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DP_Internship\Properties_Prediction\"/>
    </mc:Choice>
  </mc:AlternateContent>
  <xr:revisionPtr revIDLastSave="0" documentId="13_ncr:1_{D47A902D-5D73-4004-9CF4-EFDE986A9F86}" xr6:coauthVersionLast="47" xr6:coauthVersionMax="47" xr10:uidLastSave="{00000000-0000-0000-0000-000000000000}"/>
  <bookViews>
    <workbookView xWindow="1500" yWindow="2430" windowWidth="21600" windowHeight="11385" xr2:uid="{00000000-000D-0000-FFFF-FFFF00000000}"/>
  </bookViews>
  <sheets>
    <sheet name="Sheet1" sheetId="1" r:id="rId1"/>
    <sheet name="Sheet2" sheetId="2" r:id="rId2"/>
    <sheet name="摩尔质量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57" i="3" l="1"/>
  <c r="U857" i="3"/>
  <c r="T857" i="3"/>
  <c r="S857" i="3"/>
  <c r="R857" i="3"/>
  <c r="Q857" i="3"/>
  <c r="P857" i="3"/>
  <c r="N857" i="3"/>
  <c r="M857" i="3"/>
  <c r="L857" i="3"/>
  <c r="K857" i="3"/>
  <c r="J857" i="3"/>
  <c r="I857" i="3"/>
  <c r="V856" i="3"/>
  <c r="U856" i="3"/>
  <c r="T856" i="3"/>
  <c r="S856" i="3"/>
  <c r="R856" i="3"/>
  <c r="Q856" i="3"/>
  <c r="P856" i="3"/>
  <c r="N856" i="3"/>
  <c r="M856" i="3"/>
  <c r="L856" i="3"/>
  <c r="K856" i="3"/>
  <c r="J856" i="3"/>
  <c r="I856" i="3"/>
  <c r="V855" i="3"/>
  <c r="U855" i="3"/>
  <c r="T855" i="3"/>
  <c r="S855" i="3"/>
  <c r="R855" i="3"/>
  <c r="Q855" i="3"/>
  <c r="P855" i="3"/>
  <c r="N855" i="3"/>
  <c r="M855" i="3"/>
  <c r="L855" i="3"/>
  <c r="K855" i="3"/>
  <c r="J855" i="3"/>
  <c r="I855" i="3"/>
  <c r="V854" i="3"/>
  <c r="U854" i="3"/>
  <c r="T854" i="3"/>
  <c r="S854" i="3"/>
  <c r="R854" i="3"/>
  <c r="Q854" i="3"/>
  <c r="P854" i="3"/>
  <c r="N854" i="3"/>
  <c r="M854" i="3"/>
  <c r="L854" i="3"/>
  <c r="K854" i="3"/>
  <c r="J854" i="3"/>
  <c r="I854" i="3"/>
  <c r="V853" i="3"/>
  <c r="U853" i="3"/>
  <c r="T853" i="3"/>
  <c r="S853" i="3"/>
  <c r="R853" i="3"/>
  <c r="Q853" i="3"/>
  <c r="P853" i="3"/>
  <c r="N853" i="3"/>
  <c r="M853" i="3"/>
  <c r="L853" i="3"/>
  <c r="K853" i="3"/>
  <c r="J853" i="3"/>
  <c r="I853" i="3"/>
  <c r="V852" i="3"/>
  <c r="U852" i="3"/>
  <c r="T852" i="3"/>
  <c r="S852" i="3"/>
  <c r="R852" i="3"/>
  <c r="Q852" i="3"/>
  <c r="P852" i="3"/>
  <c r="N852" i="3"/>
  <c r="M852" i="3"/>
  <c r="L852" i="3"/>
  <c r="K852" i="3"/>
  <c r="J852" i="3"/>
  <c r="I852" i="3"/>
  <c r="V851" i="3"/>
  <c r="U851" i="3"/>
  <c r="T851" i="3"/>
  <c r="S851" i="3"/>
  <c r="R851" i="3"/>
  <c r="Q851" i="3"/>
  <c r="P851" i="3"/>
  <c r="N851" i="3"/>
  <c r="M851" i="3"/>
  <c r="L851" i="3"/>
  <c r="K851" i="3"/>
  <c r="J851" i="3"/>
  <c r="I851" i="3"/>
  <c r="V850" i="3"/>
  <c r="U850" i="3"/>
  <c r="T850" i="3"/>
  <c r="S850" i="3"/>
  <c r="R850" i="3"/>
  <c r="Q850" i="3"/>
  <c r="P850" i="3"/>
  <c r="N850" i="3"/>
  <c r="M850" i="3"/>
  <c r="L850" i="3"/>
  <c r="K850" i="3"/>
  <c r="J850" i="3"/>
  <c r="I850" i="3"/>
  <c r="V849" i="3"/>
  <c r="U849" i="3"/>
  <c r="T849" i="3"/>
  <c r="S849" i="3"/>
  <c r="R849" i="3"/>
  <c r="Q849" i="3"/>
  <c r="P849" i="3"/>
  <c r="N849" i="3"/>
  <c r="M849" i="3"/>
  <c r="L849" i="3"/>
  <c r="K849" i="3"/>
  <c r="J849" i="3"/>
  <c r="I849" i="3"/>
  <c r="V848" i="3"/>
  <c r="U848" i="3"/>
  <c r="T848" i="3"/>
  <c r="S848" i="3"/>
  <c r="R848" i="3"/>
  <c r="Q848" i="3"/>
  <c r="P848" i="3"/>
  <c r="N848" i="3"/>
  <c r="M848" i="3"/>
  <c r="L848" i="3"/>
  <c r="K848" i="3"/>
  <c r="J848" i="3"/>
  <c r="I848" i="3"/>
  <c r="V847" i="3"/>
  <c r="U847" i="3"/>
  <c r="T847" i="3"/>
  <c r="S847" i="3"/>
  <c r="R847" i="3"/>
  <c r="Q847" i="3"/>
  <c r="P847" i="3"/>
  <c r="N847" i="3"/>
  <c r="M847" i="3"/>
  <c r="L847" i="3"/>
  <c r="K847" i="3"/>
  <c r="J847" i="3"/>
  <c r="I847" i="3"/>
  <c r="V846" i="3"/>
  <c r="U846" i="3"/>
  <c r="T846" i="3"/>
  <c r="S846" i="3"/>
  <c r="R846" i="3"/>
  <c r="Q846" i="3"/>
  <c r="P846" i="3"/>
  <c r="N846" i="3"/>
  <c r="M846" i="3"/>
  <c r="L846" i="3"/>
  <c r="K846" i="3"/>
  <c r="J846" i="3"/>
  <c r="I846" i="3"/>
  <c r="V845" i="3"/>
  <c r="U845" i="3"/>
  <c r="T845" i="3"/>
  <c r="S845" i="3"/>
  <c r="R845" i="3"/>
  <c r="Q845" i="3"/>
  <c r="P845" i="3"/>
  <c r="N845" i="3"/>
  <c r="M845" i="3"/>
  <c r="L845" i="3"/>
  <c r="K845" i="3"/>
  <c r="J845" i="3"/>
  <c r="I845" i="3"/>
  <c r="V844" i="3"/>
  <c r="U844" i="3"/>
  <c r="T844" i="3"/>
  <c r="S844" i="3"/>
  <c r="R844" i="3"/>
  <c r="Q844" i="3"/>
  <c r="P844" i="3"/>
  <c r="N844" i="3"/>
  <c r="M844" i="3"/>
  <c r="L844" i="3"/>
  <c r="K844" i="3"/>
  <c r="J844" i="3"/>
  <c r="I844" i="3"/>
  <c r="V843" i="3"/>
  <c r="U843" i="3"/>
  <c r="T843" i="3"/>
  <c r="S843" i="3"/>
  <c r="R843" i="3"/>
  <c r="Q843" i="3"/>
  <c r="P843" i="3"/>
  <c r="N843" i="3"/>
  <c r="M843" i="3"/>
  <c r="L843" i="3"/>
  <c r="K843" i="3"/>
  <c r="J843" i="3"/>
  <c r="I843" i="3"/>
  <c r="V842" i="3"/>
  <c r="U842" i="3"/>
  <c r="T842" i="3"/>
  <c r="S842" i="3"/>
  <c r="R842" i="3"/>
  <c r="Q842" i="3"/>
  <c r="P842" i="3"/>
  <c r="N842" i="3"/>
  <c r="M842" i="3"/>
  <c r="L842" i="3"/>
  <c r="K842" i="3"/>
  <c r="J842" i="3"/>
  <c r="I842" i="3"/>
  <c r="V841" i="3"/>
  <c r="U841" i="3"/>
  <c r="T841" i="3"/>
  <c r="S841" i="3"/>
  <c r="R841" i="3"/>
  <c r="Q841" i="3"/>
  <c r="P841" i="3"/>
  <c r="N841" i="3"/>
  <c r="M841" i="3"/>
  <c r="L841" i="3"/>
  <c r="K841" i="3"/>
  <c r="J841" i="3"/>
  <c r="I841" i="3"/>
  <c r="V840" i="3"/>
  <c r="U840" i="3"/>
  <c r="T840" i="3"/>
  <c r="S840" i="3"/>
  <c r="R840" i="3"/>
  <c r="Q840" i="3"/>
  <c r="P840" i="3"/>
  <c r="N840" i="3"/>
  <c r="M840" i="3"/>
  <c r="L840" i="3"/>
  <c r="K840" i="3"/>
  <c r="J840" i="3"/>
  <c r="I840" i="3"/>
  <c r="V839" i="3"/>
  <c r="U839" i="3"/>
  <c r="T839" i="3"/>
  <c r="S839" i="3"/>
  <c r="R839" i="3"/>
  <c r="Q839" i="3"/>
  <c r="P839" i="3"/>
  <c r="N839" i="3"/>
  <c r="M839" i="3"/>
  <c r="L839" i="3"/>
  <c r="K839" i="3"/>
  <c r="J839" i="3"/>
  <c r="I839" i="3"/>
  <c r="V838" i="3"/>
  <c r="U838" i="3"/>
  <c r="T838" i="3"/>
  <c r="S838" i="3"/>
  <c r="R838" i="3"/>
  <c r="Q838" i="3"/>
  <c r="P838" i="3"/>
  <c r="N838" i="3"/>
  <c r="M838" i="3"/>
  <c r="L838" i="3"/>
  <c r="K838" i="3"/>
  <c r="J838" i="3"/>
  <c r="I838" i="3"/>
  <c r="V837" i="3"/>
  <c r="U837" i="3"/>
  <c r="T837" i="3"/>
  <c r="S837" i="3"/>
  <c r="R837" i="3"/>
  <c r="Q837" i="3"/>
  <c r="P837" i="3"/>
  <c r="N837" i="3"/>
  <c r="M837" i="3"/>
  <c r="L837" i="3"/>
  <c r="K837" i="3"/>
  <c r="J837" i="3"/>
  <c r="I837" i="3"/>
  <c r="V835" i="3"/>
  <c r="U835" i="3"/>
  <c r="T835" i="3"/>
  <c r="S835" i="3"/>
  <c r="R835" i="3"/>
  <c r="Q835" i="3"/>
  <c r="P835" i="3"/>
  <c r="N835" i="3"/>
  <c r="M835" i="3"/>
  <c r="L835" i="3"/>
  <c r="K835" i="3"/>
  <c r="J835" i="3"/>
  <c r="I835" i="3"/>
  <c r="V834" i="3"/>
  <c r="U834" i="3"/>
  <c r="T834" i="3"/>
  <c r="S834" i="3"/>
  <c r="R834" i="3"/>
  <c r="Q834" i="3"/>
  <c r="P834" i="3"/>
  <c r="N834" i="3"/>
  <c r="M834" i="3"/>
  <c r="L834" i="3"/>
  <c r="K834" i="3"/>
  <c r="J834" i="3"/>
  <c r="I834" i="3"/>
  <c r="V833" i="3"/>
  <c r="U833" i="3"/>
  <c r="T833" i="3"/>
  <c r="S833" i="3"/>
  <c r="R833" i="3"/>
  <c r="Q833" i="3"/>
  <c r="P833" i="3"/>
  <c r="N833" i="3"/>
  <c r="M833" i="3"/>
  <c r="L833" i="3"/>
  <c r="K833" i="3"/>
  <c r="J833" i="3"/>
  <c r="I833" i="3"/>
  <c r="V832" i="3"/>
  <c r="U832" i="3"/>
  <c r="T832" i="3"/>
  <c r="S832" i="3"/>
  <c r="R832" i="3"/>
  <c r="Q832" i="3"/>
  <c r="P832" i="3"/>
  <c r="N832" i="3"/>
  <c r="M832" i="3"/>
  <c r="L832" i="3"/>
  <c r="K832" i="3"/>
  <c r="J832" i="3"/>
  <c r="I832" i="3"/>
  <c r="V831" i="3"/>
  <c r="U831" i="3"/>
  <c r="T831" i="3"/>
  <c r="S831" i="3"/>
  <c r="R831" i="3"/>
  <c r="Q831" i="3"/>
  <c r="P831" i="3"/>
  <c r="N831" i="3"/>
  <c r="M831" i="3"/>
  <c r="L831" i="3"/>
  <c r="K831" i="3"/>
  <c r="J831" i="3"/>
  <c r="I831" i="3"/>
  <c r="V830" i="3"/>
  <c r="U830" i="3"/>
  <c r="T830" i="3"/>
  <c r="S830" i="3"/>
  <c r="R830" i="3"/>
  <c r="Q830" i="3"/>
  <c r="P830" i="3"/>
  <c r="N830" i="3"/>
  <c r="M830" i="3"/>
  <c r="L830" i="3"/>
  <c r="K830" i="3"/>
  <c r="J830" i="3"/>
  <c r="I830" i="3"/>
  <c r="V829" i="3"/>
  <c r="U829" i="3"/>
  <c r="T829" i="3"/>
  <c r="S829" i="3"/>
  <c r="R829" i="3"/>
  <c r="Q829" i="3"/>
  <c r="P829" i="3"/>
  <c r="N829" i="3"/>
  <c r="M829" i="3"/>
  <c r="L829" i="3"/>
  <c r="K829" i="3"/>
  <c r="J829" i="3"/>
  <c r="I829" i="3"/>
  <c r="V828" i="3"/>
  <c r="U828" i="3"/>
  <c r="T828" i="3"/>
  <c r="S828" i="3"/>
  <c r="R828" i="3"/>
  <c r="Q828" i="3"/>
  <c r="P828" i="3"/>
  <c r="N828" i="3"/>
  <c r="M828" i="3"/>
  <c r="L828" i="3"/>
  <c r="K828" i="3"/>
  <c r="J828" i="3"/>
  <c r="I828" i="3"/>
  <c r="V827" i="3"/>
  <c r="U827" i="3"/>
  <c r="T827" i="3"/>
  <c r="S827" i="3"/>
  <c r="R827" i="3"/>
  <c r="Q827" i="3"/>
  <c r="P827" i="3"/>
  <c r="N827" i="3"/>
  <c r="M827" i="3"/>
  <c r="L827" i="3"/>
  <c r="K827" i="3"/>
  <c r="J827" i="3"/>
  <c r="I827" i="3"/>
  <c r="AF824" i="3"/>
  <c r="AE824" i="3"/>
  <c r="AD824" i="3"/>
  <c r="AC824" i="3"/>
  <c r="AB824" i="3"/>
  <c r="AA824" i="3"/>
  <c r="Z824" i="3"/>
  <c r="Y824" i="3"/>
  <c r="X824" i="3"/>
  <c r="W824" i="3"/>
  <c r="V824" i="3"/>
  <c r="U824" i="3"/>
  <c r="T824" i="3"/>
  <c r="S824" i="3"/>
  <c r="R824" i="3"/>
  <c r="Q824" i="3"/>
  <c r="P824" i="3"/>
  <c r="N824" i="3"/>
  <c r="M824" i="3"/>
  <c r="L824" i="3"/>
  <c r="K824" i="3"/>
  <c r="J824" i="3"/>
  <c r="I824" i="3"/>
  <c r="AF823" i="3"/>
  <c r="AE823" i="3"/>
  <c r="AD823" i="3"/>
  <c r="AC823" i="3"/>
  <c r="AB823" i="3"/>
  <c r="AA823" i="3"/>
  <c r="Z823" i="3"/>
  <c r="Y823" i="3"/>
  <c r="X823" i="3"/>
  <c r="W823" i="3"/>
  <c r="V823" i="3"/>
  <c r="U823" i="3"/>
  <c r="T823" i="3"/>
  <c r="S823" i="3"/>
  <c r="R823" i="3"/>
  <c r="Q823" i="3"/>
  <c r="P823" i="3"/>
  <c r="N823" i="3"/>
  <c r="M823" i="3"/>
  <c r="L823" i="3"/>
  <c r="K823" i="3"/>
  <c r="J823" i="3"/>
  <c r="I823" i="3"/>
  <c r="AF822" i="3"/>
  <c r="AE822" i="3"/>
  <c r="AD822" i="3"/>
  <c r="AC822" i="3"/>
  <c r="AB822" i="3"/>
  <c r="AA822" i="3"/>
  <c r="Z822" i="3"/>
  <c r="Y822" i="3"/>
  <c r="X822" i="3"/>
  <c r="W822" i="3"/>
  <c r="V822" i="3"/>
  <c r="U822" i="3"/>
  <c r="T822" i="3"/>
  <c r="S822" i="3"/>
  <c r="R822" i="3"/>
  <c r="Q822" i="3"/>
  <c r="P822" i="3"/>
  <c r="N822" i="3"/>
  <c r="M822" i="3"/>
  <c r="L822" i="3"/>
  <c r="K822" i="3"/>
  <c r="J822" i="3"/>
  <c r="I822" i="3"/>
  <c r="AF821" i="3"/>
  <c r="AE821" i="3"/>
  <c r="AD821" i="3"/>
  <c r="AC821" i="3"/>
  <c r="AB821" i="3"/>
  <c r="AA821" i="3"/>
  <c r="Z821" i="3"/>
  <c r="Y821" i="3"/>
  <c r="X821" i="3"/>
  <c r="W821" i="3"/>
  <c r="V821" i="3"/>
  <c r="U821" i="3"/>
  <c r="T821" i="3"/>
  <c r="S821" i="3"/>
  <c r="R821" i="3"/>
  <c r="Q821" i="3"/>
  <c r="P821" i="3"/>
  <c r="N821" i="3"/>
  <c r="M821" i="3"/>
  <c r="L821" i="3"/>
  <c r="K821" i="3"/>
  <c r="J821" i="3"/>
  <c r="I821" i="3"/>
  <c r="AF820" i="3"/>
  <c r="AE820" i="3"/>
  <c r="AD820" i="3"/>
  <c r="AC820" i="3"/>
  <c r="AB820" i="3"/>
  <c r="AA820" i="3"/>
  <c r="Z820" i="3"/>
  <c r="Y820" i="3"/>
  <c r="X820" i="3"/>
  <c r="W820" i="3"/>
  <c r="V820" i="3"/>
  <c r="U820" i="3"/>
  <c r="T820" i="3"/>
  <c r="S820" i="3"/>
  <c r="R820" i="3"/>
  <c r="Q820" i="3"/>
  <c r="P820" i="3"/>
  <c r="N820" i="3"/>
  <c r="M820" i="3"/>
  <c r="L820" i="3"/>
  <c r="K820" i="3"/>
  <c r="J820" i="3"/>
  <c r="I820" i="3"/>
  <c r="AF819" i="3"/>
  <c r="AE819" i="3"/>
  <c r="AD819" i="3"/>
  <c r="AC819" i="3"/>
  <c r="AB819" i="3"/>
  <c r="AA819" i="3"/>
  <c r="Z819" i="3"/>
  <c r="Y819" i="3"/>
  <c r="X819" i="3"/>
  <c r="W819" i="3"/>
  <c r="V819" i="3"/>
  <c r="U819" i="3"/>
  <c r="T819" i="3"/>
  <c r="S819" i="3"/>
  <c r="R819" i="3"/>
  <c r="Q819" i="3"/>
  <c r="P819" i="3"/>
  <c r="N819" i="3"/>
  <c r="M819" i="3"/>
  <c r="L819" i="3"/>
  <c r="K819" i="3"/>
  <c r="J819" i="3"/>
  <c r="I819" i="3"/>
  <c r="AF818" i="3"/>
  <c r="AE818" i="3"/>
  <c r="AD818" i="3"/>
  <c r="AC818" i="3"/>
  <c r="AB818" i="3"/>
  <c r="AA818" i="3"/>
  <c r="Z818" i="3"/>
  <c r="Y818" i="3"/>
  <c r="X818" i="3"/>
  <c r="W818" i="3"/>
  <c r="V818" i="3"/>
  <c r="U818" i="3"/>
  <c r="T818" i="3"/>
  <c r="S818" i="3"/>
  <c r="R818" i="3"/>
  <c r="Q818" i="3"/>
  <c r="P818" i="3"/>
  <c r="N818" i="3"/>
  <c r="M818" i="3"/>
  <c r="L818" i="3"/>
  <c r="K818" i="3"/>
  <c r="J818" i="3"/>
  <c r="I818" i="3"/>
  <c r="AF817" i="3"/>
  <c r="AE817" i="3"/>
  <c r="AD817" i="3"/>
  <c r="AC817" i="3"/>
  <c r="AB817" i="3"/>
  <c r="AA817" i="3"/>
  <c r="Z817" i="3"/>
  <c r="Y817" i="3"/>
  <c r="X817" i="3"/>
  <c r="W817" i="3"/>
  <c r="V817" i="3"/>
  <c r="U817" i="3"/>
  <c r="T817" i="3"/>
  <c r="S817" i="3"/>
  <c r="R817" i="3"/>
  <c r="Q817" i="3"/>
  <c r="P817" i="3"/>
  <c r="N817" i="3"/>
  <c r="M817" i="3"/>
  <c r="L817" i="3"/>
  <c r="K817" i="3"/>
  <c r="J817" i="3"/>
  <c r="I817" i="3"/>
  <c r="AF816" i="3"/>
  <c r="AE816" i="3"/>
  <c r="AD816" i="3"/>
  <c r="AC816" i="3"/>
  <c r="AB816" i="3"/>
  <c r="AA816" i="3"/>
  <c r="Z816" i="3"/>
  <c r="Y816" i="3"/>
  <c r="X816" i="3"/>
  <c r="W816" i="3"/>
  <c r="V816" i="3"/>
  <c r="U816" i="3"/>
  <c r="T816" i="3"/>
  <c r="S816" i="3"/>
  <c r="R816" i="3"/>
  <c r="Q816" i="3"/>
  <c r="P816" i="3"/>
  <c r="N816" i="3"/>
  <c r="M816" i="3"/>
  <c r="L816" i="3"/>
  <c r="K816" i="3"/>
  <c r="J816" i="3"/>
  <c r="I816" i="3"/>
  <c r="AF815" i="3"/>
  <c r="AE815" i="3"/>
  <c r="AD815" i="3"/>
  <c r="AC815" i="3"/>
  <c r="AB815" i="3"/>
  <c r="AA815" i="3"/>
  <c r="Z815" i="3"/>
  <c r="Y815" i="3"/>
  <c r="X815" i="3"/>
  <c r="W815" i="3"/>
  <c r="V815" i="3"/>
  <c r="U815" i="3"/>
  <c r="T815" i="3"/>
  <c r="S815" i="3"/>
  <c r="R815" i="3"/>
  <c r="Q815" i="3"/>
  <c r="P815" i="3"/>
  <c r="N815" i="3"/>
  <c r="M815" i="3"/>
  <c r="L815" i="3"/>
  <c r="K815" i="3"/>
  <c r="J815" i="3"/>
  <c r="I815" i="3"/>
  <c r="AF814" i="3"/>
  <c r="AE814" i="3"/>
  <c r="AD814" i="3"/>
  <c r="AC814" i="3"/>
  <c r="AB814" i="3"/>
  <c r="AA814" i="3"/>
  <c r="Z814" i="3"/>
  <c r="Y814" i="3"/>
  <c r="X814" i="3"/>
  <c r="W814" i="3"/>
  <c r="V814" i="3"/>
  <c r="U814" i="3"/>
  <c r="T814" i="3"/>
  <c r="S814" i="3"/>
  <c r="R814" i="3"/>
  <c r="Q814" i="3"/>
  <c r="P814" i="3"/>
  <c r="N814" i="3"/>
  <c r="M814" i="3"/>
  <c r="L814" i="3"/>
  <c r="K814" i="3"/>
  <c r="J814" i="3"/>
  <c r="I814" i="3"/>
  <c r="AF813" i="3"/>
  <c r="AE813" i="3"/>
  <c r="AD813" i="3"/>
  <c r="AC813" i="3"/>
  <c r="AB813" i="3"/>
  <c r="AA813" i="3"/>
  <c r="Z813" i="3"/>
  <c r="Y813" i="3"/>
  <c r="X813" i="3"/>
  <c r="W813" i="3"/>
  <c r="V813" i="3"/>
  <c r="U813" i="3"/>
  <c r="T813" i="3"/>
  <c r="S813" i="3"/>
  <c r="R813" i="3"/>
  <c r="Q813" i="3"/>
  <c r="P813" i="3"/>
  <c r="N813" i="3"/>
  <c r="M813" i="3"/>
  <c r="L813" i="3"/>
  <c r="K813" i="3"/>
  <c r="J813" i="3"/>
  <c r="I813" i="3"/>
  <c r="AF812" i="3"/>
  <c r="AE812" i="3"/>
  <c r="AD812" i="3"/>
  <c r="AC812" i="3"/>
  <c r="AB812" i="3"/>
  <c r="AA812" i="3"/>
  <c r="Z812" i="3"/>
  <c r="Y812" i="3"/>
  <c r="X812" i="3"/>
  <c r="W812" i="3"/>
  <c r="V812" i="3"/>
  <c r="U812" i="3"/>
  <c r="T812" i="3"/>
  <c r="S812" i="3"/>
  <c r="R812" i="3"/>
  <c r="Q812" i="3"/>
  <c r="P812" i="3"/>
  <c r="N812" i="3"/>
  <c r="M812" i="3"/>
  <c r="L812" i="3"/>
  <c r="K812" i="3"/>
  <c r="J812" i="3"/>
  <c r="I812" i="3"/>
  <c r="AF811" i="3"/>
  <c r="AE811" i="3"/>
  <c r="AD811" i="3"/>
  <c r="AC811" i="3"/>
  <c r="AB811" i="3"/>
  <c r="AA811" i="3"/>
  <c r="Z811" i="3"/>
  <c r="Y811" i="3"/>
  <c r="X811" i="3"/>
  <c r="W811" i="3"/>
  <c r="V811" i="3"/>
  <c r="U811" i="3"/>
  <c r="T811" i="3"/>
  <c r="S811" i="3"/>
  <c r="R811" i="3"/>
  <c r="Q811" i="3"/>
  <c r="P811" i="3"/>
  <c r="N811" i="3"/>
  <c r="M811" i="3"/>
  <c r="L811" i="3"/>
  <c r="K811" i="3"/>
  <c r="J811" i="3"/>
  <c r="I811" i="3"/>
  <c r="AF810" i="3"/>
  <c r="AE810" i="3"/>
  <c r="AD810" i="3"/>
  <c r="AC810" i="3"/>
  <c r="AB810" i="3"/>
  <c r="AA810" i="3"/>
  <c r="Z810" i="3"/>
  <c r="Y810" i="3"/>
  <c r="X810" i="3"/>
  <c r="W810" i="3"/>
  <c r="V810" i="3"/>
  <c r="U810" i="3"/>
  <c r="T810" i="3"/>
  <c r="S810" i="3"/>
  <c r="R810" i="3"/>
  <c r="Q810" i="3"/>
  <c r="P810" i="3"/>
  <c r="N810" i="3"/>
  <c r="M810" i="3"/>
  <c r="L810" i="3"/>
  <c r="K810" i="3"/>
  <c r="J810" i="3"/>
  <c r="I810" i="3"/>
  <c r="AF809" i="3"/>
  <c r="AE809" i="3"/>
  <c r="AD809" i="3"/>
  <c r="AC809" i="3"/>
  <c r="AB809" i="3"/>
  <c r="AA809" i="3"/>
  <c r="Z809" i="3"/>
  <c r="Y809" i="3"/>
  <c r="X809" i="3"/>
  <c r="W809" i="3"/>
  <c r="V809" i="3"/>
  <c r="U809" i="3"/>
  <c r="T809" i="3"/>
  <c r="S809" i="3"/>
  <c r="R809" i="3"/>
  <c r="Q809" i="3"/>
  <c r="P809" i="3"/>
  <c r="N809" i="3"/>
  <c r="M809" i="3"/>
  <c r="L809" i="3"/>
  <c r="K809" i="3"/>
  <c r="J809" i="3"/>
  <c r="I809" i="3"/>
  <c r="AF808" i="3"/>
  <c r="AE808" i="3"/>
  <c r="AD808" i="3"/>
  <c r="AC808" i="3"/>
  <c r="AB808" i="3"/>
  <c r="AA808" i="3"/>
  <c r="Z808" i="3"/>
  <c r="Y808" i="3"/>
  <c r="X808" i="3"/>
  <c r="W808" i="3"/>
  <c r="V808" i="3"/>
  <c r="U808" i="3"/>
  <c r="T808" i="3"/>
  <c r="S808" i="3"/>
  <c r="R808" i="3"/>
  <c r="Q808" i="3"/>
  <c r="P808" i="3"/>
  <c r="N808" i="3"/>
  <c r="M808" i="3"/>
  <c r="L808" i="3"/>
  <c r="K808" i="3"/>
  <c r="J808" i="3"/>
  <c r="I808" i="3"/>
  <c r="AF807" i="3"/>
  <c r="AE807" i="3"/>
  <c r="AD807" i="3"/>
  <c r="AC807" i="3"/>
  <c r="AB807" i="3"/>
  <c r="AA807" i="3"/>
  <c r="Z807" i="3"/>
  <c r="Y807" i="3"/>
  <c r="X807" i="3"/>
  <c r="W807" i="3"/>
  <c r="V807" i="3"/>
  <c r="U807" i="3"/>
  <c r="T807" i="3"/>
  <c r="S807" i="3"/>
  <c r="R807" i="3"/>
  <c r="Q807" i="3"/>
  <c r="P807" i="3"/>
  <c r="N807" i="3"/>
  <c r="M807" i="3"/>
  <c r="L807" i="3"/>
  <c r="K807" i="3"/>
  <c r="J807" i="3"/>
  <c r="I807" i="3"/>
  <c r="AF806" i="3"/>
  <c r="AE806" i="3"/>
  <c r="AD806" i="3"/>
  <c r="AC806" i="3"/>
  <c r="AB806" i="3"/>
  <c r="AA806" i="3"/>
  <c r="Z806" i="3"/>
  <c r="Y806" i="3"/>
  <c r="X806" i="3"/>
  <c r="W806" i="3"/>
  <c r="V806" i="3"/>
  <c r="U806" i="3"/>
  <c r="T806" i="3"/>
  <c r="S806" i="3"/>
  <c r="R806" i="3"/>
  <c r="Q806" i="3"/>
  <c r="P806" i="3"/>
  <c r="N806" i="3"/>
  <c r="M806" i="3"/>
  <c r="L806" i="3"/>
  <c r="K806" i="3"/>
  <c r="J806" i="3"/>
  <c r="I806" i="3"/>
  <c r="AF805" i="3"/>
  <c r="AE805" i="3"/>
  <c r="AD805" i="3"/>
  <c r="AC805" i="3"/>
  <c r="AB805" i="3"/>
  <c r="AA805" i="3"/>
  <c r="Z805" i="3"/>
  <c r="Y805" i="3"/>
  <c r="X805" i="3"/>
  <c r="W805" i="3"/>
  <c r="V805" i="3"/>
  <c r="U805" i="3"/>
  <c r="T805" i="3"/>
  <c r="S805" i="3"/>
  <c r="R805" i="3"/>
  <c r="Q805" i="3"/>
  <c r="P805" i="3"/>
  <c r="N805" i="3"/>
  <c r="M805" i="3"/>
  <c r="L805" i="3"/>
  <c r="K805" i="3"/>
  <c r="J805" i="3"/>
  <c r="I805" i="3"/>
  <c r="AF804" i="3"/>
  <c r="AE804" i="3"/>
  <c r="AD804" i="3"/>
  <c r="AC804" i="3"/>
  <c r="AB804" i="3"/>
  <c r="AA804" i="3"/>
  <c r="Z804" i="3"/>
  <c r="Y804" i="3"/>
  <c r="X804" i="3"/>
  <c r="W804" i="3"/>
  <c r="V804" i="3"/>
  <c r="U804" i="3"/>
  <c r="T804" i="3"/>
  <c r="S804" i="3"/>
  <c r="R804" i="3"/>
  <c r="Q804" i="3"/>
  <c r="P804" i="3"/>
  <c r="N804" i="3"/>
  <c r="M804" i="3"/>
  <c r="L804" i="3"/>
  <c r="K804" i="3"/>
  <c r="J804" i="3"/>
  <c r="I804" i="3"/>
  <c r="AF803" i="3"/>
  <c r="AE803" i="3"/>
  <c r="AD803" i="3"/>
  <c r="AC803" i="3"/>
  <c r="AB803" i="3"/>
  <c r="AA803" i="3"/>
  <c r="Z803" i="3"/>
  <c r="Y803" i="3"/>
  <c r="X803" i="3"/>
  <c r="W803" i="3"/>
  <c r="V803" i="3"/>
  <c r="U803" i="3"/>
  <c r="T803" i="3"/>
  <c r="S803" i="3"/>
  <c r="R803" i="3"/>
  <c r="Q803" i="3"/>
  <c r="P803" i="3"/>
  <c r="N803" i="3"/>
  <c r="M803" i="3"/>
  <c r="L803" i="3"/>
  <c r="K803" i="3"/>
  <c r="J803" i="3"/>
  <c r="I803" i="3"/>
  <c r="AF802" i="3"/>
  <c r="AE802" i="3"/>
  <c r="AD802" i="3"/>
  <c r="AC802" i="3"/>
  <c r="AB802" i="3"/>
  <c r="AA802" i="3"/>
  <c r="Z802" i="3"/>
  <c r="Y802" i="3"/>
  <c r="X802" i="3"/>
  <c r="W802" i="3"/>
  <c r="V802" i="3"/>
  <c r="U802" i="3"/>
  <c r="T802" i="3"/>
  <c r="S802" i="3"/>
  <c r="R802" i="3"/>
  <c r="Q802" i="3"/>
  <c r="P802" i="3"/>
  <c r="N802" i="3"/>
  <c r="M802" i="3"/>
  <c r="L802" i="3"/>
  <c r="K802" i="3"/>
  <c r="J802" i="3"/>
  <c r="I802" i="3"/>
  <c r="AF801" i="3"/>
  <c r="AE801" i="3"/>
  <c r="AD801" i="3"/>
  <c r="AC801" i="3"/>
  <c r="AB801" i="3"/>
  <c r="AA801" i="3"/>
  <c r="Z801" i="3"/>
  <c r="Y801" i="3"/>
  <c r="X801" i="3"/>
  <c r="W801" i="3"/>
  <c r="V801" i="3"/>
  <c r="U801" i="3"/>
  <c r="T801" i="3"/>
  <c r="S801" i="3"/>
  <c r="R801" i="3"/>
  <c r="Q801" i="3"/>
  <c r="P801" i="3"/>
  <c r="N801" i="3"/>
  <c r="M801" i="3"/>
  <c r="L801" i="3"/>
  <c r="K801" i="3"/>
  <c r="J801" i="3"/>
  <c r="I801" i="3"/>
  <c r="AF800" i="3"/>
  <c r="AE800" i="3"/>
  <c r="AD800" i="3"/>
  <c r="AC800" i="3"/>
  <c r="AB800" i="3"/>
  <c r="AA800" i="3"/>
  <c r="Z800" i="3"/>
  <c r="Y800" i="3"/>
  <c r="X800" i="3"/>
  <c r="W800" i="3"/>
  <c r="V800" i="3"/>
  <c r="U800" i="3"/>
  <c r="T800" i="3"/>
  <c r="S800" i="3"/>
  <c r="R800" i="3"/>
  <c r="Q800" i="3"/>
  <c r="P800" i="3"/>
  <c r="N800" i="3"/>
  <c r="M800" i="3"/>
  <c r="L800" i="3"/>
  <c r="K800" i="3"/>
  <c r="J800" i="3"/>
  <c r="I800" i="3"/>
  <c r="AF799" i="3"/>
  <c r="AE799" i="3"/>
  <c r="AD799" i="3"/>
  <c r="AC799" i="3"/>
  <c r="AB799" i="3"/>
  <c r="AA799" i="3"/>
  <c r="Z799" i="3"/>
  <c r="Y799" i="3"/>
  <c r="X799" i="3"/>
  <c r="W799" i="3"/>
  <c r="V799" i="3"/>
  <c r="U799" i="3"/>
  <c r="T799" i="3"/>
  <c r="S799" i="3"/>
  <c r="R799" i="3"/>
  <c r="Q799" i="3"/>
  <c r="P799" i="3"/>
  <c r="N799" i="3"/>
  <c r="M799" i="3"/>
  <c r="L799" i="3"/>
  <c r="K799" i="3"/>
  <c r="J799" i="3"/>
  <c r="I799" i="3"/>
  <c r="AF798" i="3"/>
  <c r="AE798" i="3"/>
  <c r="AD798" i="3"/>
  <c r="AC798" i="3"/>
  <c r="AB798" i="3"/>
  <c r="AA798" i="3"/>
  <c r="Z798" i="3"/>
  <c r="Y798" i="3"/>
  <c r="X798" i="3"/>
  <c r="W798" i="3"/>
  <c r="V798" i="3"/>
  <c r="U798" i="3"/>
  <c r="T798" i="3"/>
  <c r="S798" i="3"/>
  <c r="R798" i="3"/>
  <c r="Q798" i="3"/>
  <c r="P798" i="3"/>
  <c r="N798" i="3"/>
  <c r="M798" i="3"/>
  <c r="L798" i="3"/>
  <c r="K798" i="3"/>
  <c r="J798" i="3"/>
  <c r="I798" i="3"/>
  <c r="AF797" i="3"/>
  <c r="AE797" i="3"/>
  <c r="AD797" i="3"/>
  <c r="AC797" i="3"/>
  <c r="AB797" i="3"/>
  <c r="AA797" i="3"/>
  <c r="Z797" i="3"/>
  <c r="Y797" i="3"/>
  <c r="X797" i="3"/>
  <c r="W797" i="3"/>
  <c r="V797" i="3"/>
  <c r="U797" i="3"/>
  <c r="T797" i="3"/>
  <c r="S797" i="3"/>
  <c r="R797" i="3"/>
  <c r="Q797" i="3"/>
  <c r="P797" i="3"/>
  <c r="N797" i="3"/>
  <c r="M797" i="3"/>
  <c r="L797" i="3"/>
  <c r="K797" i="3"/>
  <c r="J797" i="3"/>
  <c r="I797" i="3"/>
  <c r="AF796" i="3"/>
  <c r="AE796" i="3"/>
  <c r="AD796" i="3"/>
  <c r="AC796" i="3"/>
  <c r="AB796" i="3"/>
  <c r="AA796" i="3"/>
  <c r="Z796" i="3"/>
  <c r="Y796" i="3"/>
  <c r="X796" i="3"/>
  <c r="W796" i="3"/>
  <c r="V796" i="3"/>
  <c r="U796" i="3"/>
  <c r="T796" i="3"/>
  <c r="S796" i="3"/>
  <c r="R796" i="3"/>
  <c r="Q796" i="3"/>
  <c r="P796" i="3"/>
  <c r="N796" i="3"/>
  <c r="M796" i="3"/>
  <c r="L796" i="3"/>
  <c r="K796" i="3"/>
  <c r="J796" i="3"/>
  <c r="I796" i="3"/>
  <c r="AF795" i="3"/>
  <c r="AE795" i="3"/>
  <c r="AD795" i="3"/>
  <c r="AC795" i="3"/>
  <c r="AB795" i="3"/>
  <c r="AA795" i="3"/>
  <c r="Z795" i="3"/>
  <c r="Y795" i="3"/>
  <c r="X795" i="3"/>
  <c r="W795" i="3"/>
  <c r="V795" i="3"/>
  <c r="U795" i="3"/>
  <c r="T795" i="3"/>
  <c r="S795" i="3"/>
  <c r="R795" i="3"/>
  <c r="Q795" i="3"/>
  <c r="P795" i="3"/>
  <c r="N795" i="3"/>
  <c r="M795" i="3"/>
  <c r="L795" i="3"/>
  <c r="K795" i="3"/>
  <c r="J795" i="3"/>
  <c r="I795" i="3"/>
  <c r="AF794" i="3"/>
  <c r="AE794" i="3"/>
  <c r="AD794" i="3"/>
  <c r="AC794" i="3"/>
  <c r="AB794" i="3"/>
  <c r="AA794" i="3"/>
  <c r="Z794" i="3"/>
  <c r="Y794" i="3"/>
  <c r="X794" i="3"/>
  <c r="W794" i="3"/>
  <c r="V794" i="3"/>
  <c r="U794" i="3"/>
  <c r="T794" i="3"/>
  <c r="S794" i="3"/>
  <c r="R794" i="3"/>
  <c r="Q794" i="3"/>
  <c r="P794" i="3"/>
  <c r="N794" i="3"/>
  <c r="M794" i="3"/>
  <c r="L794" i="3"/>
  <c r="K794" i="3"/>
  <c r="J794" i="3"/>
  <c r="I794" i="3"/>
  <c r="AF793" i="3"/>
  <c r="AE793" i="3"/>
  <c r="AD793" i="3"/>
  <c r="AC793" i="3"/>
  <c r="AB793" i="3"/>
  <c r="AA793" i="3"/>
  <c r="Z793" i="3"/>
  <c r="Y793" i="3"/>
  <c r="X793" i="3"/>
  <c r="W793" i="3"/>
  <c r="V793" i="3"/>
  <c r="U793" i="3"/>
  <c r="T793" i="3"/>
  <c r="S793" i="3"/>
  <c r="R793" i="3"/>
  <c r="Q793" i="3"/>
  <c r="P793" i="3"/>
  <c r="N793" i="3"/>
  <c r="M793" i="3"/>
  <c r="L793" i="3"/>
  <c r="K793" i="3"/>
  <c r="J793" i="3"/>
  <c r="I793" i="3"/>
  <c r="AF792" i="3"/>
  <c r="AE792" i="3"/>
  <c r="AD792" i="3"/>
  <c r="AC792" i="3"/>
  <c r="AB792" i="3"/>
  <c r="AA792" i="3"/>
  <c r="Z792" i="3"/>
  <c r="Y792" i="3"/>
  <c r="X792" i="3"/>
  <c r="W792" i="3"/>
  <c r="V792" i="3"/>
  <c r="U792" i="3"/>
  <c r="T792" i="3"/>
  <c r="S792" i="3"/>
  <c r="R792" i="3"/>
  <c r="Q792" i="3"/>
  <c r="P792" i="3"/>
  <c r="N792" i="3"/>
  <c r="M792" i="3"/>
  <c r="L792" i="3"/>
  <c r="K792" i="3"/>
  <c r="J792" i="3"/>
  <c r="I792" i="3"/>
  <c r="AF791" i="3"/>
  <c r="AE791" i="3"/>
  <c r="AD791" i="3"/>
  <c r="AC791" i="3"/>
  <c r="AB791" i="3"/>
  <c r="AA791" i="3"/>
  <c r="Z791" i="3"/>
  <c r="Y791" i="3"/>
  <c r="X791" i="3"/>
  <c r="W791" i="3"/>
  <c r="V791" i="3"/>
  <c r="U791" i="3"/>
  <c r="T791" i="3"/>
  <c r="S791" i="3"/>
  <c r="R791" i="3"/>
  <c r="Q791" i="3"/>
  <c r="P791" i="3"/>
  <c r="N791" i="3"/>
  <c r="M791" i="3"/>
  <c r="L791" i="3"/>
  <c r="K791" i="3"/>
  <c r="J791" i="3"/>
  <c r="I791" i="3"/>
  <c r="AF790" i="3"/>
  <c r="AE790" i="3"/>
  <c r="AD790" i="3"/>
  <c r="AC790" i="3"/>
  <c r="AB790" i="3"/>
  <c r="AA790" i="3"/>
  <c r="Z790" i="3"/>
  <c r="Y790" i="3"/>
  <c r="X790" i="3"/>
  <c r="W790" i="3"/>
  <c r="V790" i="3"/>
  <c r="U790" i="3"/>
  <c r="T790" i="3"/>
  <c r="S790" i="3"/>
  <c r="R790" i="3"/>
  <c r="Q790" i="3"/>
  <c r="P790" i="3"/>
  <c r="N790" i="3"/>
  <c r="M790" i="3"/>
  <c r="L790" i="3"/>
  <c r="K790" i="3"/>
  <c r="J790" i="3"/>
  <c r="I790" i="3"/>
  <c r="AF789" i="3"/>
  <c r="AE789" i="3"/>
  <c r="AD789" i="3"/>
  <c r="AC789" i="3"/>
  <c r="AB789" i="3"/>
  <c r="AA789" i="3"/>
  <c r="Z789" i="3"/>
  <c r="Y789" i="3"/>
  <c r="X789" i="3"/>
  <c r="W789" i="3"/>
  <c r="V789" i="3"/>
  <c r="U789" i="3"/>
  <c r="T789" i="3"/>
  <c r="S789" i="3"/>
  <c r="R789" i="3"/>
  <c r="Q789" i="3"/>
  <c r="P789" i="3"/>
  <c r="N789" i="3"/>
  <c r="M789" i="3"/>
  <c r="L789" i="3"/>
  <c r="K789" i="3"/>
  <c r="J789" i="3"/>
  <c r="I789" i="3"/>
  <c r="AF788" i="3"/>
  <c r="AE788" i="3"/>
  <c r="AD788" i="3"/>
  <c r="AC788" i="3"/>
  <c r="AB788" i="3"/>
  <c r="AA788" i="3"/>
  <c r="Z788" i="3"/>
  <c r="Y788" i="3"/>
  <c r="X788" i="3"/>
  <c r="W788" i="3"/>
  <c r="V788" i="3"/>
  <c r="U788" i="3"/>
  <c r="T788" i="3"/>
  <c r="S788" i="3"/>
  <c r="R788" i="3"/>
  <c r="Q788" i="3"/>
  <c r="P788" i="3"/>
  <c r="N788" i="3"/>
  <c r="M788" i="3"/>
  <c r="L788" i="3"/>
  <c r="K788" i="3"/>
  <c r="J788" i="3"/>
  <c r="I788" i="3"/>
  <c r="AF787" i="3"/>
  <c r="AE787" i="3"/>
  <c r="AD787" i="3"/>
  <c r="AC787" i="3"/>
  <c r="AB787" i="3"/>
  <c r="AA787" i="3"/>
  <c r="Z787" i="3"/>
  <c r="Y787" i="3"/>
  <c r="X787" i="3"/>
  <c r="W787" i="3"/>
  <c r="V787" i="3"/>
  <c r="U787" i="3"/>
  <c r="T787" i="3"/>
  <c r="S787" i="3"/>
  <c r="R787" i="3"/>
  <c r="Q787" i="3"/>
  <c r="P787" i="3"/>
  <c r="N787" i="3"/>
  <c r="M787" i="3"/>
  <c r="L787" i="3"/>
  <c r="K787" i="3"/>
  <c r="J787" i="3"/>
  <c r="I787" i="3"/>
  <c r="AF786" i="3"/>
  <c r="AE786" i="3"/>
  <c r="AD786" i="3"/>
  <c r="AC786" i="3"/>
  <c r="AB786" i="3"/>
  <c r="AA786" i="3"/>
  <c r="Z786" i="3"/>
  <c r="Y786" i="3"/>
  <c r="X786" i="3"/>
  <c r="W786" i="3"/>
  <c r="V786" i="3"/>
  <c r="U786" i="3"/>
  <c r="T786" i="3"/>
  <c r="S786" i="3"/>
  <c r="R786" i="3"/>
  <c r="Q786" i="3"/>
  <c r="P786" i="3"/>
  <c r="N786" i="3"/>
  <c r="M786" i="3"/>
  <c r="L786" i="3"/>
  <c r="K786" i="3"/>
  <c r="J786" i="3"/>
  <c r="I786" i="3"/>
  <c r="AF785" i="3"/>
  <c r="AE785" i="3"/>
  <c r="AD785" i="3"/>
  <c r="AC785" i="3"/>
  <c r="AB785" i="3"/>
  <c r="AA785" i="3"/>
  <c r="Z785" i="3"/>
  <c r="Y785" i="3"/>
  <c r="X785" i="3"/>
  <c r="W785" i="3"/>
  <c r="V785" i="3"/>
  <c r="U785" i="3"/>
  <c r="T785" i="3"/>
  <c r="S785" i="3"/>
  <c r="R785" i="3"/>
  <c r="Q785" i="3"/>
  <c r="P785" i="3"/>
  <c r="N785" i="3"/>
  <c r="M785" i="3"/>
  <c r="L785" i="3"/>
  <c r="K785" i="3"/>
  <c r="J785" i="3"/>
  <c r="I785" i="3"/>
  <c r="AF784" i="3"/>
  <c r="AE784" i="3"/>
  <c r="AD784" i="3"/>
  <c r="AC784" i="3"/>
  <c r="AB784" i="3"/>
  <c r="AA784" i="3"/>
  <c r="Z784" i="3"/>
  <c r="Y784" i="3"/>
  <c r="X784" i="3"/>
  <c r="W784" i="3"/>
  <c r="V784" i="3"/>
  <c r="U784" i="3"/>
  <c r="T784" i="3"/>
  <c r="S784" i="3"/>
  <c r="R784" i="3"/>
  <c r="Q784" i="3"/>
  <c r="P784" i="3"/>
  <c r="N784" i="3"/>
  <c r="M784" i="3"/>
  <c r="L784" i="3"/>
  <c r="K784" i="3"/>
  <c r="J784" i="3"/>
  <c r="I784" i="3"/>
  <c r="AF783" i="3"/>
  <c r="AE783" i="3"/>
  <c r="AD783" i="3"/>
  <c r="AC783" i="3"/>
  <c r="AB783" i="3"/>
  <c r="AA783" i="3"/>
  <c r="Z783" i="3"/>
  <c r="Y783" i="3"/>
  <c r="X783" i="3"/>
  <c r="W783" i="3"/>
  <c r="V783" i="3"/>
  <c r="U783" i="3"/>
  <c r="T783" i="3"/>
  <c r="S783" i="3"/>
  <c r="R783" i="3"/>
  <c r="Q783" i="3"/>
  <c r="P783" i="3"/>
  <c r="N783" i="3"/>
  <c r="M783" i="3"/>
  <c r="L783" i="3"/>
  <c r="K783" i="3"/>
  <c r="J783" i="3"/>
  <c r="I783" i="3"/>
  <c r="AF782" i="3"/>
  <c r="AE782" i="3"/>
  <c r="AD782" i="3"/>
  <c r="AC782" i="3"/>
  <c r="AB782" i="3"/>
  <c r="AA782" i="3"/>
  <c r="Z782" i="3"/>
  <c r="Y782" i="3"/>
  <c r="X782" i="3"/>
  <c r="W782" i="3"/>
  <c r="V782" i="3"/>
  <c r="U782" i="3"/>
  <c r="T782" i="3"/>
  <c r="S782" i="3"/>
  <c r="R782" i="3"/>
  <c r="Q782" i="3"/>
  <c r="P782" i="3"/>
  <c r="N782" i="3"/>
  <c r="M782" i="3"/>
  <c r="L782" i="3"/>
  <c r="K782" i="3"/>
  <c r="J782" i="3"/>
  <c r="I782" i="3"/>
  <c r="AF781" i="3"/>
  <c r="AE781" i="3"/>
  <c r="AD781" i="3"/>
  <c r="AC781" i="3"/>
  <c r="AB781" i="3"/>
  <c r="AA781" i="3"/>
  <c r="Z781" i="3"/>
  <c r="Y781" i="3"/>
  <c r="X781" i="3"/>
  <c r="W781" i="3"/>
  <c r="V781" i="3"/>
  <c r="U781" i="3"/>
  <c r="T781" i="3"/>
  <c r="S781" i="3"/>
  <c r="R781" i="3"/>
  <c r="Q781" i="3"/>
  <c r="P781" i="3"/>
  <c r="N781" i="3"/>
  <c r="M781" i="3"/>
  <c r="L781" i="3"/>
  <c r="K781" i="3"/>
  <c r="J781" i="3"/>
  <c r="I781" i="3"/>
  <c r="AF780" i="3"/>
  <c r="AE780" i="3"/>
  <c r="AD780" i="3"/>
  <c r="AC780" i="3"/>
  <c r="AB780" i="3"/>
  <c r="AA780" i="3"/>
  <c r="Z780" i="3"/>
  <c r="Y780" i="3"/>
  <c r="X780" i="3"/>
  <c r="W780" i="3"/>
  <c r="V780" i="3"/>
  <c r="U780" i="3"/>
  <c r="T780" i="3"/>
  <c r="S780" i="3"/>
  <c r="R780" i="3"/>
  <c r="Q780" i="3"/>
  <c r="P780" i="3"/>
  <c r="N780" i="3"/>
  <c r="M780" i="3"/>
  <c r="L780" i="3"/>
  <c r="K780" i="3"/>
  <c r="J780" i="3"/>
  <c r="I780" i="3"/>
  <c r="AF779" i="3"/>
  <c r="AE779" i="3"/>
  <c r="AD779" i="3"/>
  <c r="AC779" i="3"/>
  <c r="AB779" i="3"/>
  <c r="AA779" i="3"/>
  <c r="Z779" i="3"/>
  <c r="Y779" i="3"/>
  <c r="X779" i="3"/>
  <c r="W779" i="3"/>
  <c r="V779" i="3"/>
  <c r="U779" i="3"/>
  <c r="T779" i="3"/>
  <c r="S779" i="3"/>
  <c r="R779" i="3"/>
  <c r="Q779" i="3"/>
  <c r="P779" i="3"/>
  <c r="N779" i="3"/>
  <c r="M779" i="3"/>
  <c r="L779" i="3"/>
  <c r="K779" i="3"/>
  <c r="J779" i="3"/>
  <c r="I779" i="3"/>
  <c r="AF778" i="3"/>
  <c r="AE778" i="3"/>
  <c r="AD778" i="3"/>
  <c r="AC778" i="3"/>
  <c r="AB778" i="3"/>
  <c r="AA778" i="3"/>
  <c r="Z778" i="3"/>
  <c r="Y778" i="3"/>
  <c r="X778" i="3"/>
  <c r="W778" i="3"/>
  <c r="V778" i="3"/>
  <c r="U778" i="3"/>
  <c r="T778" i="3"/>
  <c r="S778" i="3"/>
  <c r="R778" i="3"/>
  <c r="Q778" i="3"/>
  <c r="P778" i="3"/>
  <c r="N778" i="3"/>
  <c r="M778" i="3"/>
  <c r="L778" i="3"/>
  <c r="K778" i="3"/>
  <c r="J778" i="3"/>
  <c r="I778" i="3"/>
  <c r="AF777" i="3"/>
  <c r="AE777" i="3"/>
  <c r="AD777" i="3"/>
  <c r="AC777" i="3"/>
  <c r="AB777" i="3"/>
  <c r="AA777" i="3"/>
  <c r="Z777" i="3"/>
  <c r="Y777" i="3"/>
  <c r="X777" i="3"/>
  <c r="W777" i="3"/>
  <c r="V777" i="3"/>
  <c r="U777" i="3"/>
  <c r="T777" i="3"/>
  <c r="S777" i="3"/>
  <c r="R777" i="3"/>
  <c r="Q777" i="3"/>
  <c r="P777" i="3"/>
  <c r="N777" i="3"/>
  <c r="M777" i="3"/>
  <c r="L777" i="3"/>
  <c r="K777" i="3"/>
  <c r="J777" i="3"/>
  <c r="I777" i="3"/>
  <c r="AF776" i="3"/>
  <c r="AE776" i="3"/>
  <c r="AD776" i="3"/>
  <c r="AC776" i="3"/>
  <c r="AB776" i="3"/>
  <c r="AA776" i="3"/>
  <c r="Z776" i="3"/>
  <c r="Y776" i="3"/>
  <c r="X776" i="3"/>
  <c r="W776" i="3"/>
  <c r="V776" i="3"/>
  <c r="U776" i="3"/>
  <c r="T776" i="3"/>
  <c r="S776" i="3"/>
  <c r="R776" i="3"/>
  <c r="Q776" i="3"/>
  <c r="P776" i="3"/>
  <c r="N776" i="3"/>
  <c r="M776" i="3"/>
  <c r="L776" i="3"/>
  <c r="K776" i="3"/>
  <c r="J776" i="3"/>
  <c r="I776" i="3"/>
  <c r="AF775" i="3"/>
  <c r="AE775" i="3"/>
  <c r="AD775" i="3"/>
  <c r="AC775" i="3"/>
  <c r="AB775" i="3"/>
  <c r="AA775" i="3"/>
  <c r="Z775" i="3"/>
  <c r="Y775" i="3"/>
  <c r="X775" i="3"/>
  <c r="W775" i="3"/>
  <c r="V775" i="3"/>
  <c r="U775" i="3"/>
  <c r="T775" i="3"/>
  <c r="S775" i="3"/>
  <c r="R775" i="3"/>
  <c r="Q775" i="3"/>
  <c r="P775" i="3"/>
  <c r="N775" i="3"/>
  <c r="M775" i="3"/>
  <c r="L775" i="3"/>
  <c r="K775" i="3"/>
  <c r="J775" i="3"/>
  <c r="I775" i="3"/>
  <c r="AF774" i="3"/>
  <c r="AE774" i="3"/>
  <c r="AD774" i="3"/>
  <c r="AC774" i="3"/>
  <c r="AB774" i="3"/>
  <c r="AA774" i="3"/>
  <c r="Z774" i="3"/>
  <c r="Y774" i="3"/>
  <c r="X774" i="3"/>
  <c r="W774" i="3"/>
  <c r="V774" i="3"/>
  <c r="U774" i="3"/>
  <c r="T774" i="3"/>
  <c r="S774" i="3"/>
  <c r="R774" i="3"/>
  <c r="Q774" i="3"/>
  <c r="P774" i="3"/>
  <c r="N774" i="3"/>
  <c r="M774" i="3"/>
  <c r="L774" i="3"/>
  <c r="K774" i="3"/>
  <c r="J774" i="3"/>
  <c r="I774" i="3"/>
  <c r="AF773" i="3"/>
  <c r="AE773" i="3"/>
  <c r="AD773" i="3"/>
  <c r="AC773" i="3"/>
  <c r="AB773" i="3"/>
  <c r="AA773" i="3"/>
  <c r="Z773" i="3"/>
  <c r="Y773" i="3"/>
  <c r="X773" i="3"/>
  <c r="W773" i="3"/>
  <c r="V773" i="3"/>
  <c r="U773" i="3"/>
  <c r="T773" i="3"/>
  <c r="S773" i="3"/>
  <c r="R773" i="3"/>
  <c r="Q773" i="3"/>
  <c r="P773" i="3"/>
  <c r="N773" i="3"/>
  <c r="M773" i="3"/>
  <c r="L773" i="3"/>
  <c r="K773" i="3"/>
  <c r="J773" i="3"/>
  <c r="I773" i="3"/>
  <c r="AF772" i="3"/>
  <c r="AE772" i="3"/>
  <c r="AD772" i="3"/>
  <c r="AC772" i="3"/>
  <c r="AB772" i="3"/>
  <c r="AA772" i="3"/>
  <c r="Z772" i="3"/>
  <c r="Y772" i="3"/>
  <c r="X772" i="3"/>
  <c r="W772" i="3"/>
  <c r="V772" i="3"/>
  <c r="U772" i="3"/>
  <c r="T772" i="3"/>
  <c r="S772" i="3"/>
  <c r="R772" i="3"/>
  <c r="Q772" i="3"/>
  <c r="P772" i="3"/>
  <c r="N772" i="3"/>
  <c r="M772" i="3"/>
  <c r="L772" i="3"/>
  <c r="K772" i="3"/>
  <c r="J772" i="3"/>
  <c r="I772" i="3"/>
  <c r="AF771" i="3"/>
  <c r="AE771" i="3"/>
  <c r="AD771" i="3"/>
  <c r="AC771" i="3"/>
  <c r="AB771" i="3"/>
  <c r="AA771" i="3"/>
  <c r="Z771" i="3"/>
  <c r="Y771" i="3"/>
  <c r="X771" i="3"/>
  <c r="W771" i="3"/>
  <c r="V771" i="3"/>
  <c r="U771" i="3"/>
  <c r="T771" i="3"/>
  <c r="S771" i="3"/>
  <c r="R771" i="3"/>
  <c r="Q771" i="3"/>
  <c r="P771" i="3"/>
  <c r="N771" i="3"/>
  <c r="M771" i="3"/>
  <c r="L771" i="3"/>
  <c r="K771" i="3"/>
  <c r="J771" i="3"/>
  <c r="I771" i="3"/>
  <c r="AF770" i="3"/>
  <c r="AE770" i="3"/>
  <c r="AD770" i="3"/>
  <c r="AC770" i="3"/>
  <c r="AB770" i="3"/>
  <c r="AA770" i="3"/>
  <c r="Z770" i="3"/>
  <c r="Y770" i="3"/>
  <c r="X770" i="3"/>
  <c r="W770" i="3"/>
  <c r="V770" i="3"/>
  <c r="U770" i="3"/>
  <c r="T770" i="3"/>
  <c r="S770" i="3"/>
  <c r="R770" i="3"/>
  <c r="Q770" i="3"/>
  <c r="P770" i="3"/>
  <c r="N770" i="3"/>
  <c r="M770" i="3"/>
  <c r="L770" i="3"/>
  <c r="K770" i="3"/>
  <c r="J770" i="3"/>
  <c r="I770" i="3"/>
  <c r="AF769" i="3"/>
  <c r="AE769" i="3"/>
  <c r="AD769" i="3"/>
  <c r="AC769" i="3"/>
  <c r="AB769" i="3"/>
  <c r="AA769" i="3"/>
  <c r="Z769" i="3"/>
  <c r="Y769" i="3"/>
  <c r="X769" i="3"/>
  <c r="W769" i="3"/>
  <c r="V769" i="3"/>
  <c r="U769" i="3"/>
  <c r="T769" i="3"/>
  <c r="S769" i="3"/>
  <c r="R769" i="3"/>
  <c r="Q769" i="3"/>
  <c r="P769" i="3"/>
  <c r="N769" i="3"/>
  <c r="M769" i="3"/>
  <c r="L769" i="3"/>
  <c r="K769" i="3"/>
  <c r="J769" i="3"/>
  <c r="I769" i="3"/>
  <c r="AF768" i="3"/>
  <c r="AE768" i="3"/>
  <c r="AD768" i="3"/>
  <c r="AC768" i="3"/>
  <c r="AB768" i="3"/>
  <c r="AA768" i="3"/>
  <c r="Z768" i="3"/>
  <c r="Y768" i="3"/>
  <c r="X768" i="3"/>
  <c r="W768" i="3"/>
  <c r="V768" i="3"/>
  <c r="U768" i="3"/>
  <c r="T768" i="3"/>
  <c r="S768" i="3"/>
  <c r="R768" i="3"/>
  <c r="Q768" i="3"/>
  <c r="P768" i="3"/>
  <c r="N768" i="3"/>
  <c r="M768" i="3"/>
  <c r="L768" i="3"/>
  <c r="K768" i="3"/>
  <c r="J768" i="3"/>
  <c r="I768" i="3"/>
  <c r="AF767" i="3"/>
  <c r="AE767" i="3"/>
  <c r="AD767" i="3"/>
  <c r="AC767" i="3"/>
  <c r="AB767" i="3"/>
  <c r="AA767" i="3"/>
  <c r="Z767" i="3"/>
  <c r="Y767" i="3"/>
  <c r="X767" i="3"/>
  <c r="W767" i="3"/>
  <c r="V767" i="3"/>
  <c r="U767" i="3"/>
  <c r="T767" i="3"/>
  <c r="S767" i="3"/>
  <c r="R767" i="3"/>
  <c r="Q767" i="3"/>
  <c r="P767" i="3"/>
  <c r="N767" i="3"/>
  <c r="M767" i="3"/>
  <c r="L767" i="3"/>
  <c r="K767" i="3"/>
  <c r="J767" i="3"/>
  <c r="I767" i="3"/>
  <c r="AF766" i="3"/>
  <c r="AE766" i="3"/>
  <c r="AD766" i="3"/>
  <c r="AC766" i="3"/>
  <c r="AB766" i="3"/>
  <c r="AA766" i="3"/>
  <c r="Z766" i="3"/>
  <c r="Y766" i="3"/>
  <c r="X766" i="3"/>
  <c r="W766" i="3"/>
  <c r="V766" i="3"/>
  <c r="U766" i="3"/>
  <c r="T766" i="3"/>
  <c r="S766" i="3"/>
  <c r="R766" i="3"/>
  <c r="Q766" i="3"/>
  <c r="P766" i="3"/>
  <c r="N766" i="3"/>
  <c r="M766" i="3"/>
  <c r="L766" i="3"/>
  <c r="K766" i="3"/>
  <c r="J766" i="3"/>
  <c r="I766" i="3"/>
  <c r="AF765" i="3"/>
  <c r="AE765" i="3"/>
  <c r="AD765" i="3"/>
  <c r="AC765" i="3"/>
  <c r="AB765" i="3"/>
  <c r="AA765" i="3"/>
  <c r="Z765" i="3"/>
  <c r="Y765" i="3"/>
  <c r="X765" i="3"/>
  <c r="W765" i="3"/>
  <c r="V765" i="3"/>
  <c r="U765" i="3"/>
  <c r="T765" i="3"/>
  <c r="S765" i="3"/>
  <c r="R765" i="3"/>
  <c r="Q765" i="3"/>
  <c r="P765" i="3"/>
  <c r="N765" i="3"/>
  <c r="M765" i="3"/>
  <c r="L765" i="3"/>
  <c r="K765" i="3"/>
  <c r="J765" i="3"/>
  <c r="I765" i="3"/>
  <c r="AF764" i="3"/>
  <c r="AE764" i="3"/>
  <c r="AD764" i="3"/>
  <c r="AC764" i="3"/>
  <c r="AB764" i="3"/>
  <c r="AA764" i="3"/>
  <c r="Z764" i="3"/>
  <c r="Y764" i="3"/>
  <c r="X764" i="3"/>
  <c r="W764" i="3"/>
  <c r="V764" i="3"/>
  <c r="U764" i="3"/>
  <c r="T764" i="3"/>
  <c r="S764" i="3"/>
  <c r="R764" i="3"/>
  <c r="Q764" i="3"/>
  <c r="P764" i="3"/>
  <c r="N764" i="3"/>
  <c r="M764" i="3"/>
  <c r="L764" i="3"/>
  <c r="K764" i="3"/>
  <c r="J764" i="3"/>
  <c r="I764" i="3"/>
  <c r="AF763" i="3"/>
  <c r="AE763" i="3"/>
  <c r="AD763" i="3"/>
  <c r="AC763" i="3"/>
  <c r="AB763" i="3"/>
  <c r="AA763" i="3"/>
  <c r="Z763" i="3"/>
  <c r="Y763" i="3"/>
  <c r="X763" i="3"/>
  <c r="W763" i="3"/>
  <c r="V763" i="3"/>
  <c r="U763" i="3"/>
  <c r="T763" i="3"/>
  <c r="S763" i="3"/>
  <c r="R763" i="3"/>
  <c r="Q763" i="3"/>
  <c r="P763" i="3"/>
  <c r="N763" i="3"/>
  <c r="M763" i="3"/>
  <c r="L763" i="3"/>
  <c r="K763" i="3"/>
  <c r="J763" i="3"/>
  <c r="I763" i="3"/>
  <c r="AF762" i="3"/>
  <c r="AE762" i="3"/>
  <c r="AD762" i="3"/>
  <c r="AC762" i="3"/>
  <c r="AB762" i="3"/>
  <c r="AA762" i="3"/>
  <c r="Z762" i="3"/>
  <c r="Y762" i="3"/>
  <c r="X762" i="3"/>
  <c r="W762" i="3"/>
  <c r="V762" i="3"/>
  <c r="U762" i="3"/>
  <c r="T762" i="3"/>
  <c r="S762" i="3"/>
  <c r="R762" i="3"/>
  <c r="Q762" i="3"/>
  <c r="P762" i="3"/>
  <c r="N762" i="3"/>
  <c r="M762" i="3"/>
  <c r="L762" i="3"/>
  <c r="K762" i="3"/>
  <c r="J762" i="3"/>
  <c r="I762" i="3"/>
  <c r="AF761" i="3"/>
  <c r="AE761" i="3"/>
  <c r="AD761" i="3"/>
  <c r="AC761" i="3"/>
  <c r="AB761" i="3"/>
  <c r="AA761" i="3"/>
  <c r="Z761" i="3"/>
  <c r="Y761" i="3"/>
  <c r="X761" i="3"/>
  <c r="W761" i="3"/>
  <c r="V761" i="3"/>
  <c r="U761" i="3"/>
  <c r="T761" i="3"/>
  <c r="S761" i="3"/>
  <c r="R761" i="3"/>
  <c r="Q761" i="3"/>
  <c r="P761" i="3"/>
  <c r="N761" i="3"/>
  <c r="M761" i="3"/>
  <c r="L761" i="3"/>
  <c r="K761" i="3"/>
  <c r="J761" i="3"/>
  <c r="I761" i="3"/>
  <c r="AF760" i="3"/>
  <c r="AE760" i="3"/>
  <c r="AD760" i="3"/>
  <c r="AC760" i="3"/>
  <c r="AB760" i="3"/>
  <c r="AA760" i="3"/>
  <c r="Z760" i="3"/>
  <c r="Y760" i="3"/>
  <c r="X760" i="3"/>
  <c r="W760" i="3"/>
  <c r="V760" i="3"/>
  <c r="U760" i="3"/>
  <c r="T760" i="3"/>
  <c r="S760" i="3"/>
  <c r="R760" i="3"/>
  <c r="Q760" i="3"/>
  <c r="P760" i="3"/>
  <c r="N760" i="3"/>
  <c r="M760" i="3"/>
  <c r="L760" i="3"/>
  <c r="K760" i="3"/>
  <c r="J760" i="3"/>
  <c r="I760" i="3"/>
  <c r="AF759" i="3"/>
  <c r="AE759" i="3"/>
  <c r="AD759" i="3"/>
  <c r="AC759" i="3"/>
  <c r="AB759" i="3"/>
  <c r="AA759" i="3"/>
  <c r="Z759" i="3"/>
  <c r="Y759" i="3"/>
  <c r="X759" i="3"/>
  <c r="W759" i="3"/>
  <c r="V759" i="3"/>
  <c r="U759" i="3"/>
  <c r="T759" i="3"/>
  <c r="S759" i="3"/>
  <c r="R759" i="3"/>
  <c r="Q759" i="3"/>
  <c r="P759" i="3"/>
  <c r="N759" i="3"/>
  <c r="M759" i="3"/>
  <c r="L759" i="3"/>
  <c r="K759" i="3"/>
  <c r="J759" i="3"/>
  <c r="I759" i="3"/>
  <c r="AF758" i="3"/>
  <c r="AE758" i="3"/>
  <c r="AD758" i="3"/>
  <c r="AC758" i="3"/>
  <c r="AB758" i="3"/>
  <c r="AA758" i="3"/>
  <c r="Z758" i="3"/>
  <c r="Y758" i="3"/>
  <c r="X758" i="3"/>
  <c r="W758" i="3"/>
  <c r="V758" i="3"/>
  <c r="U758" i="3"/>
  <c r="T758" i="3"/>
  <c r="S758" i="3"/>
  <c r="R758" i="3"/>
  <c r="Q758" i="3"/>
  <c r="P758" i="3"/>
  <c r="N758" i="3"/>
  <c r="M758" i="3"/>
  <c r="L758" i="3"/>
  <c r="K758" i="3"/>
  <c r="J758" i="3"/>
  <c r="I758" i="3"/>
  <c r="AF757" i="3"/>
  <c r="AE757" i="3"/>
  <c r="AD757" i="3"/>
  <c r="AC757" i="3"/>
  <c r="AB757" i="3"/>
  <c r="AA757" i="3"/>
  <c r="Z757" i="3"/>
  <c r="Y757" i="3"/>
  <c r="X757" i="3"/>
  <c r="W757" i="3"/>
  <c r="V757" i="3"/>
  <c r="U757" i="3"/>
  <c r="T757" i="3"/>
  <c r="S757" i="3"/>
  <c r="R757" i="3"/>
  <c r="Q757" i="3"/>
  <c r="P757" i="3"/>
  <c r="N757" i="3"/>
  <c r="M757" i="3"/>
  <c r="L757" i="3"/>
  <c r="K757" i="3"/>
  <c r="J757" i="3"/>
  <c r="I757" i="3"/>
  <c r="AF756" i="3"/>
  <c r="AE756" i="3"/>
  <c r="AD756" i="3"/>
  <c r="AC756" i="3"/>
  <c r="AB756" i="3"/>
  <c r="AA756" i="3"/>
  <c r="Z756" i="3"/>
  <c r="Y756" i="3"/>
  <c r="X756" i="3"/>
  <c r="W756" i="3"/>
  <c r="V756" i="3"/>
  <c r="U756" i="3"/>
  <c r="T756" i="3"/>
  <c r="S756" i="3"/>
  <c r="R756" i="3"/>
  <c r="Q756" i="3"/>
  <c r="P756" i="3"/>
  <c r="N756" i="3"/>
  <c r="M756" i="3"/>
  <c r="L756" i="3"/>
  <c r="K756" i="3"/>
  <c r="J756" i="3"/>
  <c r="I756" i="3"/>
  <c r="AF755" i="3"/>
  <c r="AE755" i="3"/>
  <c r="AD755" i="3"/>
  <c r="AC755" i="3"/>
  <c r="AB755" i="3"/>
  <c r="AA755" i="3"/>
  <c r="Z755" i="3"/>
  <c r="Y755" i="3"/>
  <c r="X755" i="3"/>
  <c r="W755" i="3"/>
  <c r="V755" i="3"/>
  <c r="U755" i="3"/>
  <c r="T755" i="3"/>
  <c r="S755" i="3"/>
  <c r="R755" i="3"/>
  <c r="Q755" i="3"/>
  <c r="P755" i="3"/>
  <c r="N755" i="3"/>
  <c r="M755" i="3"/>
  <c r="L755" i="3"/>
  <c r="K755" i="3"/>
  <c r="J755" i="3"/>
  <c r="I755" i="3"/>
  <c r="AF754" i="3"/>
  <c r="AE754" i="3"/>
  <c r="AD754" i="3"/>
  <c r="AC754" i="3"/>
  <c r="AB754" i="3"/>
  <c r="AA754" i="3"/>
  <c r="Z754" i="3"/>
  <c r="Y754" i="3"/>
  <c r="X754" i="3"/>
  <c r="W754" i="3"/>
  <c r="V754" i="3"/>
  <c r="U754" i="3"/>
  <c r="T754" i="3"/>
  <c r="S754" i="3"/>
  <c r="R754" i="3"/>
  <c r="Q754" i="3"/>
  <c r="P754" i="3"/>
  <c r="N754" i="3"/>
  <c r="M754" i="3"/>
  <c r="L754" i="3"/>
  <c r="K754" i="3"/>
  <c r="J754" i="3"/>
  <c r="I754" i="3"/>
  <c r="AF753" i="3"/>
  <c r="AE753" i="3"/>
  <c r="AD753" i="3"/>
  <c r="AC753" i="3"/>
  <c r="AB753" i="3"/>
  <c r="AA753" i="3"/>
  <c r="Z753" i="3"/>
  <c r="Y753" i="3"/>
  <c r="X753" i="3"/>
  <c r="W753" i="3"/>
  <c r="V753" i="3"/>
  <c r="U753" i="3"/>
  <c r="T753" i="3"/>
  <c r="S753" i="3"/>
  <c r="R753" i="3"/>
  <c r="Q753" i="3"/>
  <c r="P753" i="3"/>
  <c r="N753" i="3"/>
  <c r="M753" i="3"/>
  <c r="L753" i="3"/>
  <c r="K753" i="3"/>
  <c r="J753" i="3"/>
  <c r="I753" i="3"/>
  <c r="AF752" i="3"/>
  <c r="AE752" i="3"/>
  <c r="AD752" i="3"/>
  <c r="AC752" i="3"/>
  <c r="AB752" i="3"/>
  <c r="AA752" i="3"/>
  <c r="Z752" i="3"/>
  <c r="Y752" i="3"/>
  <c r="X752" i="3"/>
  <c r="W752" i="3"/>
  <c r="V752" i="3"/>
  <c r="U752" i="3"/>
  <c r="T752" i="3"/>
  <c r="S752" i="3"/>
  <c r="R752" i="3"/>
  <c r="Q752" i="3"/>
  <c r="P752" i="3"/>
  <c r="N752" i="3"/>
  <c r="M752" i="3"/>
  <c r="L752" i="3"/>
  <c r="K752" i="3"/>
  <c r="J752" i="3"/>
  <c r="I752" i="3"/>
  <c r="AF751" i="3"/>
  <c r="AE751" i="3"/>
  <c r="AD751" i="3"/>
  <c r="AC751" i="3"/>
  <c r="AB751" i="3"/>
  <c r="AA751" i="3"/>
  <c r="Z751" i="3"/>
  <c r="Y751" i="3"/>
  <c r="X751" i="3"/>
  <c r="W751" i="3"/>
  <c r="V751" i="3"/>
  <c r="U751" i="3"/>
  <c r="T751" i="3"/>
  <c r="S751" i="3"/>
  <c r="R751" i="3"/>
  <c r="Q751" i="3"/>
  <c r="P751" i="3"/>
  <c r="N751" i="3"/>
  <c r="M751" i="3"/>
  <c r="L751" i="3"/>
  <c r="K751" i="3"/>
  <c r="J751" i="3"/>
  <c r="I751" i="3"/>
  <c r="AF750" i="3"/>
  <c r="AE750" i="3"/>
  <c r="AD750" i="3"/>
  <c r="AC750" i="3"/>
  <c r="AB750" i="3"/>
  <c r="AA750" i="3"/>
  <c r="Z750" i="3"/>
  <c r="Y750" i="3"/>
  <c r="X750" i="3"/>
  <c r="W750" i="3"/>
  <c r="V750" i="3"/>
  <c r="U750" i="3"/>
  <c r="T750" i="3"/>
  <c r="S750" i="3"/>
  <c r="R750" i="3"/>
  <c r="Q750" i="3"/>
  <c r="P750" i="3"/>
  <c r="N750" i="3"/>
  <c r="M750" i="3"/>
  <c r="L750" i="3"/>
  <c r="K750" i="3"/>
  <c r="J750" i="3"/>
  <c r="I750" i="3"/>
  <c r="AF749" i="3"/>
  <c r="AE749" i="3"/>
  <c r="AD749" i="3"/>
  <c r="AC749" i="3"/>
  <c r="AB749" i="3"/>
  <c r="AA749" i="3"/>
  <c r="Z749" i="3"/>
  <c r="Y749" i="3"/>
  <c r="X749" i="3"/>
  <c r="W749" i="3"/>
  <c r="V749" i="3"/>
  <c r="U749" i="3"/>
  <c r="T749" i="3"/>
  <c r="S749" i="3"/>
  <c r="R749" i="3"/>
  <c r="Q749" i="3"/>
  <c r="P749" i="3"/>
  <c r="N749" i="3"/>
  <c r="M749" i="3"/>
  <c r="L749" i="3"/>
  <c r="K749" i="3"/>
  <c r="J749" i="3"/>
  <c r="I749" i="3"/>
  <c r="AF748" i="3"/>
  <c r="AE748" i="3"/>
  <c r="AD748" i="3"/>
  <c r="AC748" i="3"/>
  <c r="AB748" i="3"/>
  <c r="AA748" i="3"/>
  <c r="Z748" i="3"/>
  <c r="Y748" i="3"/>
  <c r="X748" i="3"/>
  <c r="W748" i="3"/>
  <c r="V748" i="3"/>
  <c r="U748" i="3"/>
  <c r="T748" i="3"/>
  <c r="S748" i="3"/>
  <c r="R748" i="3"/>
  <c r="Q748" i="3"/>
  <c r="P748" i="3"/>
  <c r="N748" i="3"/>
  <c r="M748" i="3"/>
  <c r="L748" i="3"/>
  <c r="K748" i="3"/>
  <c r="J748" i="3"/>
  <c r="I748" i="3"/>
  <c r="AF747" i="3"/>
  <c r="AE747" i="3"/>
  <c r="AD747" i="3"/>
  <c r="AC747" i="3"/>
  <c r="AB747" i="3"/>
  <c r="AA747" i="3"/>
  <c r="Z747" i="3"/>
  <c r="Y747" i="3"/>
  <c r="X747" i="3"/>
  <c r="W747" i="3"/>
  <c r="V747" i="3"/>
  <c r="U747" i="3"/>
  <c r="T747" i="3"/>
  <c r="S747" i="3"/>
  <c r="R747" i="3"/>
  <c r="Q747" i="3"/>
  <c r="P747" i="3"/>
  <c r="N747" i="3"/>
  <c r="M747" i="3"/>
  <c r="L747" i="3"/>
  <c r="K747" i="3"/>
  <c r="J747" i="3"/>
  <c r="I747" i="3"/>
  <c r="AF746" i="3"/>
  <c r="AE746" i="3"/>
  <c r="AD746" i="3"/>
  <c r="AC746" i="3"/>
  <c r="AB746" i="3"/>
  <c r="AA746" i="3"/>
  <c r="Z746" i="3"/>
  <c r="Y746" i="3"/>
  <c r="X746" i="3"/>
  <c r="W746" i="3"/>
  <c r="V746" i="3"/>
  <c r="U746" i="3"/>
  <c r="T746" i="3"/>
  <c r="S746" i="3"/>
  <c r="R746" i="3"/>
  <c r="Q746" i="3"/>
  <c r="P746" i="3"/>
  <c r="N746" i="3"/>
  <c r="M746" i="3"/>
  <c r="L746" i="3"/>
  <c r="K746" i="3"/>
  <c r="J746" i="3"/>
  <c r="I746" i="3"/>
  <c r="AF745" i="3"/>
  <c r="AE745" i="3"/>
  <c r="AD745" i="3"/>
  <c r="AC745" i="3"/>
  <c r="AB745" i="3"/>
  <c r="AA745" i="3"/>
  <c r="Z745" i="3"/>
  <c r="Y745" i="3"/>
  <c r="X745" i="3"/>
  <c r="W745" i="3"/>
  <c r="V745" i="3"/>
  <c r="U745" i="3"/>
  <c r="T745" i="3"/>
  <c r="S745" i="3"/>
  <c r="R745" i="3"/>
  <c r="Q745" i="3"/>
  <c r="P745" i="3"/>
  <c r="N745" i="3"/>
  <c r="M745" i="3"/>
  <c r="L745" i="3"/>
  <c r="K745" i="3"/>
  <c r="J745" i="3"/>
  <c r="I745" i="3"/>
  <c r="AF744" i="3"/>
  <c r="AE744" i="3"/>
  <c r="AD744" i="3"/>
  <c r="AC744" i="3"/>
  <c r="AB744" i="3"/>
  <c r="AA744" i="3"/>
  <c r="Z744" i="3"/>
  <c r="Y744" i="3"/>
  <c r="X744" i="3"/>
  <c r="W744" i="3"/>
  <c r="V744" i="3"/>
  <c r="U744" i="3"/>
  <c r="T744" i="3"/>
  <c r="S744" i="3"/>
  <c r="R744" i="3"/>
  <c r="Q744" i="3"/>
  <c r="P744" i="3"/>
  <c r="N744" i="3"/>
  <c r="M744" i="3"/>
  <c r="L744" i="3"/>
  <c r="K744" i="3"/>
  <c r="J744" i="3"/>
  <c r="I744" i="3"/>
  <c r="AF743" i="3"/>
  <c r="AE743" i="3"/>
  <c r="AD743" i="3"/>
  <c r="AC743" i="3"/>
  <c r="AB743" i="3"/>
  <c r="AA743" i="3"/>
  <c r="Z743" i="3"/>
  <c r="Y743" i="3"/>
  <c r="X743" i="3"/>
  <c r="W743" i="3"/>
  <c r="V743" i="3"/>
  <c r="U743" i="3"/>
  <c r="T743" i="3"/>
  <c r="S743" i="3"/>
  <c r="R743" i="3"/>
  <c r="Q743" i="3"/>
  <c r="P743" i="3"/>
  <c r="N743" i="3"/>
  <c r="M743" i="3"/>
  <c r="L743" i="3"/>
  <c r="K743" i="3"/>
  <c r="J743" i="3"/>
  <c r="I743" i="3"/>
  <c r="AF742" i="3"/>
  <c r="AE742" i="3"/>
  <c r="AD742" i="3"/>
  <c r="AC742" i="3"/>
  <c r="AB742" i="3"/>
  <c r="AA742" i="3"/>
  <c r="Z742" i="3"/>
  <c r="Y742" i="3"/>
  <c r="X742" i="3"/>
  <c r="W742" i="3"/>
  <c r="V742" i="3"/>
  <c r="U742" i="3"/>
  <c r="T742" i="3"/>
  <c r="S742" i="3"/>
  <c r="R742" i="3"/>
  <c r="Q742" i="3"/>
  <c r="P742" i="3"/>
  <c r="N742" i="3"/>
  <c r="M742" i="3"/>
  <c r="L742" i="3"/>
  <c r="K742" i="3"/>
  <c r="J742" i="3"/>
  <c r="I742" i="3"/>
  <c r="AF741" i="3"/>
  <c r="AE741" i="3"/>
  <c r="AD741" i="3"/>
  <c r="AC741" i="3"/>
  <c r="AB741" i="3"/>
  <c r="AA741" i="3"/>
  <c r="Z741" i="3"/>
  <c r="Y741" i="3"/>
  <c r="X741" i="3"/>
  <c r="W741" i="3"/>
  <c r="V741" i="3"/>
  <c r="U741" i="3"/>
  <c r="T741" i="3"/>
  <c r="S741" i="3"/>
  <c r="R741" i="3"/>
  <c r="Q741" i="3"/>
  <c r="P741" i="3"/>
  <c r="N741" i="3"/>
  <c r="M741" i="3"/>
  <c r="L741" i="3"/>
  <c r="K741" i="3"/>
  <c r="J741" i="3"/>
  <c r="I741" i="3"/>
  <c r="AF740" i="3"/>
  <c r="AE740" i="3"/>
  <c r="AD740" i="3"/>
  <c r="AC740" i="3"/>
  <c r="AB740" i="3"/>
  <c r="AA740" i="3"/>
  <c r="Z740" i="3"/>
  <c r="Y740" i="3"/>
  <c r="X740" i="3"/>
  <c r="W740" i="3"/>
  <c r="V740" i="3"/>
  <c r="U740" i="3"/>
  <c r="T740" i="3"/>
  <c r="S740" i="3"/>
  <c r="R740" i="3"/>
  <c r="Q740" i="3"/>
  <c r="P740" i="3"/>
  <c r="N740" i="3"/>
  <c r="M740" i="3"/>
  <c r="L740" i="3"/>
  <c r="K740" i="3"/>
  <c r="J740" i="3"/>
  <c r="I740" i="3"/>
  <c r="AF739" i="3"/>
  <c r="AE739" i="3"/>
  <c r="AD739" i="3"/>
  <c r="AC739" i="3"/>
  <c r="AB739" i="3"/>
  <c r="AA739" i="3"/>
  <c r="Z739" i="3"/>
  <c r="Y739" i="3"/>
  <c r="X739" i="3"/>
  <c r="W739" i="3"/>
  <c r="V739" i="3"/>
  <c r="U739" i="3"/>
  <c r="T739" i="3"/>
  <c r="S739" i="3"/>
  <c r="R739" i="3"/>
  <c r="Q739" i="3"/>
  <c r="P739" i="3"/>
  <c r="N739" i="3"/>
  <c r="M739" i="3"/>
  <c r="L739" i="3"/>
  <c r="K739" i="3"/>
  <c r="J739" i="3"/>
  <c r="I739" i="3"/>
  <c r="AF738" i="3"/>
  <c r="AE738" i="3"/>
  <c r="AD738" i="3"/>
  <c r="AC738" i="3"/>
  <c r="AB738" i="3"/>
  <c r="AA738" i="3"/>
  <c r="Z738" i="3"/>
  <c r="Y738" i="3"/>
  <c r="X738" i="3"/>
  <c r="W738" i="3"/>
  <c r="V738" i="3"/>
  <c r="U738" i="3"/>
  <c r="T738" i="3"/>
  <c r="S738" i="3"/>
  <c r="R738" i="3"/>
  <c r="Q738" i="3"/>
  <c r="P738" i="3"/>
  <c r="N738" i="3"/>
  <c r="M738" i="3"/>
  <c r="L738" i="3"/>
  <c r="K738" i="3"/>
  <c r="J738" i="3"/>
  <c r="I738" i="3"/>
  <c r="AF737" i="3"/>
  <c r="AE737" i="3"/>
  <c r="AD737" i="3"/>
  <c r="AC737" i="3"/>
  <c r="AB737" i="3"/>
  <c r="AA737" i="3"/>
  <c r="Z737" i="3"/>
  <c r="Y737" i="3"/>
  <c r="X737" i="3"/>
  <c r="W737" i="3"/>
  <c r="V737" i="3"/>
  <c r="U737" i="3"/>
  <c r="T737" i="3"/>
  <c r="S737" i="3"/>
  <c r="R737" i="3"/>
  <c r="Q737" i="3"/>
  <c r="P737" i="3"/>
  <c r="N737" i="3"/>
  <c r="M737" i="3"/>
  <c r="L737" i="3"/>
  <c r="K737" i="3"/>
  <c r="J737" i="3"/>
  <c r="I737" i="3"/>
  <c r="AF736" i="3"/>
  <c r="AE736" i="3"/>
  <c r="AD736" i="3"/>
  <c r="AC736" i="3"/>
  <c r="AB736" i="3"/>
  <c r="AA736" i="3"/>
  <c r="Z736" i="3"/>
  <c r="Y736" i="3"/>
  <c r="X736" i="3"/>
  <c r="W736" i="3"/>
  <c r="V736" i="3"/>
  <c r="U736" i="3"/>
  <c r="T736" i="3"/>
  <c r="S736" i="3"/>
  <c r="R736" i="3"/>
  <c r="Q736" i="3"/>
  <c r="P736" i="3"/>
  <c r="N736" i="3"/>
  <c r="M736" i="3"/>
  <c r="L736" i="3"/>
  <c r="K736" i="3"/>
  <c r="J736" i="3"/>
  <c r="I736" i="3"/>
  <c r="AF735" i="3"/>
  <c r="AE735" i="3"/>
  <c r="AD735" i="3"/>
  <c r="AC735" i="3"/>
  <c r="AB735" i="3"/>
  <c r="AA735" i="3"/>
  <c r="Z735" i="3"/>
  <c r="Y735" i="3"/>
  <c r="X735" i="3"/>
  <c r="W735" i="3"/>
  <c r="V735" i="3"/>
  <c r="U735" i="3"/>
  <c r="T735" i="3"/>
  <c r="S735" i="3"/>
  <c r="R735" i="3"/>
  <c r="Q735" i="3"/>
  <c r="P735" i="3"/>
  <c r="N735" i="3"/>
  <c r="M735" i="3"/>
  <c r="L735" i="3"/>
  <c r="K735" i="3"/>
  <c r="J735" i="3"/>
  <c r="I735" i="3"/>
  <c r="AF734" i="3"/>
  <c r="AE734" i="3"/>
  <c r="AD734" i="3"/>
  <c r="AC734" i="3"/>
  <c r="AB734" i="3"/>
  <c r="AA734" i="3"/>
  <c r="Z734" i="3"/>
  <c r="Y734" i="3"/>
  <c r="X734" i="3"/>
  <c r="W734" i="3"/>
  <c r="V734" i="3"/>
  <c r="U734" i="3"/>
  <c r="T734" i="3"/>
  <c r="S734" i="3"/>
  <c r="R734" i="3"/>
  <c r="Q734" i="3"/>
  <c r="P734" i="3"/>
  <c r="N734" i="3"/>
  <c r="M734" i="3"/>
  <c r="L734" i="3"/>
  <c r="K734" i="3"/>
  <c r="J734" i="3"/>
  <c r="I734" i="3"/>
  <c r="AF733" i="3"/>
  <c r="AE733" i="3"/>
  <c r="AD733" i="3"/>
  <c r="AC733" i="3"/>
  <c r="AB733" i="3"/>
  <c r="AA733" i="3"/>
  <c r="Z733" i="3"/>
  <c r="Y733" i="3"/>
  <c r="X733" i="3"/>
  <c r="W733" i="3"/>
  <c r="V733" i="3"/>
  <c r="U733" i="3"/>
  <c r="T733" i="3"/>
  <c r="S733" i="3"/>
  <c r="R733" i="3"/>
  <c r="Q733" i="3"/>
  <c r="P733" i="3"/>
  <c r="N733" i="3"/>
  <c r="M733" i="3"/>
  <c r="L733" i="3"/>
  <c r="K733" i="3"/>
  <c r="J733" i="3"/>
  <c r="I733" i="3"/>
  <c r="AF732" i="3"/>
  <c r="AE732" i="3"/>
  <c r="AD732" i="3"/>
  <c r="AC732" i="3"/>
  <c r="AB732" i="3"/>
  <c r="AA732" i="3"/>
  <c r="Z732" i="3"/>
  <c r="Y732" i="3"/>
  <c r="X732" i="3"/>
  <c r="W732" i="3"/>
  <c r="V732" i="3"/>
  <c r="U732" i="3"/>
  <c r="T732" i="3"/>
  <c r="S732" i="3"/>
  <c r="R732" i="3"/>
  <c r="Q732" i="3"/>
  <c r="P732" i="3"/>
  <c r="N732" i="3"/>
  <c r="M732" i="3"/>
  <c r="L732" i="3"/>
  <c r="K732" i="3"/>
  <c r="J732" i="3"/>
  <c r="I732" i="3"/>
  <c r="AF731" i="3"/>
  <c r="AE731" i="3"/>
  <c r="AD731" i="3"/>
  <c r="AC731" i="3"/>
  <c r="AB731" i="3"/>
  <c r="AA731" i="3"/>
  <c r="Z731" i="3"/>
  <c r="Y731" i="3"/>
  <c r="X731" i="3"/>
  <c r="W731" i="3"/>
  <c r="V731" i="3"/>
  <c r="U731" i="3"/>
  <c r="T731" i="3"/>
  <c r="S731" i="3"/>
  <c r="R731" i="3"/>
  <c r="Q731" i="3"/>
  <c r="P731" i="3"/>
  <c r="N731" i="3"/>
  <c r="M731" i="3"/>
  <c r="L731" i="3"/>
  <c r="K731" i="3"/>
  <c r="J731" i="3"/>
  <c r="I731" i="3"/>
  <c r="AF730" i="3"/>
  <c r="AE730" i="3"/>
  <c r="AD730" i="3"/>
  <c r="AC730" i="3"/>
  <c r="AB730" i="3"/>
  <c r="AA730" i="3"/>
  <c r="Z730" i="3"/>
  <c r="Y730" i="3"/>
  <c r="X730" i="3"/>
  <c r="W730" i="3"/>
  <c r="V730" i="3"/>
  <c r="U730" i="3"/>
  <c r="T730" i="3"/>
  <c r="S730" i="3"/>
  <c r="R730" i="3"/>
  <c r="Q730" i="3"/>
  <c r="P730" i="3"/>
  <c r="N730" i="3"/>
  <c r="M730" i="3"/>
  <c r="L730" i="3"/>
  <c r="K730" i="3"/>
  <c r="J730" i="3"/>
  <c r="I730" i="3"/>
  <c r="AF729" i="3"/>
  <c r="AE729" i="3"/>
  <c r="AD729" i="3"/>
  <c r="AC729" i="3"/>
  <c r="AB729" i="3"/>
  <c r="AA729" i="3"/>
  <c r="Z729" i="3"/>
  <c r="Y729" i="3"/>
  <c r="X729" i="3"/>
  <c r="W729" i="3"/>
  <c r="V729" i="3"/>
  <c r="U729" i="3"/>
  <c r="T729" i="3"/>
  <c r="S729" i="3"/>
  <c r="R729" i="3"/>
  <c r="Q729" i="3"/>
  <c r="P729" i="3"/>
  <c r="N729" i="3"/>
  <c r="M729" i="3"/>
  <c r="L729" i="3"/>
  <c r="K729" i="3"/>
  <c r="J729" i="3"/>
  <c r="I729" i="3"/>
  <c r="AF728" i="3"/>
  <c r="AE728" i="3"/>
  <c r="AD728" i="3"/>
  <c r="AC728" i="3"/>
  <c r="AB728" i="3"/>
  <c r="AA728" i="3"/>
  <c r="Z728" i="3"/>
  <c r="Y728" i="3"/>
  <c r="X728" i="3"/>
  <c r="W728" i="3"/>
  <c r="V728" i="3"/>
  <c r="U728" i="3"/>
  <c r="T728" i="3"/>
  <c r="S728" i="3"/>
  <c r="R728" i="3"/>
  <c r="Q728" i="3"/>
  <c r="P728" i="3"/>
  <c r="N728" i="3"/>
  <c r="M728" i="3"/>
  <c r="L728" i="3"/>
  <c r="K728" i="3"/>
  <c r="J728" i="3"/>
  <c r="I728" i="3"/>
  <c r="AF727" i="3"/>
  <c r="AE727" i="3"/>
  <c r="AD727" i="3"/>
  <c r="AC727" i="3"/>
  <c r="AB727" i="3"/>
  <c r="AA727" i="3"/>
  <c r="Z727" i="3"/>
  <c r="Y727" i="3"/>
  <c r="X727" i="3"/>
  <c r="W727" i="3"/>
  <c r="V727" i="3"/>
  <c r="U727" i="3"/>
  <c r="T727" i="3"/>
  <c r="S727" i="3"/>
  <c r="R727" i="3"/>
  <c r="Q727" i="3"/>
  <c r="P727" i="3"/>
  <c r="N727" i="3"/>
  <c r="M727" i="3"/>
  <c r="L727" i="3"/>
  <c r="K727" i="3"/>
  <c r="J727" i="3"/>
  <c r="I727" i="3"/>
  <c r="AF726" i="3"/>
  <c r="AE726" i="3"/>
  <c r="AD726" i="3"/>
  <c r="AC726" i="3"/>
  <c r="AB726" i="3"/>
  <c r="AA726" i="3"/>
  <c r="Z726" i="3"/>
  <c r="Y726" i="3"/>
  <c r="X726" i="3"/>
  <c r="W726" i="3"/>
  <c r="V726" i="3"/>
  <c r="U726" i="3"/>
  <c r="T726" i="3"/>
  <c r="S726" i="3"/>
  <c r="R726" i="3"/>
  <c r="Q726" i="3"/>
  <c r="P726" i="3"/>
  <c r="N726" i="3"/>
  <c r="M726" i="3"/>
  <c r="L726" i="3"/>
  <c r="K726" i="3"/>
  <c r="J726" i="3"/>
  <c r="I726" i="3"/>
  <c r="AF725" i="3"/>
  <c r="AE725" i="3"/>
  <c r="AD725" i="3"/>
  <c r="AC725" i="3"/>
  <c r="AB725" i="3"/>
  <c r="AA725" i="3"/>
  <c r="Z725" i="3"/>
  <c r="Y725" i="3"/>
  <c r="X725" i="3"/>
  <c r="W725" i="3"/>
  <c r="V725" i="3"/>
  <c r="U725" i="3"/>
  <c r="T725" i="3"/>
  <c r="S725" i="3"/>
  <c r="R725" i="3"/>
  <c r="Q725" i="3"/>
  <c r="P725" i="3"/>
  <c r="N725" i="3"/>
  <c r="M725" i="3"/>
  <c r="L725" i="3"/>
  <c r="K725" i="3"/>
  <c r="J725" i="3"/>
  <c r="I725" i="3"/>
  <c r="AF724" i="3"/>
  <c r="AE724" i="3"/>
  <c r="AD724" i="3"/>
  <c r="AC724" i="3"/>
  <c r="AB724" i="3"/>
  <c r="AA724" i="3"/>
  <c r="Z724" i="3"/>
  <c r="Y724" i="3"/>
  <c r="X724" i="3"/>
  <c r="W724" i="3"/>
  <c r="V724" i="3"/>
  <c r="U724" i="3"/>
  <c r="T724" i="3"/>
  <c r="S724" i="3"/>
  <c r="R724" i="3"/>
  <c r="Q724" i="3"/>
  <c r="P724" i="3"/>
  <c r="N724" i="3"/>
  <c r="M724" i="3"/>
  <c r="L724" i="3"/>
  <c r="K724" i="3"/>
  <c r="J724" i="3"/>
  <c r="I724" i="3"/>
  <c r="AF723" i="3"/>
  <c r="AE723" i="3"/>
  <c r="AD723" i="3"/>
  <c r="AC723" i="3"/>
  <c r="AB723" i="3"/>
  <c r="AA723" i="3"/>
  <c r="Z723" i="3"/>
  <c r="Y723" i="3"/>
  <c r="X723" i="3"/>
  <c r="W723" i="3"/>
  <c r="V723" i="3"/>
  <c r="U723" i="3"/>
  <c r="T723" i="3"/>
  <c r="S723" i="3"/>
  <c r="R723" i="3"/>
  <c r="Q723" i="3"/>
  <c r="P723" i="3"/>
  <c r="N723" i="3"/>
  <c r="M723" i="3"/>
  <c r="L723" i="3"/>
  <c r="K723" i="3"/>
  <c r="J723" i="3"/>
  <c r="I723" i="3"/>
  <c r="AF722" i="3"/>
  <c r="AE722" i="3"/>
  <c r="AD722" i="3"/>
  <c r="AC722" i="3"/>
  <c r="AB722" i="3"/>
  <c r="AA722" i="3"/>
  <c r="Z722" i="3"/>
  <c r="Y722" i="3"/>
  <c r="X722" i="3"/>
  <c r="W722" i="3"/>
  <c r="V722" i="3"/>
  <c r="U722" i="3"/>
  <c r="T722" i="3"/>
  <c r="S722" i="3"/>
  <c r="R722" i="3"/>
  <c r="Q722" i="3"/>
  <c r="P722" i="3"/>
  <c r="N722" i="3"/>
  <c r="M722" i="3"/>
  <c r="L722" i="3"/>
  <c r="K722" i="3"/>
  <c r="J722" i="3"/>
  <c r="I722" i="3"/>
  <c r="AF721" i="3"/>
  <c r="AE721" i="3"/>
  <c r="AD721" i="3"/>
  <c r="AC721" i="3"/>
  <c r="AB721" i="3"/>
  <c r="AA721" i="3"/>
  <c r="Z721" i="3"/>
  <c r="Y721" i="3"/>
  <c r="X721" i="3"/>
  <c r="W721" i="3"/>
  <c r="V721" i="3"/>
  <c r="U721" i="3"/>
  <c r="T721" i="3"/>
  <c r="S721" i="3"/>
  <c r="R721" i="3"/>
  <c r="Q721" i="3"/>
  <c r="P721" i="3"/>
  <c r="N721" i="3"/>
  <c r="M721" i="3"/>
  <c r="L721" i="3"/>
  <c r="K721" i="3"/>
  <c r="J721" i="3"/>
  <c r="I721" i="3"/>
  <c r="AF720" i="3"/>
  <c r="AE720" i="3"/>
  <c r="AD720" i="3"/>
  <c r="AC720" i="3"/>
  <c r="AB720" i="3"/>
  <c r="AA720" i="3"/>
  <c r="Z720" i="3"/>
  <c r="Y720" i="3"/>
  <c r="X720" i="3"/>
  <c r="W720" i="3"/>
  <c r="V720" i="3"/>
  <c r="U720" i="3"/>
  <c r="T720" i="3"/>
  <c r="S720" i="3"/>
  <c r="R720" i="3"/>
  <c r="Q720" i="3"/>
  <c r="P720" i="3"/>
  <c r="N720" i="3"/>
  <c r="M720" i="3"/>
  <c r="L720" i="3"/>
  <c r="K720" i="3"/>
  <c r="J720" i="3"/>
  <c r="I720" i="3"/>
  <c r="AF719" i="3"/>
  <c r="AE719" i="3"/>
  <c r="AD719" i="3"/>
  <c r="AC719" i="3"/>
  <c r="AB719" i="3"/>
  <c r="AA719" i="3"/>
  <c r="Z719" i="3"/>
  <c r="Y719" i="3"/>
  <c r="X719" i="3"/>
  <c r="W719" i="3"/>
  <c r="V719" i="3"/>
  <c r="U719" i="3"/>
  <c r="T719" i="3"/>
  <c r="S719" i="3"/>
  <c r="R719" i="3"/>
  <c r="Q719" i="3"/>
  <c r="P719" i="3"/>
  <c r="N719" i="3"/>
  <c r="M719" i="3"/>
  <c r="L719" i="3"/>
  <c r="K719" i="3"/>
  <c r="J719" i="3"/>
  <c r="I719" i="3"/>
  <c r="AF718" i="3"/>
  <c r="AE718" i="3"/>
  <c r="AD718" i="3"/>
  <c r="AC718" i="3"/>
  <c r="AB718" i="3"/>
  <c r="AA718" i="3"/>
  <c r="Z718" i="3"/>
  <c r="Y718" i="3"/>
  <c r="X718" i="3"/>
  <c r="W718" i="3"/>
  <c r="V718" i="3"/>
  <c r="U718" i="3"/>
  <c r="T718" i="3"/>
  <c r="S718" i="3"/>
  <c r="R718" i="3"/>
  <c r="Q718" i="3"/>
  <c r="P718" i="3"/>
  <c r="N718" i="3"/>
  <c r="M718" i="3"/>
  <c r="L718" i="3"/>
  <c r="K718" i="3"/>
  <c r="J718" i="3"/>
  <c r="I718" i="3"/>
  <c r="AF717" i="3"/>
  <c r="AE717" i="3"/>
  <c r="AD717" i="3"/>
  <c r="AC717" i="3"/>
  <c r="AB717" i="3"/>
  <c r="AA717" i="3"/>
  <c r="Z717" i="3"/>
  <c r="Y717" i="3"/>
  <c r="X717" i="3"/>
  <c r="W717" i="3"/>
  <c r="V717" i="3"/>
  <c r="U717" i="3"/>
  <c r="T717" i="3"/>
  <c r="S717" i="3"/>
  <c r="R717" i="3"/>
  <c r="Q717" i="3"/>
  <c r="P717" i="3"/>
  <c r="N717" i="3"/>
  <c r="M717" i="3"/>
  <c r="L717" i="3"/>
  <c r="K717" i="3"/>
  <c r="J717" i="3"/>
  <c r="I717" i="3"/>
  <c r="AF716" i="3"/>
  <c r="AE716" i="3"/>
  <c r="AD716" i="3"/>
  <c r="AC716" i="3"/>
  <c r="AB716" i="3"/>
  <c r="AA716" i="3"/>
  <c r="Z716" i="3"/>
  <c r="Y716" i="3"/>
  <c r="X716" i="3"/>
  <c r="W716" i="3"/>
  <c r="V716" i="3"/>
  <c r="U716" i="3"/>
  <c r="T716" i="3"/>
  <c r="S716" i="3"/>
  <c r="R716" i="3"/>
  <c r="Q716" i="3"/>
  <c r="P716" i="3"/>
  <c r="N716" i="3"/>
  <c r="M716" i="3"/>
  <c r="L716" i="3"/>
  <c r="K716" i="3"/>
  <c r="J716" i="3"/>
  <c r="I716" i="3"/>
  <c r="AF715" i="3"/>
  <c r="AE715" i="3"/>
  <c r="AD715" i="3"/>
  <c r="AC715" i="3"/>
  <c r="AB715" i="3"/>
  <c r="AA715" i="3"/>
  <c r="Z715" i="3"/>
  <c r="Y715" i="3"/>
  <c r="X715" i="3"/>
  <c r="W715" i="3"/>
  <c r="V715" i="3"/>
  <c r="U715" i="3"/>
  <c r="T715" i="3"/>
  <c r="S715" i="3"/>
  <c r="R715" i="3"/>
  <c r="Q715" i="3"/>
  <c r="P715" i="3"/>
  <c r="N715" i="3"/>
  <c r="M715" i="3"/>
  <c r="L715" i="3"/>
  <c r="K715" i="3"/>
  <c r="J715" i="3"/>
  <c r="I715" i="3"/>
  <c r="AF714" i="3"/>
  <c r="AE714" i="3"/>
  <c r="AD714" i="3"/>
  <c r="AC714" i="3"/>
  <c r="AB714" i="3"/>
  <c r="AA714" i="3"/>
  <c r="Z714" i="3"/>
  <c r="Y714" i="3"/>
  <c r="X714" i="3"/>
  <c r="W714" i="3"/>
  <c r="V714" i="3"/>
  <c r="U714" i="3"/>
  <c r="T714" i="3"/>
  <c r="S714" i="3"/>
  <c r="R714" i="3"/>
  <c r="Q714" i="3"/>
  <c r="P714" i="3"/>
  <c r="N714" i="3"/>
  <c r="M714" i="3"/>
  <c r="L714" i="3"/>
  <c r="K714" i="3"/>
  <c r="J714" i="3"/>
  <c r="I714" i="3"/>
  <c r="AF713" i="3"/>
  <c r="AE713" i="3"/>
  <c r="AD713" i="3"/>
  <c r="AC713" i="3"/>
  <c r="AB713" i="3"/>
  <c r="AA713" i="3"/>
  <c r="Z713" i="3"/>
  <c r="Y713" i="3"/>
  <c r="X713" i="3"/>
  <c r="W713" i="3"/>
  <c r="V713" i="3"/>
  <c r="U713" i="3"/>
  <c r="T713" i="3"/>
  <c r="S713" i="3"/>
  <c r="R713" i="3"/>
  <c r="Q713" i="3"/>
  <c r="P713" i="3"/>
  <c r="N713" i="3"/>
  <c r="M713" i="3"/>
  <c r="L713" i="3"/>
  <c r="K713" i="3"/>
  <c r="J713" i="3"/>
  <c r="I713" i="3"/>
  <c r="AF712" i="3"/>
  <c r="AE712" i="3"/>
  <c r="AD712" i="3"/>
  <c r="AC712" i="3"/>
  <c r="AB712" i="3"/>
  <c r="AA712" i="3"/>
  <c r="Z712" i="3"/>
  <c r="Y712" i="3"/>
  <c r="X712" i="3"/>
  <c r="W712" i="3"/>
  <c r="V712" i="3"/>
  <c r="U712" i="3"/>
  <c r="T712" i="3"/>
  <c r="S712" i="3"/>
  <c r="R712" i="3"/>
  <c r="Q712" i="3"/>
  <c r="P712" i="3"/>
  <c r="N712" i="3"/>
  <c r="M712" i="3"/>
  <c r="L712" i="3"/>
  <c r="K712" i="3"/>
  <c r="J712" i="3"/>
  <c r="I712" i="3"/>
  <c r="AF711" i="3"/>
  <c r="AE711" i="3"/>
  <c r="AD711" i="3"/>
  <c r="AC711" i="3"/>
  <c r="AB711" i="3"/>
  <c r="AA711" i="3"/>
  <c r="Z711" i="3"/>
  <c r="Y711" i="3"/>
  <c r="X711" i="3"/>
  <c r="W711" i="3"/>
  <c r="V711" i="3"/>
  <c r="U711" i="3"/>
  <c r="T711" i="3"/>
  <c r="S711" i="3"/>
  <c r="R711" i="3"/>
  <c r="Q711" i="3"/>
  <c r="P711" i="3"/>
  <c r="N711" i="3"/>
  <c r="M711" i="3"/>
  <c r="L711" i="3"/>
  <c r="K711" i="3"/>
  <c r="J711" i="3"/>
  <c r="I711" i="3"/>
  <c r="AF710" i="3"/>
  <c r="AE710" i="3"/>
  <c r="AD710" i="3"/>
  <c r="AC710" i="3"/>
  <c r="AB710" i="3"/>
  <c r="AA710" i="3"/>
  <c r="Z710" i="3"/>
  <c r="Y710" i="3"/>
  <c r="X710" i="3"/>
  <c r="W710" i="3"/>
  <c r="V710" i="3"/>
  <c r="U710" i="3"/>
  <c r="T710" i="3"/>
  <c r="S710" i="3"/>
  <c r="R710" i="3"/>
  <c r="Q710" i="3"/>
  <c r="P710" i="3"/>
  <c r="N710" i="3"/>
  <c r="M710" i="3"/>
  <c r="L710" i="3"/>
  <c r="K710" i="3"/>
  <c r="J710" i="3"/>
  <c r="I710" i="3"/>
  <c r="AF709" i="3"/>
  <c r="AE709" i="3"/>
  <c r="AD709" i="3"/>
  <c r="AC709" i="3"/>
  <c r="AB709" i="3"/>
  <c r="AA709" i="3"/>
  <c r="Z709" i="3"/>
  <c r="Y709" i="3"/>
  <c r="X709" i="3"/>
  <c r="W709" i="3"/>
  <c r="V709" i="3"/>
  <c r="U709" i="3"/>
  <c r="T709" i="3"/>
  <c r="S709" i="3"/>
  <c r="R709" i="3"/>
  <c r="Q709" i="3"/>
  <c r="P709" i="3"/>
  <c r="N709" i="3"/>
  <c r="M709" i="3"/>
  <c r="L709" i="3"/>
  <c r="K709" i="3"/>
  <c r="J709" i="3"/>
  <c r="I709" i="3"/>
  <c r="AF708" i="3"/>
  <c r="AE708" i="3"/>
  <c r="AD708" i="3"/>
  <c r="AC708" i="3"/>
  <c r="AB708" i="3"/>
  <c r="AA708" i="3"/>
  <c r="Z708" i="3"/>
  <c r="Y708" i="3"/>
  <c r="X708" i="3"/>
  <c r="W708" i="3"/>
  <c r="V708" i="3"/>
  <c r="U708" i="3"/>
  <c r="T708" i="3"/>
  <c r="S708" i="3"/>
  <c r="R708" i="3"/>
  <c r="Q708" i="3"/>
  <c r="P708" i="3"/>
  <c r="N708" i="3"/>
  <c r="M708" i="3"/>
  <c r="L708" i="3"/>
  <c r="K708" i="3"/>
  <c r="J708" i="3"/>
  <c r="I708" i="3"/>
  <c r="AF707" i="3"/>
  <c r="AE707" i="3"/>
  <c r="AD707" i="3"/>
  <c r="AC707" i="3"/>
  <c r="AB707" i="3"/>
  <c r="AA707" i="3"/>
  <c r="Z707" i="3"/>
  <c r="Y707" i="3"/>
  <c r="X707" i="3"/>
  <c r="W707" i="3"/>
  <c r="V707" i="3"/>
  <c r="U707" i="3"/>
  <c r="T707" i="3"/>
  <c r="S707" i="3"/>
  <c r="R707" i="3"/>
  <c r="Q707" i="3"/>
  <c r="P707" i="3"/>
  <c r="N707" i="3"/>
  <c r="M707" i="3"/>
  <c r="L707" i="3"/>
  <c r="K707" i="3"/>
  <c r="J707" i="3"/>
  <c r="I707" i="3"/>
  <c r="AF706" i="3"/>
  <c r="AE706" i="3"/>
  <c r="AD706" i="3"/>
  <c r="AC706" i="3"/>
  <c r="AB706" i="3"/>
  <c r="AA706" i="3"/>
  <c r="Z706" i="3"/>
  <c r="Y706" i="3"/>
  <c r="X706" i="3"/>
  <c r="W706" i="3"/>
  <c r="V706" i="3"/>
  <c r="U706" i="3"/>
  <c r="T706" i="3"/>
  <c r="S706" i="3"/>
  <c r="R706" i="3"/>
  <c r="Q706" i="3"/>
  <c r="P706" i="3"/>
  <c r="N706" i="3"/>
  <c r="M706" i="3"/>
  <c r="L706" i="3"/>
  <c r="K706" i="3"/>
  <c r="J706" i="3"/>
  <c r="I706" i="3"/>
  <c r="AF705" i="3"/>
  <c r="AE705" i="3"/>
  <c r="AD705" i="3"/>
  <c r="AC705" i="3"/>
  <c r="AB705" i="3"/>
  <c r="AA705" i="3"/>
  <c r="Z705" i="3"/>
  <c r="Y705" i="3"/>
  <c r="X705" i="3"/>
  <c r="W705" i="3"/>
  <c r="V705" i="3"/>
  <c r="U705" i="3"/>
  <c r="T705" i="3"/>
  <c r="S705" i="3"/>
  <c r="R705" i="3"/>
  <c r="Q705" i="3"/>
  <c r="P705" i="3"/>
  <c r="N705" i="3"/>
  <c r="M705" i="3"/>
  <c r="L705" i="3"/>
  <c r="K705" i="3"/>
  <c r="J705" i="3"/>
  <c r="I705" i="3"/>
  <c r="AF704" i="3"/>
  <c r="AE704" i="3"/>
  <c r="AD704" i="3"/>
  <c r="AC704" i="3"/>
  <c r="AB704" i="3"/>
  <c r="AA704" i="3"/>
  <c r="Z704" i="3"/>
  <c r="Y704" i="3"/>
  <c r="X704" i="3"/>
  <c r="W704" i="3"/>
  <c r="V704" i="3"/>
  <c r="U704" i="3"/>
  <c r="T704" i="3"/>
  <c r="S704" i="3"/>
  <c r="R704" i="3"/>
  <c r="Q704" i="3"/>
  <c r="P704" i="3"/>
  <c r="N704" i="3"/>
  <c r="M704" i="3"/>
  <c r="L704" i="3"/>
  <c r="K704" i="3"/>
  <c r="J704" i="3"/>
  <c r="I704" i="3"/>
  <c r="AF703" i="3"/>
  <c r="AE703" i="3"/>
  <c r="AD703" i="3"/>
  <c r="AC703" i="3"/>
  <c r="AB703" i="3"/>
  <c r="AA703" i="3"/>
  <c r="Z703" i="3"/>
  <c r="Y703" i="3"/>
  <c r="X703" i="3"/>
  <c r="W703" i="3"/>
  <c r="V703" i="3"/>
  <c r="U703" i="3"/>
  <c r="T703" i="3"/>
  <c r="S703" i="3"/>
  <c r="R703" i="3"/>
  <c r="Q703" i="3"/>
  <c r="P703" i="3"/>
  <c r="N703" i="3"/>
  <c r="M703" i="3"/>
  <c r="L703" i="3"/>
  <c r="K703" i="3"/>
  <c r="J703" i="3"/>
  <c r="I703" i="3"/>
  <c r="AF702" i="3"/>
  <c r="AE702" i="3"/>
  <c r="AD702" i="3"/>
  <c r="AC702" i="3"/>
  <c r="AB702" i="3"/>
  <c r="AA702" i="3"/>
  <c r="Z702" i="3"/>
  <c r="Y702" i="3"/>
  <c r="X702" i="3"/>
  <c r="W702" i="3"/>
  <c r="V702" i="3"/>
  <c r="U702" i="3"/>
  <c r="T702" i="3"/>
  <c r="S702" i="3"/>
  <c r="R702" i="3"/>
  <c r="Q702" i="3"/>
  <c r="P702" i="3"/>
  <c r="N702" i="3"/>
  <c r="M702" i="3"/>
  <c r="L702" i="3"/>
  <c r="K702" i="3"/>
  <c r="J702" i="3"/>
  <c r="I702" i="3"/>
  <c r="AF701" i="3"/>
  <c r="AE701" i="3"/>
  <c r="AD701" i="3"/>
  <c r="AC701" i="3"/>
  <c r="AB701" i="3"/>
  <c r="AA701" i="3"/>
  <c r="Z701" i="3"/>
  <c r="Y701" i="3"/>
  <c r="X701" i="3"/>
  <c r="W701" i="3"/>
  <c r="V701" i="3"/>
  <c r="U701" i="3"/>
  <c r="T701" i="3"/>
  <c r="S701" i="3"/>
  <c r="R701" i="3"/>
  <c r="Q701" i="3"/>
  <c r="P701" i="3"/>
  <c r="N701" i="3"/>
  <c r="M701" i="3"/>
  <c r="L701" i="3"/>
  <c r="K701" i="3"/>
  <c r="J701" i="3"/>
  <c r="I701" i="3"/>
  <c r="AF700" i="3"/>
  <c r="AE700" i="3"/>
  <c r="AD700" i="3"/>
  <c r="AC700" i="3"/>
  <c r="AB700" i="3"/>
  <c r="AA700" i="3"/>
  <c r="Z700" i="3"/>
  <c r="Y700" i="3"/>
  <c r="X700" i="3"/>
  <c r="W700" i="3"/>
  <c r="V700" i="3"/>
  <c r="U700" i="3"/>
  <c r="T700" i="3"/>
  <c r="S700" i="3"/>
  <c r="R700" i="3"/>
  <c r="Q700" i="3"/>
  <c r="P700" i="3"/>
  <c r="N700" i="3"/>
  <c r="M700" i="3"/>
  <c r="L700" i="3"/>
  <c r="K700" i="3"/>
  <c r="J700" i="3"/>
  <c r="I700" i="3"/>
  <c r="AF699" i="3"/>
  <c r="AE699" i="3"/>
  <c r="AD699" i="3"/>
  <c r="AC699" i="3"/>
  <c r="AB699" i="3"/>
  <c r="AA699" i="3"/>
  <c r="Z699" i="3"/>
  <c r="Y699" i="3"/>
  <c r="X699" i="3"/>
  <c r="W699" i="3"/>
  <c r="V699" i="3"/>
  <c r="U699" i="3"/>
  <c r="T699" i="3"/>
  <c r="S699" i="3"/>
  <c r="R699" i="3"/>
  <c r="Q699" i="3"/>
  <c r="P699" i="3"/>
  <c r="N699" i="3"/>
  <c r="M699" i="3"/>
  <c r="L699" i="3"/>
  <c r="K699" i="3"/>
  <c r="J699" i="3"/>
  <c r="I699" i="3"/>
  <c r="AF698" i="3"/>
  <c r="AE698" i="3"/>
  <c r="AD698" i="3"/>
  <c r="AC698" i="3"/>
  <c r="AB698" i="3"/>
  <c r="AA698" i="3"/>
  <c r="Z698" i="3"/>
  <c r="Y698" i="3"/>
  <c r="X698" i="3"/>
  <c r="W698" i="3"/>
  <c r="V698" i="3"/>
  <c r="U698" i="3"/>
  <c r="T698" i="3"/>
  <c r="S698" i="3"/>
  <c r="R698" i="3"/>
  <c r="Q698" i="3"/>
  <c r="P698" i="3"/>
  <c r="N698" i="3"/>
  <c r="M698" i="3"/>
  <c r="L698" i="3"/>
  <c r="K698" i="3"/>
  <c r="J698" i="3"/>
  <c r="I698" i="3"/>
  <c r="AF697" i="3"/>
  <c r="AE697" i="3"/>
  <c r="AD697" i="3"/>
  <c r="AC697" i="3"/>
  <c r="AB697" i="3"/>
  <c r="AA697" i="3"/>
  <c r="Z697" i="3"/>
  <c r="Y697" i="3"/>
  <c r="X697" i="3"/>
  <c r="W697" i="3"/>
  <c r="V697" i="3"/>
  <c r="U697" i="3"/>
  <c r="T697" i="3"/>
  <c r="S697" i="3"/>
  <c r="R697" i="3"/>
  <c r="Q697" i="3"/>
  <c r="P697" i="3"/>
  <c r="N697" i="3"/>
  <c r="M697" i="3"/>
  <c r="L697" i="3"/>
  <c r="K697" i="3"/>
  <c r="J697" i="3"/>
  <c r="I697" i="3"/>
  <c r="AF696" i="3"/>
  <c r="AE696" i="3"/>
  <c r="AD696" i="3"/>
  <c r="AC696" i="3"/>
  <c r="AB696" i="3"/>
  <c r="AA696" i="3"/>
  <c r="Z696" i="3"/>
  <c r="Y696" i="3"/>
  <c r="X696" i="3"/>
  <c r="W696" i="3"/>
  <c r="V696" i="3"/>
  <c r="U696" i="3"/>
  <c r="T696" i="3"/>
  <c r="S696" i="3"/>
  <c r="R696" i="3"/>
  <c r="Q696" i="3"/>
  <c r="P696" i="3"/>
  <c r="N696" i="3"/>
  <c r="M696" i="3"/>
  <c r="L696" i="3"/>
  <c r="K696" i="3"/>
  <c r="J696" i="3"/>
  <c r="I696" i="3"/>
  <c r="AF695" i="3"/>
  <c r="AE695" i="3"/>
  <c r="AD695" i="3"/>
  <c r="AC695" i="3"/>
  <c r="AB695" i="3"/>
  <c r="AA695" i="3"/>
  <c r="Z695" i="3"/>
  <c r="Y695" i="3"/>
  <c r="X695" i="3"/>
  <c r="W695" i="3"/>
  <c r="V695" i="3"/>
  <c r="U695" i="3"/>
  <c r="T695" i="3"/>
  <c r="S695" i="3"/>
  <c r="R695" i="3"/>
  <c r="Q695" i="3"/>
  <c r="P695" i="3"/>
  <c r="N695" i="3"/>
  <c r="M695" i="3"/>
  <c r="L695" i="3"/>
  <c r="K695" i="3"/>
  <c r="J695" i="3"/>
  <c r="I695" i="3"/>
  <c r="AF694" i="3"/>
  <c r="AE694" i="3"/>
  <c r="AD694" i="3"/>
  <c r="AC694" i="3"/>
  <c r="AB694" i="3"/>
  <c r="AA694" i="3"/>
  <c r="Z694" i="3"/>
  <c r="Y694" i="3"/>
  <c r="X694" i="3"/>
  <c r="W694" i="3"/>
  <c r="V694" i="3"/>
  <c r="U694" i="3"/>
  <c r="T694" i="3"/>
  <c r="S694" i="3"/>
  <c r="R694" i="3"/>
  <c r="Q694" i="3"/>
  <c r="P694" i="3"/>
  <c r="N694" i="3"/>
  <c r="M694" i="3"/>
  <c r="L694" i="3"/>
  <c r="K694" i="3"/>
  <c r="J694" i="3"/>
  <c r="I694" i="3"/>
  <c r="AF693" i="3"/>
  <c r="AE693" i="3"/>
  <c r="AD693" i="3"/>
  <c r="AC693" i="3"/>
  <c r="AB693" i="3"/>
  <c r="AA693" i="3"/>
  <c r="Z693" i="3"/>
  <c r="Y693" i="3"/>
  <c r="X693" i="3"/>
  <c r="W693" i="3"/>
  <c r="V693" i="3"/>
  <c r="U693" i="3"/>
  <c r="T693" i="3"/>
  <c r="S693" i="3"/>
  <c r="R693" i="3"/>
  <c r="Q693" i="3"/>
  <c r="P693" i="3"/>
  <c r="N693" i="3"/>
  <c r="M693" i="3"/>
  <c r="L693" i="3"/>
  <c r="K693" i="3"/>
  <c r="J693" i="3"/>
  <c r="I693" i="3"/>
  <c r="AF692" i="3"/>
  <c r="AE692" i="3"/>
  <c r="AD692" i="3"/>
  <c r="AC692" i="3"/>
  <c r="AB692" i="3"/>
  <c r="AA692" i="3"/>
  <c r="Z692" i="3"/>
  <c r="Y692" i="3"/>
  <c r="X692" i="3"/>
  <c r="W692" i="3"/>
  <c r="V692" i="3"/>
  <c r="U692" i="3"/>
  <c r="T692" i="3"/>
  <c r="S692" i="3"/>
  <c r="R692" i="3"/>
  <c r="Q692" i="3"/>
  <c r="P692" i="3"/>
  <c r="N692" i="3"/>
  <c r="M692" i="3"/>
  <c r="L692" i="3"/>
  <c r="K692" i="3"/>
  <c r="J692" i="3"/>
  <c r="I692" i="3"/>
  <c r="AF691" i="3"/>
  <c r="AE691" i="3"/>
  <c r="AD691" i="3"/>
  <c r="AC691" i="3"/>
  <c r="AB691" i="3"/>
  <c r="AA691" i="3"/>
  <c r="Z691" i="3"/>
  <c r="Y691" i="3"/>
  <c r="X691" i="3"/>
  <c r="W691" i="3"/>
  <c r="V691" i="3"/>
  <c r="U691" i="3"/>
  <c r="T691" i="3"/>
  <c r="S691" i="3"/>
  <c r="R691" i="3"/>
  <c r="Q691" i="3"/>
  <c r="P691" i="3"/>
  <c r="N691" i="3"/>
  <c r="M691" i="3"/>
  <c r="L691" i="3"/>
  <c r="K691" i="3"/>
  <c r="J691" i="3"/>
  <c r="I691" i="3"/>
  <c r="AF690" i="3"/>
  <c r="AE690" i="3"/>
  <c r="AD690" i="3"/>
  <c r="AC690" i="3"/>
  <c r="AB690" i="3"/>
  <c r="AA690" i="3"/>
  <c r="Z690" i="3"/>
  <c r="Y690" i="3"/>
  <c r="X690" i="3"/>
  <c r="W690" i="3"/>
  <c r="V690" i="3"/>
  <c r="U690" i="3"/>
  <c r="T690" i="3"/>
  <c r="S690" i="3"/>
  <c r="R690" i="3"/>
  <c r="Q690" i="3"/>
  <c r="P690" i="3"/>
  <c r="N690" i="3"/>
  <c r="M690" i="3"/>
  <c r="L690" i="3"/>
  <c r="K690" i="3"/>
  <c r="J690" i="3"/>
  <c r="I690" i="3"/>
  <c r="AF689" i="3"/>
  <c r="AE689" i="3"/>
  <c r="AD689" i="3"/>
  <c r="AC689" i="3"/>
  <c r="AB689" i="3"/>
  <c r="AA689" i="3"/>
  <c r="Z689" i="3"/>
  <c r="Y689" i="3"/>
  <c r="X689" i="3"/>
  <c r="W689" i="3"/>
  <c r="V689" i="3"/>
  <c r="U689" i="3"/>
  <c r="T689" i="3"/>
  <c r="S689" i="3"/>
  <c r="R689" i="3"/>
  <c r="Q689" i="3"/>
  <c r="P689" i="3"/>
  <c r="N689" i="3"/>
  <c r="M689" i="3"/>
  <c r="L689" i="3"/>
  <c r="K689" i="3"/>
  <c r="J689" i="3"/>
  <c r="I689" i="3"/>
  <c r="AF688" i="3"/>
  <c r="AE688" i="3"/>
  <c r="AD688" i="3"/>
  <c r="AC688" i="3"/>
  <c r="AB688" i="3"/>
  <c r="AA688" i="3"/>
  <c r="Z688" i="3"/>
  <c r="Y688" i="3"/>
  <c r="X688" i="3"/>
  <c r="W688" i="3"/>
  <c r="V688" i="3"/>
  <c r="U688" i="3"/>
  <c r="T688" i="3"/>
  <c r="S688" i="3"/>
  <c r="R688" i="3"/>
  <c r="Q688" i="3"/>
  <c r="P688" i="3"/>
  <c r="N688" i="3"/>
  <c r="M688" i="3"/>
  <c r="L688" i="3"/>
  <c r="K688" i="3"/>
  <c r="J688" i="3"/>
  <c r="I688" i="3"/>
  <c r="AF687" i="3"/>
  <c r="AE687" i="3"/>
  <c r="AD687" i="3"/>
  <c r="AC687" i="3"/>
  <c r="AB687" i="3"/>
  <c r="AA687" i="3"/>
  <c r="Z687" i="3"/>
  <c r="Y687" i="3"/>
  <c r="X687" i="3"/>
  <c r="W687" i="3"/>
  <c r="V687" i="3"/>
  <c r="U687" i="3"/>
  <c r="T687" i="3"/>
  <c r="S687" i="3"/>
  <c r="R687" i="3"/>
  <c r="Q687" i="3"/>
  <c r="P687" i="3"/>
  <c r="N687" i="3"/>
  <c r="M687" i="3"/>
  <c r="L687" i="3"/>
  <c r="K687" i="3"/>
  <c r="J687" i="3"/>
  <c r="I687" i="3"/>
  <c r="AF686" i="3"/>
  <c r="AE686" i="3"/>
  <c r="AD686" i="3"/>
  <c r="AC686" i="3"/>
  <c r="AB686" i="3"/>
  <c r="AA686" i="3"/>
  <c r="Z686" i="3"/>
  <c r="Y686" i="3"/>
  <c r="X686" i="3"/>
  <c r="W686" i="3"/>
  <c r="V686" i="3"/>
  <c r="U686" i="3"/>
  <c r="T686" i="3"/>
  <c r="S686" i="3"/>
  <c r="R686" i="3"/>
  <c r="Q686" i="3"/>
  <c r="P686" i="3"/>
  <c r="N686" i="3"/>
  <c r="M686" i="3"/>
  <c r="L686" i="3"/>
  <c r="K686" i="3"/>
  <c r="J686" i="3"/>
  <c r="I686" i="3"/>
  <c r="AF685" i="3"/>
  <c r="AE685" i="3"/>
  <c r="AD685" i="3"/>
  <c r="AC685" i="3"/>
  <c r="AB685" i="3"/>
  <c r="AA685" i="3"/>
  <c r="Z685" i="3"/>
  <c r="Y685" i="3"/>
  <c r="X685" i="3"/>
  <c r="W685" i="3"/>
  <c r="V685" i="3"/>
  <c r="U685" i="3"/>
  <c r="T685" i="3"/>
  <c r="S685" i="3"/>
  <c r="R685" i="3"/>
  <c r="Q685" i="3"/>
  <c r="P685" i="3"/>
  <c r="N685" i="3"/>
  <c r="M685" i="3"/>
  <c r="L685" i="3"/>
  <c r="K685" i="3"/>
  <c r="J685" i="3"/>
  <c r="I685" i="3"/>
  <c r="AF684" i="3"/>
  <c r="AE684" i="3"/>
  <c r="AD684" i="3"/>
  <c r="AC684" i="3"/>
  <c r="AB684" i="3"/>
  <c r="AA684" i="3"/>
  <c r="Z684" i="3"/>
  <c r="Y684" i="3"/>
  <c r="X684" i="3"/>
  <c r="W684" i="3"/>
  <c r="V684" i="3"/>
  <c r="U684" i="3"/>
  <c r="T684" i="3"/>
  <c r="S684" i="3"/>
  <c r="R684" i="3"/>
  <c r="Q684" i="3"/>
  <c r="P684" i="3"/>
  <c r="N684" i="3"/>
  <c r="M684" i="3"/>
  <c r="L684" i="3"/>
  <c r="K684" i="3"/>
  <c r="J684" i="3"/>
  <c r="I684" i="3"/>
  <c r="AF683" i="3"/>
  <c r="AE683" i="3"/>
  <c r="AD683" i="3"/>
  <c r="AC683" i="3"/>
  <c r="AB683" i="3"/>
  <c r="AA683" i="3"/>
  <c r="Z683" i="3"/>
  <c r="Y683" i="3"/>
  <c r="X683" i="3"/>
  <c r="W683" i="3"/>
  <c r="V683" i="3"/>
  <c r="U683" i="3"/>
  <c r="T683" i="3"/>
  <c r="S683" i="3"/>
  <c r="R683" i="3"/>
  <c r="Q683" i="3"/>
  <c r="P683" i="3"/>
  <c r="N683" i="3"/>
  <c r="M683" i="3"/>
  <c r="L683" i="3"/>
  <c r="K683" i="3"/>
  <c r="J683" i="3"/>
  <c r="I683" i="3"/>
  <c r="AF682" i="3"/>
  <c r="AE682" i="3"/>
  <c r="AD682" i="3"/>
  <c r="AC682" i="3"/>
  <c r="AB682" i="3"/>
  <c r="AA682" i="3"/>
  <c r="Z682" i="3"/>
  <c r="Y682" i="3"/>
  <c r="X682" i="3"/>
  <c r="W682" i="3"/>
  <c r="V682" i="3"/>
  <c r="U682" i="3"/>
  <c r="T682" i="3"/>
  <c r="S682" i="3"/>
  <c r="R682" i="3"/>
  <c r="Q682" i="3"/>
  <c r="P682" i="3"/>
  <c r="N682" i="3"/>
  <c r="M682" i="3"/>
  <c r="L682" i="3"/>
  <c r="K682" i="3"/>
  <c r="J682" i="3"/>
  <c r="I682" i="3"/>
  <c r="AF681" i="3"/>
  <c r="AE681" i="3"/>
  <c r="AD681" i="3"/>
  <c r="AC681" i="3"/>
  <c r="AB681" i="3"/>
  <c r="AA681" i="3"/>
  <c r="Z681" i="3"/>
  <c r="Y681" i="3"/>
  <c r="X681" i="3"/>
  <c r="W681" i="3"/>
  <c r="V681" i="3"/>
  <c r="U681" i="3"/>
  <c r="T681" i="3"/>
  <c r="S681" i="3"/>
  <c r="R681" i="3"/>
  <c r="Q681" i="3"/>
  <c r="P681" i="3"/>
  <c r="N681" i="3"/>
  <c r="M681" i="3"/>
  <c r="L681" i="3"/>
  <c r="K681" i="3"/>
  <c r="J681" i="3"/>
  <c r="I681" i="3"/>
  <c r="AF680" i="3"/>
  <c r="AE680" i="3"/>
  <c r="AD680" i="3"/>
  <c r="AC680" i="3"/>
  <c r="AB680" i="3"/>
  <c r="AA680" i="3"/>
  <c r="Z680" i="3"/>
  <c r="Y680" i="3"/>
  <c r="X680" i="3"/>
  <c r="W680" i="3"/>
  <c r="V680" i="3"/>
  <c r="U680" i="3"/>
  <c r="T680" i="3"/>
  <c r="S680" i="3"/>
  <c r="R680" i="3"/>
  <c r="Q680" i="3"/>
  <c r="P680" i="3"/>
  <c r="N680" i="3"/>
  <c r="M680" i="3"/>
  <c r="L680" i="3"/>
  <c r="K680" i="3"/>
  <c r="J680" i="3"/>
  <c r="I680" i="3"/>
  <c r="AF679" i="3"/>
  <c r="AE679" i="3"/>
  <c r="AD679" i="3"/>
  <c r="AC679" i="3"/>
  <c r="AB679" i="3"/>
  <c r="AA679" i="3"/>
  <c r="Z679" i="3"/>
  <c r="Y679" i="3"/>
  <c r="X679" i="3"/>
  <c r="W679" i="3"/>
  <c r="V679" i="3"/>
  <c r="U679" i="3"/>
  <c r="T679" i="3"/>
  <c r="S679" i="3"/>
  <c r="R679" i="3"/>
  <c r="Q679" i="3"/>
  <c r="P679" i="3"/>
  <c r="N679" i="3"/>
  <c r="M679" i="3"/>
  <c r="L679" i="3"/>
  <c r="K679" i="3"/>
  <c r="J679" i="3"/>
  <c r="I679" i="3"/>
  <c r="AF678" i="3"/>
  <c r="AE678" i="3"/>
  <c r="AD678" i="3"/>
  <c r="AC678" i="3"/>
  <c r="AB678" i="3"/>
  <c r="AA678" i="3"/>
  <c r="Z678" i="3"/>
  <c r="Y678" i="3"/>
  <c r="X678" i="3"/>
  <c r="W678" i="3"/>
  <c r="V678" i="3"/>
  <c r="U678" i="3"/>
  <c r="T678" i="3"/>
  <c r="S678" i="3"/>
  <c r="R678" i="3"/>
  <c r="Q678" i="3"/>
  <c r="P678" i="3"/>
  <c r="N678" i="3"/>
  <c r="M678" i="3"/>
  <c r="L678" i="3"/>
  <c r="K678" i="3"/>
  <c r="J678" i="3"/>
  <c r="I678" i="3"/>
  <c r="AF677" i="3"/>
  <c r="AE677" i="3"/>
  <c r="AD677" i="3"/>
  <c r="AC677" i="3"/>
  <c r="AB677" i="3"/>
  <c r="AA677" i="3"/>
  <c r="Z677" i="3"/>
  <c r="Y677" i="3"/>
  <c r="X677" i="3"/>
  <c r="W677" i="3"/>
  <c r="V677" i="3"/>
  <c r="U677" i="3"/>
  <c r="T677" i="3"/>
  <c r="S677" i="3"/>
  <c r="R677" i="3"/>
  <c r="Q677" i="3"/>
  <c r="P677" i="3"/>
  <c r="N677" i="3"/>
  <c r="M677" i="3"/>
  <c r="L677" i="3"/>
  <c r="K677" i="3"/>
  <c r="J677" i="3"/>
  <c r="I677" i="3"/>
  <c r="AF676" i="3"/>
  <c r="AE676" i="3"/>
  <c r="AD676" i="3"/>
  <c r="AC676" i="3"/>
  <c r="AB676" i="3"/>
  <c r="AA676" i="3"/>
  <c r="Z676" i="3"/>
  <c r="Y676" i="3"/>
  <c r="X676" i="3"/>
  <c r="W676" i="3"/>
  <c r="V676" i="3"/>
  <c r="U676" i="3"/>
  <c r="T676" i="3"/>
  <c r="S676" i="3"/>
  <c r="R676" i="3"/>
  <c r="Q676" i="3"/>
  <c r="P676" i="3"/>
  <c r="N676" i="3"/>
  <c r="M676" i="3"/>
  <c r="L676" i="3"/>
  <c r="K676" i="3"/>
  <c r="J676" i="3"/>
  <c r="I676" i="3"/>
  <c r="AF675" i="3"/>
  <c r="AE675" i="3"/>
  <c r="AD675" i="3"/>
  <c r="AC675" i="3"/>
  <c r="AB675" i="3"/>
  <c r="AA675" i="3"/>
  <c r="Z675" i="3"/>
  <c r="Y675" i="3"/>
  <c r="X675" i="3"/>
  <c r="W675" i="3"/>
  <c r="V675" i="3"/>
  <c r="U675" i="3"/>
  <c r="T675" i="3"/>
  <c r="S675" i="3"/>
  <c r="R675" i="3"/>
  <c r="Q675" i="3"/>
  <c r="P675" i="3"/>
  <c r="N675" i="3"/>
  <c r="M675" i="3"/>
  <c r="L675" i="3"/>
  <c r="K675" i="3"/>
  <c r="J675" i="3"/>
  <c r="I675" i="3"/>
  <c r="AF674" i="3"/>
  <c r="AE674" i="3"/>
  <c r="AD674" i="3"/>
  <c r="AC674" i="3"/>
  <c r="AB674" i="3"/>
  <c r="AA674" i="3"/>
  <c r="Z674" i="3"/>
  <c r="Y674" i="3"/>
  <c r="X674" i="3"/>
  <c r="W674" i="3"/>
  <c r="V674" i="3"/>
  <c r="U674" i="3"/>
  <c r="T674" i="3"/>
  <c r="S674" i="3"/>
  <c r="R674" i="3"/>
  <c r="Q674" i="3"/>
  <c r="P674" i="3"/>
  <c r="N674" i="3"/>
  <c r="M674" i="3"/>
  <c r="L674" i="3"/>
  <c r="K674" i="3"/>
  <c r="J674" i="3"/>
  <c r="I674" i="3"/>
  <c r="AF673" i="3"/>
  <c r="AE673" i="3"/>
  <c r="AD673" i="3"/>
  <c r="AC673" i="3"/>
  <c r="AB673" i="3"/>
  <c r="AA673" i="3"/>
  <c r="Z673" i="3"/>
  <c r="Y673" i="3"/>
  <c r="X673" i="3"/>
  <c r="W673" i="3"/>
  <c r="V673" i="3"/>
  <c r="U673" i="3"/>
  <c r="T673" i="3"/>
  <c r="S673" i="3"/>
  <c r="R673" i="3"/>
  <c r="Q673" i="3"/>
  <c r="P673" i="3"/>
  <c r="N673" i="3"/>
  <c r="M673" i="3"/>
  <c r="L673" i="3"/>
  <c r="K673" i="3"/>
  <c r="J673" i="3"/>
  <c r="I673" i="3"/>
  <c r="AF672" i="3"/>
  <c r="AE672" i="3"/>
  <c r="AD672" i="3"/>
  <c r="AC672" i="3"/>
  <c r="AB672" i="3"/>
  <c r="AA672" i="3"/>
  <c r="Z672" i="3"/>
  <c r="Y672" i="3"/>
  <c r="X672" i="3"/>
  <c r="W672" i="3"/>
  <c r="V672" i="3"/>
  <c r="U672" i="3"/>
  <c r="T672" i="3"/>
  <c r="S672" i="3"/>
  <c r="R672" i="3"/>
  <c r="Q672" i="3"/>
  <c r="P672" i="3"/>
  <c r="N672" i="3"/>
  <c r="M672" i="3"/>
  <c r="L672" i="3"/>
  <c r="K672" i="3"/>
  <c r="J672" i="3"/>
  <c r="I672" i="3"/>
  <c r="AF671" i="3"/>
  <c r="AE671" i="3"/>
  <c r="AD671" i="3"/>
  <c r="AC671" i="3"/>
  <c r="AB671" i="3"/>
  <c r="AA671" i="3"/>
  <c r="Z671" i="3"/>
  <c r="Y671" i="3"/>
  <c r="X671" i="3"/>
  <c r="W671" i="3"/>
  <c r="V671" i="3"/>
  <c r="U671" i="3"/>
  <c r="T671" i="3"/>
  <c r="S671" i="3"/>
  <c r="R671" i="3"/>
  <c r="Q671" i="3"/>
  <c r="P671" i="3"/>
  <c r="N671" i="3"/>
  <c r="M671" i="3"/>
  <c r="L671" i="3"/>
  <c r="K671" i="3"/>
  <c r="J671" i="3"/>
  <c r="I671" i="3"/>
  <c r="AF670" i="3"/>
  <c r="AE670" i="3"/>
  <c r="AD670" i="3"/>
  <c r="AC670" i="3"/>
  <c r="AB670" i="3"/>
  <c r="AA670" i="3"/>
  <c r="Z670" i="3"/>
  <c r="Y670" i="3"/>
  <c r="X670" i="3"/>
  <c r="W670" i="3"/>
  <c r="V670" i="3"/>
  <c r="U670" i="3"/>
  <c r="T670" i="3"/>
  <c r="S670" i="3"/>
  <c r="R670" i="3"/>
  <c r="Q670" i="3"/>
  <c r="P670" i="3"/>
  <c r="N670" i="3"/>
  <c r="M670" i="3"/>
  <c r="L670" i="3"/>
  <c r="K670" i="3"/>
  <c r="J670" i="3"/>
  <c r="I670" i="3"/>
  <c r="AF669" i="3"/>
  <c r="AE669" i="3"/>
  <c r="AD669" i="3"/>
  <c r="AC669" i="3"/>
  <c r="AB669" i="3"/>
  <c r="AA669" i="3"/>
  <c r="Z669" i="3"/>
  <c r="Y669" i="3"/>
  <c r="X669" i="3"/>
  <c r="W669" i="3"/>
  <c r="V669" i="3"/>
  <c r="U669" i="3"/>
  <c r="T669" i="3"/>
  <c r="S669" i="3"/>
  <c r="R669" i="3"/>
  <c r="Q669" i="3"/>
  <c r="P669" i="3"/>
  <c r="N669" i="3"/>
  <c r="M669" i="3"/>
  <c r="L669" i="3"/>
  <c r="K669" i="3"/>
  <c r="J669" i="3"/>
  <c r="I669" i="3"/>
  <c r="AF668" i="3"/>
  <c r="AE668" i="3"/>
  <c r="AD668" i="3"/>
  <c r="AC668" i="3"/>
  <c r="AB668" i="3"/>
  <c r="AA668" i="3"/>
  <c r="Z668" i="3"/>
  <c r="Y668" i="3"/>
  <c r="X668" i="3"/>
  <c r="W668" i="3"/>
  <c r="V668" i="3"/>
  <c r="U668" i="3"/>
  <c r="T668" i="3"/>
  <c r="S668" i="3"/>
  <c r="R668" i="3"/>
  <c r="Q668" i="3"/>
  <c r="P668" i="3"/>
  <c r="N668" i="3"/>
  <c r="M668" i="3"/>
  <c r="L668" i="3"/>
  <c r="K668" i="3"/>
  <c r="J668" i="3"/>
  <c r="I668" i="3"/>
  <c r="AF667" i="3"/>
  <c r="AE667" i="3"/>
  <c r="AD667" i="3"/>
  <c r="AC667" i="3"/>
  <c r="AB667" i="3"/>
  <c r="AA667" i="3"/>
  <c r="Z667" i="3"/>
  <c r="Y667" i="3"/>
  <c r="X667" i="3"/>
  <c r="W667" i="3"/>
  <c r="V667" i="3"/>
  <c r="U667" i="3"/>
  <c r="T667" i="3"/>
  <c r="S667" i="3"/>
  <c r="R667" i="3"/>
  <c r="Q667" i="3"/>
  <c r="P667" i="3"/>
  <c r="N667" i="3"/>
  <c r="M667" i="3"/>
  <c r="L667" i="3"/>
  <c r="K667" i="3"/>
  <c r="J667" i="3"/>
  <c r="I667" i="3"/>
  <c r="AF666" i="3"/>
  <c r="AE666" i="3"/>
  <c r="AD666" i="3"/>
  <c r="AC666" i="3"/>
  <c r="AB666" i="3"/>
  <c r="AA666" i="3"/>
  <c r="Z666" i="3"/>
  <c r="Y666" i="3"/>
  <c r="X666" i="3"/>
  <c r="W666" i="3"/>
  <c r="V666" i="3"/>
  <c r="U666" i="3"/>
  <c r="T666" i="3"/>
  <c r="S666" i="3"/>
  <c r="R666" i="3"/>
  <c r="Q666" i="3"/>
  <c r="P666" i="3"/>
  <c r="N666" i="3"/>
  <c r="M666" i="3"/>
  <c r="L666" i="3"/>
  <c r="K666" i="3"/>
  <c r="J666" i="3"/>
  <c r="I666" i="3"/>
  <c r="AF665" i="3"/>
  <c r="AE665" i="3"/>
  <c r="AD665" i="3"/>
  <c r="AC665" i="3"/>
  <c r="AB665" i="3"/>
  <c r="AA665" i="3"/>
  <c r="Z665" i="3"/>
  <c r="Y665" i="3"/>
  <c r="X665" i="3"/>
  <c r="W665" i="3"/>
  <c r="V665" i="3"/>
  <c r="U665" i="3"/>
  <c r="T665" i="3"/>
  <c r="S665" i="3"/>
  <c r="R665" i="3"/>
  <c r="Q665" i="3"/>
  <c r="P665" i="3"/>
  <c r="N665" i="3"/>
  <c r="M665" i="3"/>
  <c r="L665" i="3"/>
  <c r="K665" i="3"/>
  <c r="J665" i="3"/>
  <c r="I665" i="3"/>
  <c r="AF664" i="3"/>
  <c r="AE664" i="3"/>
  <c r="AD664" i="3"/>
  <c r="AC664" i="3"/>
  <c r="AB664" i="3"/>
  <c r="AA664" i="3"/>
  <c r="Z664" i="3"/>
  <c r="Y664" i="3"/>
  <c r="X664" i="3"/>
  <c r="W664" i="3"/>
  <c r="V664" i="3"/>
  <c r="U664" i="3"/>
  <c r="T664" i="3"/>
  <c r="S664" i="3"/>
  <c r="R664" i="3"/>
  <c r="Q664" i="3"/>
  <c r="P664" i="3"/>
  <c r="N664" i="3"/>
  <c r="M664" i="3"/>
  <c r="L664" i="3"/>
  <c r="K664" i="3"/>
  <c r="J664" i="3"/>
  <c r="I664" i="3"/>
  <c r="AF663" i="3"/>
  <c r="AE663" i="3"/>
  <c r="AD663" i="3"/>
  <c r="AC663" i="3"/>
  <c r="AB663" i="3"/>
  <c r="AA663" i="3"/>
  <c r="Z663" i="3"/>
  <c r="Y663" i="3"/>
  <c r="X663" i="3"/>
  <c r="W663" i="3"/>
  <c r="V663" i="3"/>
  <c r="U663" i="3"/>
  <c r="T663" i="3"/>
  <c r="S663" i="3"/>
  <c r="R663" i="3"/>
  <c r="Q663" i="3"/>
  <c r="P663" i="3"/>
  <c r="N663" i="3"/>
  <c r="M663" i="3"/>
  <c r="L663" i="3"/>
  <c r="K663" i="3"/>
  <c r="J663" i="3"/>
  <c r="I663" i="3"/>
  <c r="AF662" i="3"/>
  <c r="AE662" i="3"/>
  <c r="AD662" i="3"/>
  <c r="AC662" i="3"/>
  <c r="AB662" i="3"/>
  <c r="AA662" i="3"/>
  <c r="Z662" i="3"/>
  <c r="Y662" i="3"/>
  <c r="X662" i="3"/>
  <c r="W662" i="3"/>
  <c r="V662" i="3"/>
  <c r="U662" i="3"/>
  <c r="T662" i="3"/>
  <c r="S662" i="3"/>
  <c r="R662" i="3"/>
  <c r="Q662" i="3"/>
  <c r="P662" i="3"/>
  <c r="N662" i="3"/>
  <c r="M662" i="3"/>
  <c r="L662" i="3"/>
  <c r="K662" i="3"/>
  <c r="J662" i="3"/>
  <c r="I662" i="3"/>
  <c r="AF661" i="3"/>
  <c r="AE661" i="3"/>
  <c r="AD661" i="3"/>
  <c r="AC661" i="3"/>
  <c r="AB661" i="3"/>
  <c r="AA661" i="3"/>
  <c r="Z661" i="3"/>
  <c r="Y661" i="3"/>
  <c r="X661" i="3"/>
  <c r="W661" i="3"/>
  <c r="V661" i="3"/>
  <c r="U661" i="3"/>
  <c r="T661" i="3"/>
  <c r="S661" i="3"/>
  <c r="R661" i="3"/>
  <c r="Q661" i="3"/>
  <c r="P661" i="3"/>
  <c r="N661" i="3"/>
  <c r="M661" i="3"/>
  <c r="L661" i="3"/>
  <c r="K661" i="3"/>
  <c r="J661" i="3"/>
  <c r="I661" i="3"/>
  <c r="AF660" i="3"/>
  <c r="AE660" i="3"/>
  <c r="AD660" i="3"/>
  <c r="AC660" i="3"/>
  <c r="AB660" i="3"/>
  <c r="AA660" i="3"/>
  <c r="Z660" i="3"/>
  <c r="Y660" i="3"/>
  <c r="X660" i="3"/>
  <c r="W660" i="3"/>
  <c r="V660" i="3"/>
  <c r="U660" i="3"/>
  <c r="T660" i="3"/>
  <c r="S660" i="3"/>
  <c r="R660" i="3"/>
  <c r="Q660" i="3"/>
  <c r="P660" i="3"/>
  <c r="N660" i="3"/>
  <c r="M660" i="3"/>
  <c r="L660" i="3"/>
  <c r="K660" i="3"/>
  <c r="J660" i="3"/>
  <c r="I660" i="3"/>
  <c r="AF659" i="3"/>
  <c r="AE659" i="3"/>
  <c r="AD659" i="3"/>
  <c r="AC659" i="3"/>
  <c r="AB659" i="3"/>
  <c r="AA659" i="3"/>
  <c r="Z659" i="3"/>
  <c r="Y659" i="3"/>
  <c r="X659" i="3"/>
  <c r="W659" i="3"/>
  <c r="V659" i="3"/>
  <c r="U659" i="3"/>
  <c r="T659" i="3"/>
  <c r="S659" i="3"/>
  <c r="R659" i="3"/>
  <c r="Q659" i="3"/>
  <c r="P659" i="3"/>
  <c r="N659" i="3"/>
  <c r="M659" i="3"/>
  <c r="L659" i="3"/>
  <c r="K659" i="3"/>
  <c r="J659" i="3"/>
  <c r="I659" i="3"/>
  <c r="AF658" i="3"/>
  <c r="AE658" i="3"/>
  <c r="AD658" i="3"/>
  <c r="AC658" i="3"/>
  <c r="AB658" i="3"/>
  <c r="AA658" i="3"/>
  <c r="Z658" i="3"/>
  <c r="Y658" i="3"/>
  <c r="X658" i="3"/>
  <c r="W658" i="3"/>
  <c r="V658" i="3"/>
  <c r="U658" i="3"/>
  <c r="T658" i="3"/>
  <c r="S658" i="3"/>
  <c r="R658" i="3"/>
  <c r="Q658" i="3"/>
  <c r="P658" i="3"/>
  <c r="N658" i="3"/>
  <c r="M658" i="3"/>
  <c r="L658" i="3"/>
  <c r="K658" i="3"/>
  <c r="J658" i="3"/>
  <c r="I658" i="3"/>
  <c r="AF657" i="3"/>
  <c r="AE657" i="3"/>
  <c r="AD657" i="3"/>
  <c r="AC657" i="3"/>
  <c r="AB657" i="3"/>
  <c r="AA657" i="3"/>
  <c r="Z657" i="3"/>
  <c r="Y657" i="3"/>
  <c r="X657" i="3"/>
  <c r="W657" i="3"/>
  <c r="V657" i="3"/>
  <c r="U657" i="3"/>
  <c r="T657" i="3"/>
  <c r="S657" i="3"/>
  <c r="R657" i="3"/>
  <c r="Q657" i="3"/>
  <c r="P657" i="3"/>
  <c r="N657" i="3"/>
  <c r="M657" i="3"/>
  <c r="L657" i="3"/>
  <c r="K657" i="3"/>
  <c r="J657" i="3"/>
  <c r="I657" i="3"/>
  <c r="AF656" i="3"/>
  <c r="AE656" i="3"/>
  <c r="AD656" i="3"/>
  <c r="AC656" i="3"/>
  <c r="AB656" i="3"/>
  <c r="AA656" i="3"/>
  <c r="Z656" i="3"/>
  <c r="Y656" i="3"/>
  <c r="X656" i="3"/>
  <c r="W656" i="3"/>
  <c r="V656" i="3"/>
  <c r="U656" i="3"/>
  <c r="T656" i="3"/>
  <c r="S656" i="3"/>
  <c r="R656" i="3"/>
  <c r="Q656" i="3"/>
  <c r="P656" i="3"/>
  <c r="N656" i="3"/>
  <c r="M656" i="3"/>
  <c r="L656" i="3"/>
  <c r="K656" i="3"/>
  <c r="J656" i="3"/>
  <c r="I656" i="3"/>
  <c r="AF655" i="3"/>
  <c r="AE655" i="3"/>
  <c r="AD655" i="3"/>
  <c r="AC655" i="3"/>
  <c r="AB655" i="3"/>
  <c r="AA655" i="3"/>
  <c r="Z655" i="3"/>
  <c r="Y655" i="3"/>
  <c r="X655" i="3"/>
  <c r="W655" i="3"/>
  <c r="V655" i="3"/>
  <c r="U655" i="3"/>
  <c r="T655" i="3"/>
  <c r="S655" i="3"/>
  <c r="R655" i="3"/>
  <c r="Q655" i="3"/>
  <c r="P655" i="3"/>
  <c r="N655" i="3"/>
  <c r="M655" i="3"/>
  <c r="L655" i="3"/>
  <c r="K655" i="3"/>
  <c r="J655" i="3"/>
  <c r="I655" i="3"/>
  <c r="AF654" i="3"/>
  <c r="AE654" i="3"/>
  <c r="AD654" i="3"/>
  <c r="AC654" i="3"/>
  <c r="AB654" i="3"/>
  <c r="AA654" i="3"/>
  <c r="Z654" i="3"/>
  <c r="Y654" i="3"/>
  <c r="X654" i="3"/>
  <c r="W654" i="3"/>
  <c r="V654" i="3"/>
  <c r="U654" i="3"/>
  <c r="T654" i="3"/>
  <c r="S654" i="3"/>
  <c r="R654" i="3"/>
  <c r="Q654" i="3"/>
  <c r="P654" i="3"/>
  <c r="N654" i="3"/>
  <c r="M654" i="3"/>
  <c r="L654" i="3"/>
  <c r="K654" i="3"/>
  <c r="J654" i="3"/>
  <c r="I654" i="3"/>
  <c r="AF653" i="3"/>
  <c r="AE653" i="3"/>
  <c r="AD653" i="3"/>
  <c r="AC653" i="3"/>
  <c r="AB653" i="3"/>
  <c r="AA653" i="3"/>
  <c r="Z653" i="3"/>
  <c r="Y653" i="3"/>
  <c r="X653" i="3"/>
  <c r="W653" i="3"/>
  <c r="V653" i="3"/>
  <c r="U653" i="3"/>
  <c r="T653" i="3"/>
  <c r="S653" i="3"/>
  <c r="R653" i="3"/>
  <c r="Q653" i="3"/>
  <c r="P653" i="3"/>
  <c r="N653" i="3"/>
  <c r="M653" i="3"/>
  <c r="L653" i="3"/>
  <c r="K653" i="3"/>
  <c r="J653" i="3"/>
  <c r="I653" i="3"/>
  <c r="AF652" i="3"/>
  <c r="AE652" i="3"/>
  <c r="AD652" i="3"/>
  <c r="AC652" i="3"/>
  <c r="AB652" i="3"/>
  <c r="AA652" i="3"/>
  <c r="Z652" i="3"/>
  <c r="Y652" i="3"/>
  <c r="X652" i="3"/>
  <c r="W652" i="3"/>
  <c r="V652" i="3"/>
  <c r="U652" i="3"/>
  <c r="T652" i="3"/>
  <c r="S652" i="3"/>
  <c r="R652" i="3"/>
  <c r="Q652" i="3"/>
  <c r="P652" i="3"/>
  <c r="N652" i="3"/>
  <c r="M652" i="3"/>
  <c r="L652" i="3"/>
  <c r="K652" i="3"/>
  <c r="J652" i="3"/>
  <c r="I652" i="3"/>
  <c r="AF651" i="3"/>
  <c r="AE651" i="3"/>
  <c r="AD651" i="3"/>
  <c r="AC651" i="3"/>
  <c r="AB651" i="3"/>
  <c r="AA651" i="3"/>
  <c r="Z651" i="3"/>
  <c r="Y651" i="3"/>
  <c r="X651" i="3"/>
  <c r="W651" i="3"/>
  <c r="V651" i="3"/>
  <c r="U651" i="3"/>
  <c r="T651" i="3"/>
  <c r="S651" i="3"/>
  <c r="R651" i="3"/>
  <c r="Q651" i="3"/>
  <c r="P651" i="3"/>
  <c r="N651" i="3"/>
  <c r="M651" i="3"/>
  <c r="L651" i="3"/>
  <c r="K651" i="3"/>
  <c r="J651" i="3"/>
  <c r="I651" i="3"/>
  <c r="AF650" i="3"/>
  <c r="AE650" i="3"/>
  <c r="AD650" i="3"/>
  <c r="AC650" i="3"/>
  <c r="AB650" i="3"/>
  <c r="AA650" i="3"/>
  <c r="Z650" i="3"/>
  <c r="Y650" i="3"/>
  <c r="X650" i="3"/>
  <c r="W650" i="3"/>
  <c r="V650" i="3"/>
  <c r="U650" i="3"/>
  <c r="T650" i="3"/>
  <c r="S650" i="3"/>
  <c r="R650" i="3"/>
  <c r="Q650" i="3"/>
  <c r="P650" i="3"/>
  <c r="N650" i="3"/>
  <c r="M650" i="3"/>
  <c r="L650" i="3"/>
  <c r="K650" i="3"/>
  <c r="J650" i="3"/>
  <c r="I650" i="3"/>
  <c r="AF649" i="3"/>
  <c r="AE649" i="3"/>
  <c r="AD649" i="3"/>
  <c r="AC649" i="3"/>
  <c r="AB649" i="3"/>
  <c r="AA649" i="3"/>
  <c r="Z649" i="3"/>
  <c r="Y649" i="3"/>
  <c r="X649" i="3"/>
  <c r="W649" i="3"/>
  <c r="V649" i="3"/>
  <c r="U649" i="3"/>
  <c r="T649" i="3"/>
  <c r="S649" i="3"/>
  <c r="R649" i="3"/>
  <c r="Q649" i="3"/>
  <c r="P649" i="3"/>
  <c r="N649" i="3"/>
  <c r="M649" i="3"/>
  <c r="L649" i="3"/>
  <c r="K649" i="3"/>
  <c r="J649" i="3"/>
  <c r="I649" i="3"/>
  <c r="AF648" i="3"/>
  <c r="AE648" i="3"/>
  <c r="AD648" i="3"/>
  <c r="AC648" i="3"/>
  <c r="AB648" i="3"/>
  <c r="AA648" i="3"/>
  <c r="Z648" i="3"/>
  <c r="Y648" i="3"/>
  <c r="X648" i="3"/>
  <c r="W648" i="3"/>
  <c r="V648" i="3"/>
  <c r="U648" i="3"/>
  <c r="T648" i="3"/>
  <c r="S648" i="3"/>
  <c r="R648" i="3"/>
  <c r="Q648" i="3"/>
  <c r="P648" i="3"/>
  <c r="N648" i="3"/>
  <c r="M648" i="3"/>
  <c r="L648" i="3"/>
  <c r="K648" i="3"/>
  <c r="J648" i="3"/>
  <c r="I648" i="3"/>
  <c r="AF647" i="3"/>
  <c r="AE647" i="3"/>
  <c r="AD647" i="3"/>
  <c r="AC647" i="3"/>
  <c r="AB647" i="3"/>
  <c r="AA647" i="3"/>
  <c r="Z647" i="3"/>
  <c r="Y647" i="3"/>
  <c r="X647" i="3"/>
  <c r="W647" i="3"/>
  <c r="V647" i="3"/>
  <c r="U647" i="3"/>
  <c r="T647" i="3"/>
  <c r="S647" i="3"/>
  <c r="R647" i="3"/>
  <c r="Q647" i="3"/>
  <c r="P647" i="3"/>
  <c r="N647" i="3"/>
  <c r="M647" i="3"/>
  <c r="L647" i="3"/>
  <c r="K647" i="3"/>
  <c r="J647" i="3"/>
  <c r="I647" i="3"/>
  <c r="AF646" i="3"/>
  <c r="AE646" i="3"/>
  <c r="AD646" i="3"/>
  <c r="AC646" i="3"/>
  <c r="AB646" i="3"/>
  <c r="AA646" i="3"/>
  <c r="Z646" i="3"/>
  <c r="Y646" i="3"/>
  <c r="X646" i="3"/>
  <c r="W646" i="3"/>
  <c r="V646" i="3"/>
  <c r="U646" i="3"/>
  <c r="T646" i="3"/>
  <c r="S646" i="3"/>
  <c r="R646" i="3"/>
  <c r="Q646" i="3"/>
  <c r="P646" i="3"/>
  <c r="N646" i="3"/>
  <c r="M646" i="3"/>
  <c r="L646" i="3"/>
  <c r="K646" i="3"/>
  <c r="J646" i="3"/>
  <c r="I646" i="3"/>
  <c r="AF645" i="3"/>
  <c r="AE645" i="3"/>
  <c r="AD645" i="3"/>
  <c r="AC645" i="3"/>
  <c r="AB645" i="3"/>
  <c r="AA645" i="3"/>
  <c r="Z645" i="3"/>
  <c r="Y645" i="3"/>
  <c r="X645" i="3"/>
  <c r="W645" i="3"/>
  <c r="V645" i="3"/>
  <c r="U645" i="3"/>
  <c r="T645" i="3"/>
  <c r="S645" i="3"/>
  <c r="R645" i="3"/>
  <c r="Q645" i="3"/>
  <c r="P645" i="3"/>
  <c r="N645" i="3"/>
  <c r="M645" i="3"/>
  <c r="L645" i="3"/>
  <c r="K645" i="3"/>
  <c r="J645" i="3"/>
  <c r="I645" i="3"/>
  <c r="AF644" i="3"/>
  <c r="AE644" i="3"/>
  <c r="AD644" i="3"/>
  <c r="AC644" i="3"/>
  <c r="AB644" i="3"/>
  <c r="AA644" i="3"/>
  <c r="Z644" i="3"/>
  <c r="Y644" i="3"/>
  <c r="X644" i="3"/>
  <c r="W644" i="3"/>
  <c r="V644" i="3"/>
  <c r="U644" i="3"/>
  <c r="T644" i="3"/>
  <c r="S644" i="3"/>
  <c r="R644" i="3"/>
  <c r="Q644" i="3"/>
  <c r="P644" i="3"/>
  <c r="N644" i="3"/>
  <c r="M644" i="3"/>
  <c r="L644" i="3"/>
  <c r="K644" i="3"/>
  <c r="J644" i="3"/>
  <c r="I644" i="3"/>
  <c r="AF643" i="3"/>
  <c r="AE643" i="3"/>
  <c r="AD643" i="3"/>
  <c r="AC643" i="3"/>
  <c r="AB643" i="3"/>
  <c r="AA643" i="3"/>
  <c r="Z643" i="3"/>
  <c r="Y643" i="3"/>
  <c r="X643" i="3"/>
  <c r="W643" i="3"/>
  <c r="V643" i="3"/>
  <c r="U643" i="3"/>
  <c r="T643" i="3"/>
  <c r="S643" i="3"/>
  <c r="R643" i="3"/>
  <c r="Q643" i="3"/>
  <c r="P643" i="3"/>
  <c r="N643" i="3"/>
  <c r="M643" i="3"/>
  <c r="L643" i="3"/>
  <c r="K643" i="3"/>
  <c r="J643" i="3"/>
  <c r="I643" i="3"/>
  <c r="AF642" i="3"/>
  <c r="AE642" i="3"/>
  <c r="AD642" i="3"/>
  <c r="AC642" i="3"/>
  <c r="AB642" i="3"/>
  <c r="AA642" i="3"/>
  <c r="Z642" i="3"/>
  <c r="Y642" i="3"/>
  <c r="X642" i="3"/>
  <c r="W642" i="3"/>
  <c r="V642" i="3"/>
  <c r="U642" i="3"/>
  <c r="T642" i="3"/>
  <c r="S642" i="3"/>
  <c r="R642" i="3"/>
  <c r="Q642" i="3"/>
  <c r="P642" i="3"/>
  <c r="N642" i="3"/>
  <c r="M642" i="3"/>
  <c r="L642" i="3"/>
  <c r="K642" i="3"/>
  <c r="J642" i="3"/>
  <c r="I642" i="3"/>
  <c r="AF641" i="3"/>
  <c r="AE641" i="3"/>
  <c r="AD641" i="3"/>
  <c r="AC641" i="3"/>
  <c r="AB641" i="3"/>
  <c r="AA641" i="3"/>
  <c r="Z641" i="3"/>
  <c r="Y641" i="3"/>
  <c r="X641" i="3"/>
  <c r="W641" i="3"/>
  <c r="V641" i="3"/>
  <c r="U641" i="3"/>
  <c r="T641" i="3"/>
  <c r="S641" i="3"/>
  <c r="R641" i="3"/>
  <c r="Q641" i="3"/>
  <c r="P641" i="3"/>
  <c r="N641" i="3"/>
  <c r="M641" i="3"/>
  <c r="L641" i="3"/>
  <c r="K641" i="3"/>
  <c r="J641" i="3"/>
  <c r="I641" i="3"/>
  <c r="AF640" i="3"/>
  <c r="AE640" i="3"/>
  <c r="AD640" i="3"/>
  <c r="AC640" i="3"/>
  <c r="AB640" i="3"/>
  <c r="AA640" i="3"/>
  <c r="Z640" i="3"/>
  <c r="Y640" i="3"/>
  <c r="X640" i="3"/>
  <c r="W640" i="3"/>
  <c r="V640" i="3"/>
  <c r="U640" i="3"/>
  <c r="T640" i="3"/>
  <c r="S640" i="3"/>
  <c r="R640" i="3"/>
  <c r="Q640" i="3"/>
  <c r="P640" i="3"/>
  <c r="N640" i="3"/>
  <c r="M640" i="3"/>
  <c r="L640" i="3"/>
  <c r="K640" i="3"/>
  <c r="J640" i="3"/>
  <c r="I640" i="3"/>
  <c r="AF639" i="3"/>
  <c r="AE639" i="3"/>
  <c r="AD639" i="3"/>
  <c r="AC639" i="3"/>
  <c r="AB639" i="3"/>
  <c r="AA639" i="3"/>
  <c r="Z639" i="3"/>
  <c r="Y639" i="3"/>
  <c r="X639" i="3"/>
  <c r="W639" i="3"/>
  <c r="V639" i="3"/>
  <c r="U639" i="3"/>
  <c r="T639" i="3"/>
  <c r="S639" i="3"/>
  <c r="R639" i="3"/>
  <c r="Q639" i="3"/>
  <c r="P639" i="3"/>
  <c r="N639" i="3"/>
  <c r="M639" i="3"/>
  <c r="L639" i="3"/>
  <c r="K639" i="3"/>
  <c r="J639" i="3"/>
  <c r="I639" i="3"/>
  <c r="AF638" i="3"/>
  <c r="AE638" i="3"/>
  <c r="AD638" i="3"/>
  <c r="AC638" i="3"/>
  <c r="AB638" i="3"/>
  <c r="AA638" i="3"/>
  <c r="Z638" i="3"/>
  <c r="Y638" i="3"/>
  <c r="X638" i="3"/>
  <c r="W638" i="3"/>
  <c r="V638" i="3"/>
  <c r="U638" i="3"/>
  <c r="T638" i="3"/>
  <c r="S638" i="3"/>
  <c r="R638" i="3"/>
  <c r="Q638" i="3"/>
  <c r="P638" i="3"/>
  <c r="N638" i="3"/>
  <c r="M638" i="3"/>
  <c r="L638" i="3"/>
  <c r="K638" i="3"/>
  <c r="J638" i="3"/>
  <c r="I638" i="3"/>
  <c r="AF637" i="3"/>
  <c r="AE637" i="3"/>
  <c r="AD637" i="3"/>
  <c r="AC637" i="3"/>
  <c r="AB637" i="3"/>
  <c r="AA637" i="3"/>
  <c r="Z637" i="3"/>
  <c r="Y637" i="3"/>
  <c r="X637" i="3"/>
  <c r="W637" i="3"/>
  <c r="V637" i="3"/>
  <c r="U637" i="3"/>
  <c r="T637" i="3"/>
  <c r="S637" i="3"/>
  <c r="R637" i="3"/>
  <c r="Q637" i="3"/>
  <c r="P637" i="3"/>
  <c r="N637" i="3"/>
  <c r="M637" i="3"/>
  <c r="L637" i="3"/>
  <c r="K637" i="3"/>
  <c r="J637" i="3"/>
  <c r="I637" i="3"/>
  <c r="AF636" i="3"/>
  <c r="AE636" i="3"/>
  <c r="AD636" i="3"/>
  <c r="AC636" i="3"/>
  <c r="AB636" i="3"/>
  <c r="AA636" i="3"/>
  <c r="Z636" i="3"/>
  <c r="Y636" i="3"/>
  <c r="X636" i="3"/>
  <c r="W636" i="3"/>
  <c r="V636" i="3"/>
  <c r="U636" i="3"/>
  <c r="T636" i="3"/>
  <c r="S636" i="3"/>
  <c r="R636" i="3"/>
  <c r="Q636" i="3"/>
  <c r="P636" i="3"/>
  <c r="N636" i="3"/>
  <c r="M636" i="3"/>
  <c r="L636" i="3"/>
  <c r="K636" i="3"/>
  <c r="J636" i="3"/>
  <c r="I636" i="3"/>
  <c r="AF635" i="3"/>
  <c r="AE635" i="3"/>
  <c r="AD635" i="3"/>
  <c r="AC635" i="3"/>
  <c r="AB635" i="3"/>
  <c r="AA635" i="3"/>
  <c r="Z635" i="3"/>
  <c r="Y635" i="3"/>
  <c r="X635" i="3"/>
  <c r="W635" i="3"/>
  <c r="V635" i="3"/>
  <c r="U635" i="3"/>
  <c r="T635" i="3"/>
  <c r="S635" i="3"/>
  <c r="R635" i="3"/>
  <c r="Q635" i="3"/>
  <c r="P635" i="3"/>
  <c r="N635" i="3"/>
  <c r="M635" i="3"/>
  <c r="L635" i="3"/>
  <c r="K635" i="3"/>
  <c r="J635" i="3"/>
  <c r="I635" i="3"/>
  <c r="AF634" i="3"/>
  <c r="AE634" i="3"/>
  <c r="AD634" i="3"/>
  <c r="AC634" i="3"/>
  <c r="AB634" i="3"/>
  <c r="AA634" i="3"/>
  <c r="Z634" i="3"/>
  <c r="Y634" i="3"/>
  <c r="X634" i="3"/>
  <c r="W634" i="3"/>
  <c r="V634" i="3"/>
  <c r="U634" i="3"/>
  <c r="T634" i="3"/>
  <c r="S634" i="3"/>
  <c r="R634" i="3"/>
  <c r="Q634" i="3"/>
  <c r="P634" i="3"/>
  <c r="N634" i="3"/>
  <c r="M634" i="3"/>
  <c r="L634" i="3"/>
  <c r="K634" i="3"/>
  <c r="J634" i="3"/>
  <c r="I634" i="3"/>
  <c r="AF633" i="3"/>
  <c r="AE633" i="3"/>
  <c r="AD633" i="3"/>
  <c r="AC633" i="3"/>
  <c r="AB633" i="3"/>
  <c r="AA633" i="3"/>
  <c r="Z633" i="3"/>
  <c r="Y633" i="3"/>
  <c r="X633" i="3"/>
  <c r="W633" i="3"/>
  <c r="V633" i="3"/>
  <c r="U633" i="3"/>
  <c r="T633" i="3"/>
  <c r="S633" i="3"/>
  <c r="R633" i="3"/>
  <c r="Q633" i="3"/>
  <c r="P633" i="3"/>
  <c r="N633" i="3"/>
  <c r="M633" i="3"/>
  <c r="L633" i="3"/>
  <c r="K633" i="3"/>
  <c r="J633" i="3"/>
  <c r="I633" i="3"/>
  <c r="AF632" i="3"/>
  <c r="AE632" i="3"/>
  <c r="AD632" i="3"/>
  <c r="AC632" i="3"/>
  <c r="AB632" i="3"/>
  <c r="AA632" i="3"/>
  <c r="Z632" i="3"/>
  <c r="Y632" i="3"/>
  <c r="X632" i="3"/>
  <c r="W632" i="3"/>
  <c r="V632" i="3"/>
  <c r="U632" i="3"/>
  <c r="T632" i="3"/>
  <c r="S632" i="3"/>
  <c r="R632" i="3"/>
  <c r="Q632" i="3"/>
  <c r="P632" i="3"/>
  <c r="N632" i="3"/>
  <c r="M632" i="3"/>
  <c r="L632" i="3"/>
  <c r="K632" i="3"/>
  <c r="J632" i="3"/>
  <c r="I632" i="3"/>
  <c r="AF631" i="3"/>
  <c r="AE631" i="3"/>
  <c r="AD631" i="3"/>
  <c r="AC631" i="3"/>
  <c r="AB631" i="3"/>
  <c r="AA631" i="3"/>
  <c r="Z631" i="3"/>
  <c r="Y631" i="3"/>
  <c r="X631" i="3"/>
  <c r="W631" i="3"/>
  <c r="V631" i="3"/>
  <c r="U631" i="3"/>
  <c r="T631" i="3"/>
  <c r="S631" i="3"/>
  <c r="R631" i="3"/>
  <c r="Q631" i="3"/>
  <c r="P631" i="3"/>
  <c r="N631" i="3"/>
  <c r="M631" i="3"/>
  <c r="L631" i="3"/>
  <c r="K631" i="3"/>
  <c r="J631" i="3"/>
  <c r="I631" i="3"/>
  <c r="AF630" i="3"/>
  <c r="AE630" i="3"/>
  <c r="AD630" i="3"/>
  <c r="AC630" i="3"/>
  <c r="AB630" i="3"/>
  <c r="AA630" i="3"/>
  <c r="Z630" i="3"/>
  <c r="Y630" i="3"/>
  <c r="X630" i="3"/>
  <c r="W630" i="3"/>
  <c r="V630" i="3"/>
  <c r="U630" i="3"/>
  <c r="T630" i="3"/>
  <c r="S630" i="3"/>
  <c r="R630" i="3"/>
  <c r="Q630" i="3"/>
  <c r="P630" i="3"/>
  <c r="N630" i="3"/>
  <c r="M630" i="3"/>
  <c r="L630" i="3"/>
  <c r="K630" i="3"/>
  <c r="J630" i="3"/>
  <c r="I630" i="3"/>
  <c r="AF629" i="3"/>
  <c r="AE629" i="3"/>
  <c r="AD629" i="3"/>
  <c r="AC629" i="3"/>
  <c r="AB629" i="3"/>
  <c r="AA629" i="3"/>
  <c r="Z629" i="3"/>
  <c r="Y629" i="3"/>
  <c r="X629" i="3"/>
  <c r="W629" i="3"/>
  <c r="V629" i="3"/>
  <c r="U629" i="3"/>
  <c r="T629" i="3"/>
  <c r="S629" i="3"/>
  <c r="R629" i="3"/>
  <c r="Q629" i="3"/>
  <c r="P629" i="3"/>
  <c r="N629" i="3"/>
  <c r="M629" i="3"/>
  <c r="L629" i="3"/>
  <c r="K629" i="3"/>
  <c r="J629" i="3"/>
  <c r="I629" i="3"/>
  <c r="AF628" i="3"/>
  <c r="AE628" i="3"/>
  <c r="AD628" i="3"/>
  <c r="AC628" i="3"/>
  <c r="AB628" i="3"/>
  <c r="AA628" i="3"/>
  <c r="Z628" i="3"/>
  <c r="Y628" i="3"/>
  <c r="X628" i="3"/>
  <c r="W628" i="3"/>
  <c r="V628" i="3"/>
  <c r="U628" i="3"/>
  <c r="T628" i="3"/>
  <c r="S628" i="3"/>
  <c r="R628" i="3"/>
  <c r="Q628" i="3"/>
  <c r="P628" i="3"/>
  <c r="N628" i="3"/>
  <c r="M628" i="3"/>
  <c r="L628" i="3"/>
  <c r="K628" i="3"/>
  <c r="J628" i="3"/>
  <c r="I628" i="3"/>
  <c r="AF627" i="3"/>
  <c r="AE627" i="3"/>
  <c r="AD627" i="3"/>
  <c r="AC627" i="3"/>
  <c r="AB627" i="3"/>
  <c r="AA627" i="3"/>
  <c r="Z627" i="3"/>
  <c r="Y627" i="3"/>
  <c r="X627" i="3"/>
  <c r="W627" i="3"/>
  <c r="V627" i="3"/>
  <c r="U627" i="3"/>
  <c r="T627" i="3"/>
  <c r="S627" i="3"/>
  <c r="R627" i="3"/>
  <c r="Q627" i="3"/>
  <c r="P627" i="3"/>
  <c r="N627" i="3"/>
  <c r="M627" i="3"/>
  <c r="L627" i="3"/>
  <c r="K627" i="3"/>
  <c r="J627" i="3"/>
  <c r="I627" i="3"/>
  <c r="AF626" i="3"/>
  <c r="AE626" i="3"/>
  <c r="AD626" i="3"/>
  <c r="AC626" i="3"/>
  <c r="AB626" i="3"/>
  <c r="AA626" i="3"/>
  <c r="Z626" i="3"/>
  <c r="Y626" i="3"/>
  <c r="X626" i="3"/>
  <c r="W626" i="3"/>
  <c r="V626" i="3"/>
  <c r="U626" i="3"/>
  <c r="T626" i="3"/>
  <c r="S626" i="3"/>
  <c r="R626" i="3"/>
  <c r="Q626" i="3"/>
  <c r="P626" i="3"/>
  <c r="N626" i="3"/>
  <c r="M626" i="3"/>
  <c r="L626" i="3"/>
  <c r="K626" i="3"/>
  <c r="J626" i="3"/>
  <c r="I626" i="3"/>
  <c r="AF625" i="3"/>
  <c r="AE625" i="3"/>
  <c r="AD625" i="3"/>
  <c r="AC625" i="3"/>
  <c r="AB625" i="3"/>
  <c r="AA625" i="3"/>
  <c r="Z625" i="3"/>
  <c r="Y625" i="3"/>
  <c r="X625" i="3"/>
  <c r="W625" i="3"/>
  <c r="V625" i="3"/>
  <c r="U625" i="3"/>
  <c r="T625" i="3"/>
  <c r="S625" i="3"/>
  <c r="R625" i="3"/>
  <c r="Q625" i="3"/>
  <c r="P625" i="3"/>
  <c r="N625" i="3"/>
  <c r="M625" i="3"/>
  <c r="L625" i="3"/>
  <c r="K625" i="3"/>
  <c r="J625" i="3"/>
  <c r="I625" i="3"/>
  <c r="AF624" i="3"/>
  <c r="AE624" i="3"/>
  <c r="AD624" i="3"/>
  <c r="AC624" i="3"/>
  <c r="AB624" i="3"/>
  <c r="AA624" i="3"/>
  <c r="Z624" i="3"/>
  <c r="Y624" i="3"/>
  <c r="X624" i="3"/>
  <c r="W624" i="3"/>
  <c r="V624" i="3"/>
  <c r="U624" i="3"/>
  <c r="T624" i="3"/>
  <c r="S624" i="3"/>
  <c r="R624" i="3"/>
  <c r="Q624" i="3"/>
  <c r="P624" i="3"/>
  <c r="N624" i="3"/>
  <c r="M624" i="3"/>
  <c r="L624" i="3"/>
  <c r="K624" i="3"/>
  <c r="J624" i="3"/>
  <c r="I624" i="3"/>
  <c r="AF623" i="3"/>
  <c r="AE623" i="3"/>
  <c r="AD623" i="3"/>
  <c r="AC623" i="3"/>
  <c r="AB623" i="3"/>
  <c r="AA623" i="3"/>
  <c r="Z623" i="3"/>
  <c r="Y623" i="3"/>
  <c r="X623" i="3"/>
  <c r="W623" i="3"/>
  <c r="V623" i="3"/>
  <c r="U623" i="3"/>
  <c r="T623" i="3"/>
  <c r="S623" i="3"/>
  <c r="R623" i="3"/>
  <c r="Q623" i="3"/>
  <c r="P623" i="3"/>
  <c r="N623" i="3"/>
  <c r="M623" i="3"/>
  <c r="L623" i="3"/>
  <c r="K623" i="3"/>
  <c r="J623" i="3"/>
  <c r="I623" i="3"/>
  <c r="AF622" i="3"/>
  <c r="AE622" i="3"/>
  <c r="AD622" i="3"/>
  <c r="AC622" i="3"/>
  <c r="AB622" i="3"/>
  <c r="AA622" i="3"/>
  <c r="Z622" i="3"/>
  <c r="Y622" i="3"/>
  <c r="X622" i="3"/>
  <c r="W622" i="3"/>
  <c r="V622" i="3"/>
  <c r="U622" i="3"/>
  <c r="T622" i="3"/>
  <c r="S622" i="3"/>
  <c r="R622" i="3"/>
  <c r="Q622" i="3"/>
  <c r="P622" i="3"/>
  <c r="N622" i="3"/>
  <c r="M622" i="3"/>
  <c r="L622" i="3"/>
  <c r="K622" i="3"/>
  <c r="J622" i="3"/>
  <c r="I622" i="3"/>
  <c r="AF621" i="3"/>
  <c r="AE621" i="3"/>
  <c r="AD621" i="3"/>
  <c r="AC621" i="3"/>
  <c r="AB621" i="3"/>
  <c r="AA621" i="3"/>
  <c r="Z621" i="3"/>
  <c r="Y621" i="3"/>
  <c r="X621" i="3"/>
  <c r="W621" i="3"/>
  <c r="V621" i="3"/>
  <c r="U621" i="3"/>
  <c r="T621" i="3"/>
  <c r="S621" i="3"/>
  <c r="R621" i="3"/>
  <c r="Q621" i="3"/>
  <c r="P621" i="3"/>
  <c r="N621" i="3"/>
  <c r="M621" i="3"/>
  <c r="L621" i="3"/>
  <c r="K621" i="3"/>
  <c r="J621" i="3"/>
  <c r="I621" i="3"/>
  <c r="AF620" i="3"/>
  <c r="AE620" i="3"/>
  <c r="AD620" i="3"/>
  <c r="AC620" i="3"/>
  <c r="AB620" i="3"/>
  <c r="AA620" i="3"/>
  <c r="Z620" i="3"/>
  <c r="Y620" i="3"/>
  <c r="X620" i="3"/>
  <c r="W620" i="3"/>
  <c r="V620" i="3"/>
  <c r="U620" i="3"/>
  <c r="T620" i="3"/>
  <c r="S620" i="3"/>
  <c r="R620" i="3"/>
  <c r="Q620" i="3"/>
  <c r="P620" i="3"/>
  <c r="N620" i="3"/>
  <c r="M620" i="3"/>
  <c r="L620" i="3"/>
  <c r="K620" i="3"/>
  <c r="J620" i="3"/>
  <c r="I620" i="3"/>
  <c r="AF619" i="3"/>
  <c r="AE619" i="3"/>
  <c r="AD619" i="3"/>
  <c r="AC619" i="3"/>
  <c r="AB619" i="3"/>
  <c r="AA619" i="3"/>
  <c r="Z619" i="3"/>
  <c r="Y619" i="3"/>
  <c r="X619" i="3"/>
  <c r="W619" i="3"/>
  <c r="V619" i="3"/>
  <c r="U619" i="3"/>
  <c r="T619" i="3"/>
  <c r="S619" i="3"/>
  <c r="R619" i="3"/>
  <c r="Q619" i="3"/>
  <c r="P619" i="3"/>
  <c r="N619" i="3"/>
  <c r="M619" i="3"/>
  <c r="L619" i="3"/>
  <c r="K619" i="3"/>
  <c r="J619" i="3"/>
  <c r="I619" i="3"/>
  <c r="AF618" i="3"/>
  <c r="AE618" i="3"/>
  <c r="AD618" i="3"/>
  <c r="AC618" i="3"/>
  <c r="AB618" i="3"/>
  <c r="AA618" i="3"/>
  <c r="Z618" i="3"/>
  <c r="Y618" i="3"/>
  <c r="X618" i="3"/>
  <c r="W618" i="3"/>
  <c r="V618" i="3"/>
  <c r="U618" i="3"/>
  <c r="T618" i="3"/>
  <c r="S618" i="3"/>
  <c r="R618" i="3"/>
  <c r="Q618" i="3"/>
  <c r="P618" i="3"/>
  <c r="N618" i="3"/>
  <c r="M618" i="3"/>
  <c r="L618" i="3"/>
  <c r="K618" i="3"/>
  <c r="J618" i="3"/>
  <c r="I618" i="3"/>
  <c r="AF617" i="3"/>
  <c r="AE617" i="3"/>
  <c r="AD617" i="3"/>
  <c r="AC617" i="3"/>
  <c r="AB617" i="3"/>
  <c r="AA617" i="3"/>
  <c r="Z617" i="3"/>
  <c r="Y617" i="3"/>
  <c r="X617" i="3"/>
  <c r="W617" i="3"/>
  <c r="V617" i="3"/>
  <c r="U617" i="3"/>
  <c r="T617" i="3"/>
  <c r="S617" i="3"/>
  <c r="R617" i="3"/>
  <c r="Q617" i="3"/>
  <c r="P617" i="3"/>
  <c r="N617" i="3"/>
  <c r="M617" i="3"/>
  <c r="L617" i="3"/>
  <c r="K617" i="3"/>
  <c r="J617" i="3"/>
  <c r="I617" i="3"/>
  <c r="AF616" i="3"/>
  <c r="AE616" i="3"/>
  <c r="AD616" i="3"/>
  <c r="AC616" i="3"/>
  <c r="AB616" i="3"/>
  <c r="AA616" i="3"/>
  <c r="Z616" i="3"/>
  <c r="Y616" i="3"/>
  <c r="X616" i="3"/>
  <c r="W616" i="3"/>
  <c r="V616" i="3"/>
  <c r="U616" i="3"/>
  <c r="T616" i="3"/>
  <c r="S616" i="3"/>
  <c r="R616" i="3"/>
  <c r="Q616" i="3"/>
  <c r="P616" i="3"/>
  <c r="N616" i="3"/>
  <c r="M616" i="3"/>
  <c r="L616" i="3"/>
  <c r="K616" i="3"/>
  <c r="J616" i="3"/>
  <c r="I616" i="3"/>
  <c r="AF615" i="3"/>
  <c r="AE615" i="3"/>
  <c r="AD615" i="3"/>
  <c r="AC615" i="3"/>
  <c r="AB615" i="3"/>
  <c r="AA615" i="3"/>
  <c r="Z615" i="3"/>
  <c r="Y615" i="3"/>
  <c r="X615" i="3"/>
  <c r="W615" i="3"/>
  <c r="V615" i="3"/>
  <c r="U615" i="3"/>
  <c r="T615" i="3"/>
  <c r="S615" i="3"/>
  <c r="R615" i="3"/>
  <c r="Q615" i="3"/>
  <c r="P615" i="3"/>
  <c r="N615" i="3"/>
  <c r="M615" i="3"/>
  <c r="L615" i="3"/>
  <c r="K615" i="3"/>
  <c r="J615" i="3"/>
  <c r="I615" i="3"/>
  <c r="AF614" i="3"/>
  <c r="AE614" i="3"/>
  <c r="AD614" i="3"/>
  <c r="AC614" i="3"/>
  <c r="AB614" i="3"/>
  <c r="AA614" i="3"/>
  <c r="Z614" i="3"/>
  <c r="Y614" i="3"/>
  <c r="X614" i="3"/>
  <c r="W614" i="3"/>
  <c r="V614" i="3"/>
  <c r="U614" i="3"/>
  <c r="T614" i="3"/>
  <c r="S614" i="3"/>
  <c r="R614" i="3"/>
  <c r="Q614" i="3"/>
  <c r="P614" i="3"/>
  <c r="N614" i="3"/>
  <c r="M614" i="3"/>
  <c r="L614" i="3"/>
  <c r="K614" i="3"/>
  <c r="J614" i="3"/>
  <c r="I614" i="3"/>
  <c r="AF613" i="3"/>
  <c r="AE613" i="3"/>
  <c r="AD613" i="3"/>
  <c r="AC613" i="3"/>
  <c r="AB613" i="3"/>
  <c r="AA613" i="3"/>
  <c r="Z613" i="3"/>
  <c r="Y613" i="3"/>
  <c r="X613" i="3"/>
  <c r="W613" i="3"/>
  <c r="V613" i="3"/>
  <c r="U613" i="3"/>
  <c r="T613" i="3"/>
  <c r="S613" i="3"/>
  <c r="R613" i="3"/>
  <c r="Q613" i="3"/>
  <c r="P613" i="3"/>
  <c r="N613" i="3"/>
  <c r="M613" i="3"/>
  <c r="L613" i="3"/>
  <c r="K613" i="3"/>
  <c r="J613" i="3"/>
  <c r="I613" i="3"/>
  <c r="AF612" i="3"/>
  <c r="AE612" i="3"/>
  <c r="AD612" i="3"/>
  <c r="AC612" i="3"/>
  <c r="AB612" i="3"/>
  <c r="AA612" i="3"/>
  <c r="Z612" i="3"/>
  <c r="Y612" i="3"/>
  <c r="X612" i="3"/>
  <c r="W612" i="3"/>
  <c r="V612" i="3"/>
  <c r="U612" i="3"/>
  <c r="T612" i="3"/>
  <c r="S612" i="3"/>
  <c r="R612" i="3"/>
  <c r="Q612" i="3"/>
  <c r="P612" i="3"/>
  <c r="N612" i="3"/>
  <c r="M612" i="3"/>
  <c r="L612" i="3"/>
  <c r="K612" i="3"/>
  <c r="J612" i="3"/>
  <c r="I612" i="3"/>
  <c r="AF611" i="3"/>
  <c r="AE611" i="3"/>
  <c r="AD611" i="3"/>
  <c r="AC611" i="3"/>
  <c r="AB611" i="3"/>
  <c r="AA611" i="3"/>
  <c r="Z611" i="3"/>
  <c r="Y611" i="3"/>
  <c r="X611" i="3"/>
  <c r="W611" i="3"/>
  <c r="V611" i="3"/>
  <c r="U611" i="3"/>
  <c r="T611" i="3"/>
  <c r="S611" i="3"/>
  <c r="R611" i="3"/>
  <c r="Q611" i="3"/>
  <c r="P611" i="3"/>
  <c r="N611" i="3"/>
  <c r="M611" i="3"/>
  <c r="L611" i="3"/>
  <c r="K611" i="3"/>
  <c r="J611" i="3"/>
  <c r="I611" i="3"/>
  <c r="AF610" i="3"/>
  <c r="AE610" i="3"/>
  <c r="AD610" i="3"/>
  <c r="AC610" i="3"/>
  <c r="AB610" i="3"/>
  <c r="AA610" i="3"/>
  <c r="Z610" i="3"/>
  <c r="Y610" i="3"/>
  <c r="X610" i="3"/>
  <c r="W610" i="3"/>
  <c r="V610" i="3"/>
  <c r="U610" i="3"/>
  <c r="T610" i="3"/>
  <c r="S610" i="3"/>
  <c r="R610" i="3"/>
  <c r="Q610" i="3"/>
  <c r="P610" i="3"/>
  <c r="N610" i="3"/>
  <c r="M610" i="3"/>
  <c r="L610" i="3"/>
  <c r="K610" i="3"/>
  <c r="J610" i="3"/>
  <c r="I610" i="3"/>
  <c r="AF609" i="3"/>
  <c r="AE609" i="3"/>
  <c r="AD609" i="3"/>
  <c r="AC609" i="3"/>
  <c r="AB609" i="3"/>
  <c r="AA609" i="3"/>
  <c r="Z609" i="3"/>
  <c r="Y609" i="3"/>
  <c r="X609" i="3"/>
  <c r="W609" i="3"/>
  <c r="V609" i="3"/>
  <c r="U609" i="3"/>
  <c r="T609" i="3"/>
  <c r="S609" i="3"/>
  <c r="R609" i="3"/>
  <c r="Q609" i="3"/>
  <c r="P609" i="3"/>
  <c r="N609" i="3"/>
  <c r="M609" i="3"/>
  <c r="L609" i="3"/>
  <c r="K609" i="3"/>
  <c r="J609" i="3"/>
  <c r="I609" i="3"/>
  <c r="AF608" i="3"/>
  <c r="AE608" i="3"/>
  <c r="AD608" i="3"/>
  <c r="AC608" i="3"/>
  <c r="AB608" i="3"/>
  <c r="AA608" i="3"/>
  <c r="Z608" i="3"/>
  <c r="Y608" i="3"/>
  <c r="X608" i="3"/>
  <c r="W608" i="3"/>
  <c r="V608" i="3"/>
  <c r="U608" i="3"/>
  <c r="T608" i="3"/>
  <c r="S608" i="3"/>
  <c r="R608" i="3"/>
  <c r="Q608" i="3"/>
  <c r="P608" i="3"/>
  <c r="N608" i="3"/>
  <c r="M608" i="3"/>
  <c r="L608" i="3"/>
  <c r="K608" i="3"/>
  <c r="J608" i="3"/>
  <c r="I608" i="3"/>
  <c r="AF607" i="3"/>
  <c r="AE607" i="3"/>
  <c r="AD607" i="3"/>
  <c r="AC607" i="3"/>
  <c r="AB607" i="3"/>
  <c r="AA607" i="3"/>
  <c r="Z607" i="3"/>
  <c r="Y607" i="3"/>
  <c r="X607" i="3"/>
  <c r="W607" i="3"/>
  <c r="V607" i="3"/>
  <c r="U607" i="3"/>
  <c r="T607" i="3"/>
  <c r="S607" i="3"/>
  <c r="R607" i="3"/>
  <c r="Q607" i="3"/>
  <c r="P607" i="3"/>
  <c r="N607" i="3"/>
  <c r="M607" i="3"/>
  <c r="L607" i="3"/>
  <c r="K607" i="3"/>
  <c r="J607" i="3"/>
  <c r="I607" i="3"/>
  <c r="AF606" i="3"/>
  <c r="AE606" i="3"/>
  <c r="AD606" i="3"/>
  <c r="AC606" i="3"/>
  <c r="AB606" i="3"/>
  <c r="AA606" i="3"/>
  <c r="Z606" i="3"/>
  <c r="Y606" i="3"/>
  <c r="X606" i="3"/>
  <c r="W606" i="3"/>
  <c r="V606" i="3"/>
  <c r="U606" i="3"/>
  <c r="T606" i="3"/>
  <c r="S606" i="3"/>
  <c r="R606" i="3"/>
  <c r="Q606" i="3"/>
  <c r="P606" i="3"/>
  <c r="N606" i="3"/>
  <c r="M606" i="3"/>
  <c r="L606" i="3"/>
  <c r="K606" i="3"/>
  <c r="J606" i="3"/>
  <c r="I606" i="3"/>
  <c r="AF605" i="3"/>
  <c r="AE605" i="3"/>
  <c r="AD605" i="3"/>
  <c r="AC605" i="3"/>
  <c r="AB605" i="3"/>
  <c r="AA605" i="3"/>
  <c r="Z605" i="3"/>
  <c r="Y605" i="3"/>
  <c r="X605" i="3"/>
  <c r="W605" i="3"/>
  <c r="V605" i="3"/>
  <c r="U605" i="3"/>
  <c r="T605" i="3"/>
  <c r="S605" i="3"/>
  <c r="R605" i="3"/>
  <c r="Q605" i="3"/>
  <c r="P605" i="3"/>
  <c r="N605" i="3"/>
  <c r="M605" i="3"/>
  <c r="L605" i="3"/>
  <c r="K605" i="3"/>
  <c r="J605" i="3"/>
  <c r="I605" i="3"/>
  <c r="AF604" i="3"/>
  <c r="AE604" i="3"/>
  <c r="AD604" i="3"/>
  <c r="AC604" i="3"/>
  <c r="AB604" i="3"/>
  <c r="AA604" i="3"/>
  <c r="Z604" i="3"/>
  <c r="Y604" i="3"/>
  <c r="X604" i="3"/>
  <c r="W604" i="3"/>
  <c r="V604" i="3"/>
  <c r="U604" i="3"/>
  <c r="T604" i="3"/>
  <c r="S604" i="3"/>
  <c r="R604" i="3"/>
  <c r="Q604" i="3"/>
  <c r="P604" i="3"/>
  <c r="N604" i="3"/>
  <c r="M604" i="3"/>
  <c r="L604" i="3"/>
  <c r="K604" i="3"/>
  <c r="J604" i="3"/>
  <c r="I604" i="3"/>
  <c r="AF603" i="3"/>
  <c r="AE603" i="3"/>
  <c r="AD603" i="3"/>
  <c r="AC603" i="3"/>
  <c r="AB603" i="3"/>
  <c r="AA603" i="3"/>
  <c r="Z603" i="3"/>
  <c r="Y603" i="3"/>
  <c r="X603" i="3"/>
  <c r="W603" i="3"/>
  <c r="V603" i="3"/>
  <c r="U603" i="3"/>
  <c r="T603" i="3"/>
  <c r="S603" i="3"/>
  <c r="R603" i="3"/>
  <c r="Q603" i="3"/>
  <c r="P603" i="3"/>
  <c r="N603" i="3"/>
  <c r="M603" i="3"/>
  <c r="L603" i="3"/>
  <c r="K603" i="3"/>
  <c r="J603" i="3"/>
  <c r="I603" i="3"/>
  <c r="AF602" i="3"/>
  <c r="AE602" i="3"/>
  <c r="AD602" i="3"/>
  <c r="AC602" i="3"/>
  <c r="AB602" i="3"/>
  <c r="AA602" i="3"/>
  <c r="Z602" i="3"/>
  <c r="Y602" i="3"/>
  <c r="X602" i="3"/>
  <c r="W602" i="3"/>
  <c r="V602" i="3"/>
  <c r="U602" i="3"/>
  <c r="T602" i="3"/>
  <c r="S602" i="3"/>
  <c r="R602" i="3"/>
  <c r="Q602" i="3"/>
  <c r="P602" i="3"/>
  <c r="N602" i="3"/>
  <c r="M602" i="3"/>
  <c r="L602" i="3"/>
  <c r="K602" i="3"/>
  <c r="J602" i="3"/>
  <c r="I602" i="3"/>
  <c r="AF601" i="3"/>
  <c r="AE601" i="3"/>
  <c r="AD601" i="3"/>
  <c r="AC601" i="3"/>
  <c r="AB601" i="3"/>
  <c r="AA601" i="3"/>
  <c r="Z601" i="3"/>
  <c r="Y601" i="3"/>
  <c r="X601" i="3"/>
  <c r="W601" i="3"/>
  <c r="V601" i="3"/>
  <c r="U601" i="3"/>
  <c r="T601" i="3"/>
  <c r="S601" i="3"/>
  <c r="R601" i="3"/>
  <c r="Q601" i="3"/>
  <c r="P601" i="3"/>
  <c r="N601" i="3"/>
  <c r="M601" i="3"/>
  <c r="L601" i="3"/>
  <c r="K601" i="3"/>
  <c r="J601" i="3"/>
  <c r="I601" i="3"/>
  <c r="AF600" i="3"/>
  <c r="AE600" i="3"/>
  <c r="AD600" i="3"/>
  <c r="AC600" i="3"/>
  <c r="AB600" i="3"/>
  <c r="AA600" i="3"/>
  <c r="Z600" i="3"/>
  <c r="Y600" i="3"/>
  <c r="X600" i="3"/>
  <c r="W600" i="3"/>
  <c r="V600" i="3"/>
  <c r="U600" i="3"/>
  <c r="T600" i="3"/>
  <c r="S600" i="3"/>
  <c r="R600" i="3"/>
  <c r="Q600" i="3"/>
  <c r="P600" i="3"/>
  <c r="N600" i="3"/>
  <c r="M600" i="3"/>
  <c r="L600" i="3"/>
  <c r="K600" i="3"/>
  <c r="J600" i="3"/>
  <c r="I600" i="3"/>
  <c r="AF599" i="3"/>
  <c r="AE599" i="3"/>
  <c r="AD599" i="3"/>
  <c r="AC599" i="3"/>
  <c r="AB599" i="3"/>
  <c r="AA599" i="3"/>
  <c r="Z599" i="3"/>
  <c r="Y599" i="3"/>
  <c r="X599" i="3"/>
  <c r="W599" i="3"/>
  <c r="V599" i="3"/>
  <c r="U599" i="3"/>
  <c r="T599" i="3"/>
  <c r="S599" i="3"/>
  <c r="R599" i="3"/>
  <c r="Q599" i="3"/>
  <c r="P599" i="3"/>
  <c r="N599" i="3"/>
  <c r="M599" i="3"/>
  <c r="L599" i="3"/>
  <c r="K599" i="3"/>
  <c r="J599" i="3"/>
  <c r="I599" i="3"/>
  <c r="AF598" i="3"/>
  <c r="AE598" i="3"/>
  <c r="AD598" i="3"/>
  <c r="AC598" i="3"/>
  <c r="AB598" i="3"/>
  <c r="AA598" i="3"/>
  <c r="Z598" i="3"/>
  <c r="Y598" i="3"/>
  <c r="X598" i="3"/>
  <c r="W598" i="3"/>
  <c r="V598" i="3"/>
  <c r="U598" i="3"/>
  <c r="T598" i="3"/>
  <c r="S598" i="3"/>
  <c r="R598" i="3"/>
  <c r="Q598" i="3"/>
  <c r="P598" i="3"/>
  <c r="N598" i="3"/>
  <c r="M598" i="3"/>
  <c r="L598" i="3"/>
  <c r="K598" i="3"/>
  <c r="J598" i="3"/>
  <c r="I598" i="3"/>
  <c r="AF597" i="3"/>
  <c r="AE597" i="3"/>
  <c r="AD597" i="3"/>
  <c r="AC597" i="3"/>
  <c r="AB597" i="3"/>
  <c r="AA597" i="3"/>
  <c r="Z597" i="3"/>
  <c r="Y597" i="3"/>
  <c r="X597" i="3"/>
  <c r="W597" i="3"/>
  <c r="V597" i="3"/>
  <c r="U597" i="3"/>
  <c r="T597" i="3"/>
  <c r="S597" i="3"/>
  <c r="R597" i="3"/>
  <c r="Q597" i="3"/>
  <c r="P597" i="3"/>
  <c r="N597" i="3"/>
  <c r="M597" i="3"/>
  <c r="L597" i="3"/>
  <c r="K597" i="3"/>
  <c r="J597" i="3"/>
  <c r="I597" i="3"/>
  <c r="AF596" i="3"/>
  <c r="AE596" i="3"/>
  <c r="AD596" i="3"/>
  <c r="AC596" i="3"/>
  <c r="AB596" i="3"/>
  <c r="AA596" i="3"/>
  <c r="Z596" i="3"/>
  <c r="Y596" i="3"/>
  <c r="X596" i="3"/>
  <c r="W596" i="3"/>
  <c r="V596" i="3"/>
  <c r="U596" i="3"/>
  <c r="T596" i="3"/>
  <c r="S596" i="3"/>
  <c r="R596" i="3"/>
  <c r="Q596" i="3"/>
  <c r="P596" i="3"/>
  <c r="N596" i="3"/>
  <c r="M596" i="3"/>
  <c r="L596" i="3"/>
  <c r="K596" i="3"/>
  <c r="J596" i="3"/>
  <c r="I596" i="3"/>
  <c r="AF595" i="3"/>
  <c r="AE595" i="3"/>
  <c r="AD595" i="3"/>
  <c r="AC595" i="3"/>
  <c r="AB595" i="3"/>
  <c r="AA595" i="3"/>
  <c r="Z595" i="3"/>
  <c r="Y595" i="3"/>
  <c r="X595" i="3"/>
  <c r="W595" i="3"/>
  <c r="V595" i="3"/>
  <c r="U595" i="3"/>
  <c r="T595" i="3"/>
  <c r="S595" i="3"/>
  <c r="R595" i="3"/>
  <c r="Q595" i="3"/>
  <c r="P595" i="3"/>
  <c r="N595" i="3"/>
  <c r="M595" i="3"/>
  <c r="L595" i="3"/>
  <c r="K595" i="3"/>
  <c r="J595" i="3"/>
  <c r="I595" i="3"/>
  <c r="AF594" i="3"/>
  <c r="AE594" i="3"/>
  <c r="AD594" i="3"/>
  <c r="AC594" i="3"/>
  <c r="AB594" i="3"/>
  <c r="AA594" i="3"/>
  <c r="Z594" i="3"/>
  <c r="Y594" i="3"/>
  <c r="X594" i="3"/>
  <c r="W594" i="3"/>
  <c r="V594" i="3"/>
  <c r="U594" i="3"/>
  <c r="T594" i="3"/>
  <c r="S594" i="3"/>
  <c r="R594" i="3"/>
  <c r="Q594" i="3"/>
  <c r="P594" i="3"/>
  <c r="N594" i="3"/>
  <c r="M594" i="3"/>
  <c r="L594" i="3"/>
  <c r="K594" i="3"/>
  <c r="J594" i="3"/>
  <c r="I594" i="3"/>
  <c r="AF593" i="3"/>
  <c r="AE593" i="3"/>
  <c r="AD593" i="3"/>
  <c r="AC593" i="3"/>
  <c r="AB593" i="3"/>
  <c r="AA593" i="3"/>
  <c r="Z593" i="3"/>
  <c r="Y593" i="3"/>
  <c r="X593" i="3"/>
  <c r="W593" i="3"/>
  <c r="V593" i="3"/>
  <c r="U593" i="3"/>
  <c r="T593" i="3"/>
  <c r="S593" i="3"/>
  <c r="R593" i="3"/>
  <c r="Q593" i="3"/>
  <c r="P593" i="3"/>
  <c r="N593" i="3"/>
  <c r="M593" i="3"/>
  <c r="L593" i="3"/>
  <c r="K593" i="3"/>
  <c r="J593" i="3"/>
  <c r="I593" i="3"/>
  <c r="AF592" i="3"/>
  <c r="AE592" i="3"/>
  <c r="AD592" i="3"/>
  <c r="AC592" i="3"/>
  <c r="AB592" i="3"/>
  <c r="AA592" i="3"/>
  <c r="Z592" i="3"/>
  <c r="Y592" i="3"/>
  <c r="X592" i="3"/>
  <c r="W592" i="3"/>
  <c r="V592" i="3"/>
  <c r="U592" i="3"/>
  <c r="T592" i="3"/>
  <c r="S592" i="3"/>
  <c r="R592" i="3"/>
  <c r="Q592" i="3"/>
  <c r="P592" i="3"/>
  <c r="N592" i="3"/>
  <c r="M592" i="3"/>
  <c r="L592" i="3"/>
  <c r="K592" i="3"/>
  <c r="J592" i="3"/>
  <c r="I592" i="3"/>
  <c r="AF591" i="3"/>
  <c r="AE591" i="3"/>
  <c r="AD591" i="3"/>
  <c r="AC591" i="3"/>
  <c r="AB591" i="3"/>
  <c r="AA591" i="3"/>
  <c r="Z591" i="3"/>
  <c r="Y591" i="3"/>
  <c r="X591" i="3"/>
  <c r="W591" i="3"/>
  <c r="V591" i="3"/>
  <c r="U591" i="3"/>
  <c r="T591" i="3"/>
  <c r="S591" i="3"/>
  <c r="R591" i="3"/>
  <c r="Q591" i="3"/>
  <c r="P591" i="3"/>
  <c r="N591" i="3"/>
  <c r="M591" i="3"/>
  <c r="L591" i="3"/>
  <c r="K591" i="3"/>
  <c r="J591" i="3"/>
  <c r="I591" i="3"/>
  <c r="AF590" i="3"/>
  <c r="AE590" i="3"/>
  <c r="AD590" i="3"/>
  <c r="AC590" i="3"/>
  <c r="AB590" i="3"/>
  <c r="AA590" i="3"/>
  <c r="Z590" i="3"/>
  <c r="Y590" i="3"/>
  <c r="X590" i="3"/>
  <c r="W590" i="3"/>
  <c r="V590" i="3"/>
  <c r="U590" i="3"/>
  <c r="T590" i="3"/>
  <c r="S590" i="3"/>
  <c r="R590" i="3"/>
  <c r="Q590" i="3"/>
  <c r="P590" i="3"/>
  <c r="N590" i="3"/>
  <c r="M590" i="3"/>
  <c r="L590" i="3"/>
  <c r="K590" i="3"/>
  <c r="J590" i="3"/>
  <c r="I590" i="3"/>
  <c r="AF589" i="3"/>
  <c r="AE589" i="3"/>
  <c r="AD589" i="3"/>
  <c r="AC589" i="3"/>
  <c r="AB589" i="3"/>
  <c r="AA589" i="3"/>
  <c r="Z589" i="3"/>
  <c r="Y589" i="3"/>
  <c r="X589" i="3"/>
  <c r="W589" i="3"/>
  <c r="V589" i="3"/>
  <c r="U589" i="3"/>
  <c r="T589" i="3"/>
  <c r="S589" i="3"/>
  <c r="R589" i="3"/>
  <c r="Q589" i="3"/>
  <c r="P589" i="3"/>
  <c r="N589" i="3"/>
  <c r="M589" i="3"/>
  <c r="L589" i="3"/>
  <c r="K589" i="3"/>
  <c r="J589" i="3"/>
  <c r="I589" i="3"/>
  <c r="AF588" i="3"/>
  <c r="AE588" i="3"/>
  <c r="AD588" i="3"/>
  <c r="AC588" i="3"/>
  <c r="AB588" i="3"/>
  <c r="AA588" i="3"/>
  <c r="Z588" i="3"/>
  <c r="Y588" i="3"/>
  <c r="X588" i="3"/>
  <c r="W588" i="3"/>
  <c r="V588" i="3"/>
  <c r="U588" i="3"/>
  <c r="T588" i="3"/>
  <c r="S588" i="3"/>
  <c r="R588" i="3"/>
  <c r="Q588" i="3"/>
  <c r="P588" i="3"/>
  <c r="N588" i="3"/>
  <c r="M588" i="3"/>
  <c r="L588" i="3"/>
  <c r="K588" i="3"/>
  <c r="J588" i="3"/>
  <c r="I588" i="3"/>
  <c r="AF587" i="3"/>
  <c r="AE587" i="3"/>
  <c r="AD587" i="3"/>
  <c r="AC587" i="3"/>
  <c r="AB587" i="3"/>
  <c r="AA587" i="3"/>
  <c r="Z587" i="3"/>
  <c r="Y587" i="3"/>
  <c r="X587" i="3"/>
  <c r="W587" i="3"/>
  <c r="V587" i="3"/>
  <c r="U587" i="3"/>
  <c r="T587" i="3"/>
  <c r="S587" i="3"/>
  <c r="R587" i="3"/>
  <c r="Q587" i="3"/>
  <c r="P587" i="3"/>
  <c r="N587" i="3"/>
  <c r="M587" i="3"/>
  <c r="L587" i="3"/>
  <c r="K587" i="3"/>
  <c r="J587" i="3"/>
  <c r="I587" i="3"/>
  <c r="AF586" i="3"/>
  <c r="AE586" i="3"/>
  <c r="AD586" i="3"/>
  <c r="AC586" i="3"/>
  <c r="AB586" i="3"/>
  <c r="AA586" i="3"/>
  <c r="Z586" i="3"/>
  <c r="Y586" i="3"/>
  <c r="X586" i="3"/>
  <c r="W586" i="3"/>
  <c r="V586" i="3"/>
  <c r="U586" i="3"/>
  <c r="T586" i="3"/>
  <c r="S586" i="3"/>
  <c r="R586" i="3"/>
  <c r="Q586" i="3"/>
  <c r="P586" i="3"/>
  <c r="N586" i="3"/>
  <c r="M586" i="3"/>
  <c r="L586" i="3"/>
  <c r="K586" i="3"/>
  <c r="J586" i="3"/>
  <c r="I586" i="3"/>
  <c r="AF585" i="3"/>
  <c r="AE585" i="3"/>
  <c r="AD585" i="3"/>
  <c r="AC585" i="3"/>
  <c r="AB585" i="3"/>
  <c r="AA585" i="3"/>
  <c r="Z585" i="3"/>
  <c r="Y585" i="3"/>
  <c r="X585" i="3"/>
  <c r="W585" i="3"/>
  <c r="V585" i="3"/>
  <c r="U585" i="3"/>
  <c r="T585" i="3"/>
  <c r="S585" i="3"/>
  <c r="R585" i="3"/>
  <c r="Q585" i="3"/>
  <c r="P585" i="3"/>
  <c r="N585" i="3"/>
  <c r="M585" i="3"/>
  <c r="L585" i="3"/>
  <c r="K585" i="3"/>
  <c r="J585" i="3"/>
  <c r="I585" i="3"/>
  <c r="AF584" i="3"/>
  <c r="AE584" i="3"/>
  <c r="AD584" i="3"/>
  <c r="AC584" i="3"/>
  <c r="AB584" i="3"/>
  <c r="AA584" i="3"/>
  <c r="Z584" i="3"/>
  <c r="Y584" i="3"/>
  <c r="X584" i="3"/>
  <c r="W584" i="3"/>
  <c r="V584" i="3"/>
  <c r="U584" i="3"/>
  <c r="T584" i="3"/>
  <c r="S584" i="3"/>
  <c r="R584" i="3"/>
  <c r="Q584" i="3"/>
  <c r="P584" i="3"/>
  <c r="N584" i="3"/>
  <c r="M584" i="3"/>
  <c r="L584" i="3"/>
  <c r="K584" i="3"/>
  <c r="J584" i="3"/>
  <c r="I584" i="3"/>
  <c r="AF583" i="3"/>
  <c r="AE583" i="3"/>
  <c r="AD583" i="3"/>
  <c r="AC583" i="3"/>
  <c r="AB583" i="3"/>
  <c r="AA583" i="3"/>
  <c r="Z583" i="3"/>
  <c r="Y583" i="3"/>
  <c r="X583" i="3"/>
  <c r="W583" i="3"/>
  <c r="V583" i="3"/>
  <c r="U583" i="3"/>
  <c r="T583" i="3"/>
  <c r="S583" i="3"/>
  <c r="R583" i="3"/>
  <c r="Q583" i="3"/>
  <c r="P583" i="3"/>
  <c r="N583" i="3"/>
  <c r="M583" i="3"/>
  <c r="L583" i="3"/>
  <c r="K583" i="3"/>
  <c r="J583" i="3"/>
  <c r="I583" i="3"/>
  <c r="AF582" i="3"/>
  <c r="AE582" i="3"/>
  <c r="AD582" i="3"/>
  <c r="AC582" i="3"/>
  <c r="AB582" i="3"/>
  <c r="AA582" i="3"/>
  <c r="Z582" i="3"/>
  <c r="Y582" i="3"/>
  <c r="X582" i="3"/>
  <c r="W582" i="3"/>
  <c r="V582" i="3"/>
  <c r="U582" i="3"/>
  <c r="T582" i="3"/>
  <c r="S582" i="3"/>
  <c r="R582" i="3"/>
  <c r="Q582" i="3"/>
  <c r="P582" i="3"/>
  <c r="N582" i="3"/>
  <c r="M582" i="3"/>
  <c r="L582" i="3"/>
  <c r="K582" i="3"/>
  <c r="J582" i="3"/>
  <c r="I582" i="3"/>
  <c r="AF581" i="3"/>
  <c r="AE581" i="3"/>
  <c r="AD581" i="3"/>
  <c r="AC581" i="3"/>
  <c r="AB581" i="3"/>
  <c r="AA581" i="3"/>
  <c r="Z581" i="3"/>
  <c r="Y581" i="3"/>
  <c r="X581" i="3"/>
  <c r="W581" i="3"/>
  <c r="V581" i="3"/>
  <c r="U581" i="3"/>
  <c r="T581" i="3"/>
  <c r="S581" i="3"/>
  <c r="R581" i="3"/>
  <c r="Q581" i="3"/>
  <c r="P581" i="3"/>
  <c r="N581" i="3"/>
  <c r="M581" i="3"/>
  <c r="L581" i="3"/>
  <c r="K581" i="3"/>
  <c r="J581" i="3"/>
  <c r="I581" i="3"/>
  <c r="AF580" i="3"/>
  <c r="AE580" i="3"/>
  <c r="AD580" i="3"/>
  <c r="AC580" i="3"/>
  <c r="AB580" i="3"/>
  <c r="AA580" i="3"/>
  <c r="Z580" i="3"/>
  <c r="Y580" i="3"/>
  <c r="X580" i="3"/>
  <c r="W580" i="3"/>
  <c r="V580" i="3"/>
  <c r="U580" i="3"/>
  <c r="T580" i="3"/>
  <c r="S580" i="3"/>
  <c r="R580" i="3"/>
  <c r="Q580" i="3"/>
  <c r="P580" i="3"/>
  <c r="N580" i="3"/>
  <c r="M580" i="3"/>
  <c r="L580" i="3"/>
  <c r="K580" i="3"/>
  <c r="J580" i="3"/>
  <c r="I580" i="3"/>
  <c r="AF579" i="3"/>
  <c r="AE579" i="3"/>
  <c r="AD579" i="3"/>
  <c r="AC579" i="3"/>
  <c r="AB579" i="3"/>
  <c r="AA579" i="3"/>
  <c r="Z579" i="3"/>
  <c r="Y579" i="3"/>
  <c r="X579" i="3"/>
  <c r="W579" i="3"/>
  <c r="V579" i="3"/>
  <c r="U579" i="3"/>
  <c r="T579" i="3"/>
  <c r="S579" i="3"/>
  <c r="R579" i="3"/>
  <c r="Q579" i="3"/>
  <c r="P579" i="3"/>
  <c r="N579" i="3"/>
  <c r="M579" i="3"/>
  <c r="L579" i="3"/>
  <c r="K579" i="3"/>
  <c r="J579" i="3"/>
  <c r="I579" i="3"/>
  <c r="AF578" i="3"/>
  <c r="AE578" i="3"/>
  <c r="AD578" i="3"/>
  <c r="AC578" i="3"/>
  <c r="AB578" i="3"/>
  <c r="AA578" i="3"/>
  <c r="Z578" i="3"/>
  <c r="Y578" i="3"/>
  <c r="X578" i="3"/>
  <c r="W578" i="3"/>
  <c r="V578" i="3"/>
  <c r="U578" i="3"/>
  <c r="T578" i="3"/>
  <c r="S578" i="3"/>
  <c r="R578" i="3"/>
  <c r="Q578" i="3"/>
  <c r="P578" i="3"/>
  <c r="N578" i="3"/>
  <c r="M578" i="3"/>
  <c r="L578" i="3"/>
  <c r="K578" i="3"/>
  <c r="J578" i="3"/>
  <c r="I578" i="3"/>
  <c r="AF577" i="3"/>
  <c r="AE577" i="3"/>
  <c r="AD577" i="3"/>
  <c r="AC577" i="3"/>
  <c r="AB577" i="3"/>
  <c r="AA577" i="3"/>
  <c r="Z577" i="3"/>
  <c r="Y577" i="3"/>
  <c r="X577" i="3"/>
  <c r="W577" i="3"/>
  <c r="V577" i="3"/>
  <c r="U577" i="3"/>
  <c r="T577" i="3"/>
  <c r="S577" i="3"/>
  <c r="R577" i="3"/>
  <c r="Q577" i="3"/>
  <c r="P577" i="3"/>
  <c r="N577" i="3"/>
  <c r="M577" i="3"/>
  <c r="L577" i="3"/>
  <c r="K577" i="3"/>
  <c r="J577" i="3"/>
  <c r="I577" i="3"/>
  <c r="AF576" i="3"/>
  <c r="AE576" i="3"/>
  <c r="AD576" i="3"/>
  <c r="AC576" i="3"/>
  <c r="AB576" i="3"/>
  <c r="AA576" i="3"/>
  <c r="Z576" i="3"/>
  <c r="Y576" i="3"/>
  <c r="X576" i="3"/>
  <c r="W576" i="3"/>
  <c r="V576" i="3"/>
  <c r="U576" i="3"/>
  <c r="T576" i="3"/>
  <c r="S576" i="3"/>
  <c r="R576" i="3"/>
  <c r="Q576" i="3"/>
  <c r="P576" i="3"/>
  <c r="N576" i="3"/>
  <c r="M576" i="3"/>
  <c r="L576" i="3"/>
  <c r="K576" i="3"/>
  <c r="J576" i="3"/>
  <c r="I576" i="3"/>
  <c r="AF575" i="3"/>
  <c r="AE575" i="3"/>
  <c r="AD575" i="3"/>
  <c r="AC575" i="3"/>
  <c r="AB575" i="3"/>
  <c r="AA575" i="3"/>
  <c r="Z575" i="3"/>
  <c r="Y575" i="3"/>
  <c r="X575" i="3"/>
  <c r="W575" i="3"/>
  <c r="V575" i="3"/>
  <c r="U575" i="3"/>
  <c r="T575" i="3"/>
  <c r="S575" i="3"/>
  <c r="R575" i="3"/>
  <c r="Q575" i="3"/>
  <c r="P575" i="3"/>
  <c r="N575" i="3"/>
  <c r="M575" i="3"/>
  <c r="L575" i="3"/>
  <c r="K575" i="3"/>
  <c r="J575" i="3"/>
  <c r="I575" i="3"/>
  <c r="AF574" i="3"/>
  <c r="AE574" i="3"/>
  <c r="AD574" i="3"/>
  <c r="AC574" i="3"/>
  <c r="AB574" i="3"/>
  <c r="AA574" i="3"/>
  <c r="Z574" i="3"/>
  <c r="Y574" i="3"/>
  <c r="X574" i="3"/>
  <c r="W574" i="3"/>
  <c r="V574" i="3"/>
  <c r="U574" i="3"/>
  <c r="T574" i="3"/>
  <c r="S574" i="3"/>
  <c r="R574" i="3"/>
  <c r="Q574" i="3"/>
  <c r="P574" i="3"/>
  <c r="N574" i="3"/>
  <c r="M574" i="3"/>
  <c r="L574" i="3"/>
  <c r="K574" i="3"/>
  <c r="J574" i="3"/>
  <c r="I574" i="3"/>
  <c r="AF573" i="3"/>
  <c r="AE573" i="3"/>
  <c r="AD573" i="3"/>
  <c r="AC573" i="3"/>
  <c r="AB573" i="3"/>
  <c r="AA573" i="3"/>
  <c r="Z573" i="3"/>
  <c r="Y573" i="3"/>
  <c r="X573" i="3"/>
  <c r="W573" i="3"/>
  <c r="V573" i="3"/>
  <c r="U573" i="3"/>
  <c r="T573" i="3"/>
  <c r="S573" i="3"/>
  <c r="R573" i="3"/>
  <c r="Q573" i="3"/>
  <c r="P573" i="3"/>
  <c r="N573" i="3"/>
  <c r="M573" i="3"/>
  <c r="L573" i="3"/>
  <c r="K573" i="3"/>
  <c r="J573" i="3"/>
  <c r="I573" i="3"/>
  <c r="AF572" i="3"/>
  <c r="AE572" i="3"/>
  <c r="AD572" i="3"/>
  <c r="AC572" i="3"/>
  <c r="AB572" i="3"/>
  <c r="AA572" i="3"/>
  <c r="Z572" i="3"/>
  <c r="Y572" i="3"/>
  <c r="X572" i="3"/>
  <c r="W572" i="3"/>
  <c r="V572" i="3"/>
  <c r="U572" i="3"/>
  <c r="T572" i="3"/>
  <c r="S572" i="3"/>
  <c r="R572" i="3"/>
  <c r="Q572" i="3"/>
  <c r="P572" i="3"/>
  <c r="N572" i="3"/>
  <c r="M572" i="3"/>
  <c r="L572" i="3"/>
  <c r="K572" i="3"/>
  <c r="J572" i="3"/>
  <c r="I572" i="3"/>
  <c r="AF571" i="3"/>
  <c r="AE571" i="3"/>
  <c r="AD571" i="3"/>
  <c r="AC571" i="3"/>
  <c r="AB571" i="3"/>
  <c r="AA571" i="3"/>
  <c r="Z571" i="3"/>
  <c r="Y571" i="3"/>
  <c r="X571" i="3"/>
  <c r="W571" i="3"/>
  <c r="V571" i="3"/>
  <c r="U571" i="3"/>
  <c r="T571" i="3"/>
  <c r="S571" i="3"/>
  <c r="R571" i="3"/>
  <c r="Q571" i="3"/>
  <c r="P571" i="3"/>
  <c r="N571" i="3"/>
  <c r="M571" i="3"/>
  <c r="L571" i="3"/>
  <c r="K571" i="3"/>
  <c r="J571" i="3"/>
  <c r="I571" i="3"/>
  <c r="AF570" i="3"/>
  <c r="AE570" i="3"/>
  <c r="AD570" i="3"/>
  <c r="AC570" i="3"/>
  <c r="AB570" i="3"/>
  <c r="AA570" i="3"/>
  <c r="Z570" i="3"/>
  <c r="Y570" i="3"/>
  <c r="X570" i="3"/>
  <c r="W570" i="3"/>
  <c r="V570" i="3"/>
  <c r="U570" i="3"/>
  <c r="T570" i="3"/>
  <c r="S570" i="3"/>
  <c r="R570" i="3"/>
  <c r="Q570" i="3"/>
  <c r="P570" i="3"/>
  <c r="N570" i="3"/>
  <c r="M570" i="3"/>
  <c r="L570" i="3"/>
  <c r="K570" i="3"/>
  <c r="J570" i="3"/>
  <c r="I570" i="3"/>
  <c r="AF569" i="3"/>
  <c r="AE569" i="3"/>
  <c r="AD569" i="3"/>
  <c r="AC569" i="3"/>
  <c r="AB569" i="3"/>
  <c r="AA569" i="3"/>
  <c r="Z569" i="3"/>
  <c r="Y569" i="3"/>
  <c r="X569" i="3"/>
  <c r="W569" i="3"/>
  <c r="V569" i="3"/>
  <c r="U569" i="3"/>
  <c r="T569" i="3"/>
  <c r="S569" i="3"/>
  <c r="R569" i="3"/>
  <c r="Q569" i="3"/>
  <c r="P569" i="3"/>
  <c r="N569" i="3"/>
  <c r="M569" i="3"/>
  <c r="L569" i="3"/>
  <c r="K569" i="3"/>
  <c r="J569" i="3"/>
  <c r="I569" i="3"/>
  <c r="AF568" i="3"/>
  <c r="AE568" i="3"/>
  <c r="AD568" i="3"/>
  <c r="AC568" i="3"/>
  <c r="AB568" i="3"/>
  <c r="AA568" i="3"/>
  <c r="Z568" i="3"/>
  <c r="Y568" i="3"/>
  <c r="X568" i="3"/>
  <c r="W568" i="3"/>
  <c r="V568" i="3"/>
  <c r="U568" i="3"/>
  <c r="T568" i="3"/>
  <c r="S568" i="3"/>
  <c r="R568" i="3"/>
  <c r="Q568" i="3"/>
  <c r="P568" i="3"/>
  <c r="N568" i="3"/>
  <c r="M568" i="3"/>
  <c r="L568" i="3"/>
  <c r="K568" i="3"/>
  <c r="J568" i="3"/>
  <c r="I568" i="3"/>
  <c r="AF567" i="3"/>
  <c r="AE567" i="3"/>
  <c r="AD567" i="3"/>
  <c r="AC567" i="3"/>
  <c r="AB567" i="3"/>
  <c r="AA567" i="3"/>
  <c r="Z567" i="3"/>
  <c r="Y567" i="3"/>
  <c r="X567" i="3"/>
  <c r="W567" i="3"/>
  <c r="V567" i="3"/>
  <c r="U567" i="3"/>
  <c r="T567" i="3"/>
  <c r="S567" i="3"/>
  <c r="R567" i="3"/>
  <c r="Q567" i="3"/>
  <c r="P567" i="3"/>
  <c r="N567" i="3"/>
  <c r="M567" i="3"/>
  <c r="L567" i="3"/>
  <c r="K567" i="3"/>
  <c r="J567" i="3"/>
  <c r="I567" i="3"/>
  <c r="AF566" i="3"/>
  <c r="AE566" i="3"/>
  <c r="AD566" i="3"/>
  <c r="AC566" i="3"/>
  <c r="AB566" i="3"/>
  <c r="AA566" i="3"/>
  <c r="Z566" i="3"/>
  <c r="Y566" i="3"/>
  <c r="X566" i="3"/>
  <c r="W566" i="3"/>
  <c r="V566" i="3"/>
  <c r="U566" i="3"/>
  <c r="T566" i="3"/>
  <c r="S566" i="3"/>
  <c r="R566" i="3"/>
  <c r="Q566" i="3"/>
  <c r="P566" i="3"/>
  <c r="N566" i="3"/>
  <c r="M566" i="3"/>
  <c r="L566" i="3"/>
  <c r="K566" i="3"/>
  <c r="J566" i="3"/>
  <c r="I566" i="3"/>
  <c r="AF565" i="3"/>
  <c r="AE565" i="3"/>
  <c r="AD565" i="3"/>
  <c r="AC565" i="3"/>
  <c r="AB565" i="3"/>
  <c r="AA565" i="3"/>
  <c r="Z565" i="3"/>
  <c r="Y565" i="3"/>
  <c r="X565" i="3"/>
  <c r="W565" i="3"/>
  <c r="V565" i="3"/>
  <c r="U565" i="3"/>
  <c r="T565" i="3"/>
  <c r="S565" i="3"/>
  <c r="R565" i="3"/>
  <c r="Q565" i="3"/>
  <c r="P565" i="3"/>
  <c r="N565" i="3"/>
  <c r="M565" i="3"/>
  <c r="L565" i="3"/>
  <c r="K565" i="3"/>
  <c r="J565" i="3"/>
  <c r="I565" i="3"/>
  <c r="AF564" i="3"/>
  <c r="AE564" i="3"/>
  <c r="AD564" i="3"/>
  <c r="AC564" i="3"/>
  <c r="AB564" i="3"/>
  <c r="AA564" i="3"/>
  <c r="Z564" i="3"/>
  <c r="Y564" i="3"/>
  <c r="X564" i="3"/>
  <c r="W564" i="3"/>
  <c r="V564" i="3"/>
  <c r="U564" i="3"/>
  <c r="T564" i="3"/>
  <c r="S564" i="3"/>
  <c r="R564" i="3"/>
  <c r="Q564" i="3"/>
  <c r="P564" i="3"/>
  <c r="N564" i="3"/>
  <c r="M564" i="3"/>
  <c r="L564" i="3"/>
  <c r="K564" i="3"/>
  <c r="J564" i="3"/>
  <c r="I564" i="3"/>
  <c r="AF563" i="3"/>
  <c r="AE563" i="3"/>
  <c r="AD563" i="3"/>
  <c r="AC563" i="3"/>
  <c r="AB563" i="3"/>
  <c r="AA563" i="3"/>
  <c r="Z563" i="3"/>
  <c r="Y563" i="3"/>
  <c r="X563" i="3"/>
  <c r="W563" i="3"/>
  <c r="V563" i="3"/>
  <c r="U563" i="3"/>
  <c r="T563" i="3"/>
  <c r="S563" i="3"/>
  <c r="R563" i="3"/>
  <c r="Q563" i="3"/>
  <c r="P563" i="3"/>
  <c r="N563" i="3"/>
  <c r="M563" i="3"/>
  <c r="L563" i="3"/>
  <c r="K563" i="3"/>
  <c r="J563" i="3"/>
  <c r="I563" i="3"/>
  <c r="AF562" i="3"/>
  <c r="AE562" i="3"/>
  <c r="AD562" i="3"/>
  <c r="AC562" i="3"/>
  <c r="AB562" i="3"/>
  <c r="AA562" i="3"/>
  <c r="Z562" i="3"/>
  <c r="Y562" i="3"/>
  <c r="X562" i="3"/>
  <c r="W562" i="3"/>
  <c r="V562" i="3"/>
  <c r="U562" i="3"/>
  <c r="T562" i="3"/>
  <c r="S562" i="3"/>
  <c r="R562" i="3"/>
  <c r="Q562" i="3"/>
  <c r="P562" i="3"/>
  <c r="N562" i="3"/>
  <c r="M562" i="3"/>
  <c r="L562" i="3"/>
  <c r="K562" i="3"/>
  <c r="J562" i="3"/>
  <c r="I562" i="3"/>
  <c r="AF561" i="3"/>
  <c r="AE561" i="3"/>
  <c r="AD561" i="3"/>
  <c r="AC561" i="3"/>
  <c r="AB561" i="3"/>
  <c r="AA561" i="3"/>
  <c r="Z561" i="3"/>
  <c r="Y561" i="3"/>
  <c r="X561" i="3"/>
  <c r="W561" i="3"/>
  <c r="V561" i="3"/>
  <c r="U561" i="3"/>
  <c r="T561" i="3"/>
  <c r="S561" i="3"/>
  <c r="R561" i="3"/>
  <c r="Q561" i="3"/>
  <c r="P561" i="3"/>
  <c r="N561" i="3"/>
  <c r="M561" i="3"/>
  <c r="L561" i="3"/>
  <c r="K561" i="3"/>
  <c r="J561" i="3"/>
  <c r="I561" i="3"/>
  <c r="AF560" i="3"/>
  <c r="AE560" i="3"/>
  <c r="AD560" i="3"/>
  <c r="AC560" i="3"/>
  <c r="AB560" i="3"/>
  <c r="AA560" i="3"/>
  <c r="Z560" i="3"/>
  <c r="Y560" i="3"/>
  <c r="X560" i="3"/>
  <c r="W560" i="3"/>
  <c r="V560" i="3"/>
  <c r="U560" i="3"/>
  <c r="T560" i="3"/>
  <c r="S560" i="3"/>
  <c r="R560" i="3"/>
  <c r="Q560" i="3"/>
  <c r="P560" i="3"/>
  <c r="N560" i="3"/>
  <c r="M560" i="3"/>
  <c r="L560" i="3"/>
  <c r="K560" i="3"/>
  <c r="J560" i="3"/>
  <c r="I560" i="3"/>
  <c r="AF559" i="3"/>
  <c r="AE559" i="3"/>
  <c r="AD559" i="3"/>
  <c r="AC559" i="3"/>
  <c r="AB559" i="3"/>
  <c r="AA559" i="3"/>
  <c r="Z559" i="3"/>
  <c r="Y559" i="3"/>
  <c r="X559" i="3"/>
  <c r="W559" i="3"/>
  <c r="V559" i="3"/>
  <c r="U559" i="3"/>
  <c r="T559" i="3"/>
  <c r="S559" i="3"/>
  <c r="R559" i="3"/>
  <c r="Q559" i="3"/>
  <c r="P559" i="3"/>
  <c r="N559" i="3"/>
  <c r="M559" i="3"/>
  <c r="L559" i="3"/>
  <c r="K559" i="3"/>
  <c r="J559" i="3"/>
  <c r="I559" i="3"/>
  <c r="AF558" i="3"/>
  <c r="AE558" i="3"/>
  <c r="AD558" i="3"/>
  <c r="AC558" i="3"/>
  <c r="AB558" i="3"/>
  <c r="AA558" i="3"/>
  <c r="Z558" i="3"/>
  <c r="Y558" i="3"/>
  <c r="X558" i="3"/>
  <c r="W558" i="3"/>
  <c r="V558" i="3"/>
  <c r="U558" i="3"/>
  <c r="T558" i="3"/>
  <c r="S558" i="3"/>
  <c r="R558" i="3"/>
  <c r="Q558" i="3"/>
  <c r="P558" i="3"/>
  <c r="N558" i="3"/>
  <c r="M558" i="3"/>
  <c r="L558" i="3"/>
  <c r="K558" i="3"/>
  <c r="J558" i="3"/>
  <c r="I558" i="3"/>
  <c r="AF557" i="3"/>
  <c r="AE557" i="3"/>
  <c r="AD557" i="3"/>
  <c r="AC557" i="3"/>
  <c r="AB557" i="3"/>
  <c r="AA557" i="3"/>
  <c r="Z557" i="3"/>
  <c r="Y557" i="3"/>
  <c r="X557" i="3"/>
  <c r="W557" i="3"/>
  <c r="V557" i="3"/>
  <c r="U557" i="3"/>
  <c r="T557" i="3"/>
  <c r="S557" i="3"/>
  <c r="R557" i="3"/>
  <c r="Q557" i="3"/>
  <c r="P557" i="3"/>
  <c r="N557" i="3"/>
  <c r="M557" i="3"/>
  <c r="L557" i="3"/>
  <c r="K557" i="3"/>
  <c r="J557" i="3"/>
  <c r="I557" i="3"/>
  <c r="AF556" i="3"/>
  <c r="AE556" i="3"/>
  <c r="AD556" i="3"/>
  <c r="AC556" i="3"/>
  <c r="AB556" i="3"/>
  <c r="AA556" i="3"/>
  <c r="Z556" i="3"/>
  <c r="Y556" i="3"/>
  <c r="X556" i="3"/>
  <c r="W556" i="3"/>
  <c r="V556" i="3"/>
  <c r="U556" i="3"/>
  <c r="T556" i="3"/>
  <c r="S556" i="3"/>
  <c r="R556" i="3"/>
  <c r="Q556" i="3"/>
  <c r="P556" i="3"/>
  <c r="N556" i="3"/>
  <c r="M556" i="3"/>
  <c r="L556" i="3"/>
  <c r="K556" i="3"/>
  <c r="J556" i="3"/>
  <c r="I556" i="3"/>
  <c r="AF555" i="3"/>
  <c r="AE555" i="3"/>
  <c r="AD555" i="3"/>
  <c r="AC555" i="3"/>
  <c r="AB555" i="3"/>
  <c r="AA555" i="3"/>
  <c r="Z555" i="3"/>
  <c r="Y555" i="3"/>
  <c r="X555" i="3"/>
  <c r="W555" i="3"/>
  <c r="V555" i="3"/>
  <c r="U555" i="3"/>
  <c r="T555" i="3"/>
  <c r="S555" i="3"/>
  <c r="R555" i="3"/>
  <c r="Q555" i="3"/>
  <c r="P555" i="3"/>
  <c r="N555" i="3"/>
  <c r="M555" i="3"/>
  <c r="L555" i="3"/>
  <c r="K555" i="3"/>
  <c r="J555" i="3"/>
  <c r="I555" i="3"/>
  <c r="AF554" i="3"/>
  <c r="AE554" i="3"/>
  <c r="AD554" i="3"/>
  <c r="AC554" i="3"/>
  <c r="AB554" i="3"/>
  <c r="AA554" i="3"/>
  <c r="Z554" i="3"/>
  <c r="Y554" i="3"/>
  <c r="X554" i="3"/>
  <c r="W554" i="3"/>
  <c r="V554" i="3"/>
  <c r="U554" i="3"/>
  <c r="T554" i="3"/>
  <c r="S554" i="3"/>
  <c r="R554" i="3"/>
  <c r="Q554" i="3"/>
  <c r="P554" i="3"/>
  <c r="N554" i="3"/>
  <c r="M554" i="3"/>
  <c r="L554" i="3"/>
  <c r="K554" i="3"/>
  <c r="J554" i="3"/>
  <c r="I554" i="3"/>
  <c r="AF553" i="3"/>
  <c r="AE553" i="3"/>
  <c r="AD553" i="3"/>
  <c r="AC553" i="3"/>
  <c r="AB553" i="3"/>
  <c r="AA553" i="3"/>
  <c r="Z553" i="3"/>
  <c r="Y553" i="3"/>
  <c r="X553" i="3"/>
  <c r="W553" i="3"/>
  <c r="V553" i="3"/>
  <c r="U553" i="3"/>
  <c r="T553" i="3"/>
  <c r="S553" i="3"/>
  <c r="R553" i="3"/>
  <c r="Q553" i="3"/>
  <c r="P553" i="3"/>
  <c r="N553" i="3"/>
  <c r="M553" i="3"/>
  <c r="L553" i="3"/>
  <c r="K553" i="3"/>
  <c r="J553" i="3"/>
  <c r="I553" i="3"/>
  <c r="AF552" i="3"/>
  <c r="AE552" i="3"/>
  <c r="AD552" i="3"/>
  <c r="AC552" i="3"/>
  <c r="AB552" i="3"/>
  <c r="AA552" i="3"/>
  <c r="Z552" i="3"/>
  <c r="Y552" i="3"/>
  <c r="X552" i="3"/>
  <c r="W552" i="3"/>
  <c r="V552" i="3"/>
  <c r="U552" i="3"/>
  <c r="T552" i="3"/>
  <c r="S552" i="3"/>
  <c r="R552" i="3"/>
  <c r="Q552" i="3"/>
  <c r="P552" i="3"/>
  <c r="N552" i="3"/>
  <c r="M552" i="3"/>
  <c r="L552" i="3"/>
  <c r="K552" i="3"/>
  <c r="J552" i="3"/>
  <c r="I552" i="3"/>
  <c r="AF551" i="3"/>
  <c r="AE551" i="3"/>
  <c r="AD551" i="3"/>
  <c r="AC551" i="3"/>
  <c r="AB551" i="3"/>
  <c r="AA551" i="3"/>
  <c r="Z551" i="3"/>
  <c r="Y551" i="3"/>
  <c r="X551" i="3"/>
  <c r="W551" i="3"/>
  <c r="V551" i="3"/>
  <c r="U551" i="3"/>
  <c r="T551" i="3"/>
  <c r="S551" i="3"/>
  <c r="R551" i="3"/>
  <c r="Q551" i="3"/>
  <c r="P551" i="3"/>
  <c r="N551" i="3"/>
  <c r="M551" i="3"/>
  <c r="L551" i="3"/>
  <c r="K551" i="3"/>
  <c r="J551" i="3"/>
  <c r="I551" i="3"/>
  <c r="AF550" i="3"/>
  <c r="AE550" i="3"/>
  <c r="AD550" i="3"/>
  <c r="AC550" i="3"/>
  <c r="AB550" i="3"/>
  <c r="AA550" i="3"/>
  <c r="Z550" i="3"/>
  <c r="Y550" i="3"/>
  <c r="X550" i="3"/>
  <c r="W550" i="3"/>
  <c r="V550" i="3"/>
  <c r="U550" i="3"/>
  <c r="T550" i="3"/>
  <c r="S550" i="3"/>
  <c r="R550" i="3"/>
  <c r="Q550" i="3"/>
  <c r="P550" i="3"/>
  <c r="N550" i="3"/>
  <c r="M550" i="3"/>
  <c r="L550" i="3"/>
  <c r="K550" i="3"/>
  <c r="J550" i="3"/>
  <c r="I550" i="3"/>
  <c r="AF549" i="3"/>
  <c r="AE549" i="3"/>
  <c r="AD549" i="3"/>
  <c r="AC549" i="3"/>
  <c r="AB549" i="3"/>
  <c r="AA549" i="3"/>
  <c r="Z549" i="3"/>
  <c r="Y549" i="3"/>
  <c r="X549" i="3"/>
  <c r="W549" i="3"/>
  <c r="V549" i="3"/>
  <c r="U549" i="3"/>
  <c r="T549" i="3"/>
  <c r="S549" i="3"/>
  <c r="R549" i="3"/>
  <c r="Q549" i="3"/>
  <c r="P549" i="3"/>
  <c r="N549" i="3"/>
  <c r="M549" i="3"/>
  <c r="L549" i="3"/>
  <c r="K549" i="3"/>
  <c r="J549" i="3"/>
  <c r="I549" i="3"/>
  <c r="AF548" i="3"/>
  <c r="AE548" i="3"/>
  <c r="AD548" i="3"/>
  <c r="AC548" i="3"/>
  <c r="AB548" i="3"/>
  <c r="AA548" i="3"/>
  <c r="Z548" i="3"/>
  <c r="Y548" i="3"/>
  <c r="X548" i="3"/>
  <c r="W548" i="3"/>
  <c r="V548" i="3"/>
  <c r="U548" i="3"/>
  <c r="T548" i="3"/>
  <c r="S548" i="3"/>
  <c r="R548" i="3"/>
  <c r="Q548" i="3"/>
  <c r="P548" i="3"/>
  <c r="N548" i="3"/>
  <c r="M548" i="3"/>
  <c r="L548" i="3"/>
  <c r="K548" i="3"/>
  <c r="J548" i="3"/>
  <c r="I548" i="3"/>
  <c r="AF547" i="3"/>
  <c r="AE547" i="3"/>
  <c r="AD547" i="3"/>
  <c r="AC547" i="3"/>
  <c r="AB547" i="3"/>
  <c r="AA547" i="3"/>
  <c r="Z547" i="3"/>
  <c r="Y547" i="3"/>
  <c r="X547" i="3"/>
  <c r="W547" i="3"/>
  <c r="V547" i="3"/>
  <c r="U547" i="3"/>
  <c r="T547" i="3"/>
  <c r="S547" i="3"/>
  <c r="R547" i="3"/>
  <c r="Q547" i="3"/>
  <c r="P547" i="3"/>
  <c r="N547" i="3"/>
  <c r="M547" i="3"/>
  <c r="L547" i="3"/>
  <c r="K547" i="3"/>
  <c r="J547" i="3"/>
  <c r="I547" i="3"/>
  <c r="AF546" i="3"/>
  <c r="AE546" i="3"/>
  <c r="AD546" i="3"/>
  <c r="AC546" i="3"/>
  <c r="AB546" i="3"/>
  <c r="AA546" i="3"/>
  <c r="Z546" i="3"/>
  <c r="Y546" i="3"/>
  <c r="X546" i="3"/>
  <c r="W546" i="3"/>
  <c r="V546" i="3"/>
  <c r="U546" i="3"/>
  <c r="T546" i="3"/>
  <c r="S546" i="3"/>
  <c r="R546" i="3"/>
  <c r="Q546" i="3"/>
  <c r="P546" i="3"/>
  <c r="N546" i="3"/>
  <c r="M546" i="3"/>
  <c r="L546" i="3"/>
  <c r="K546" i="3"/>
  <c r="J546" i="3"/>
  <c r="I546" i="3"/>
  <c r="AF545" i="3"/>
  <c r="AE545" i="3"/>
  <c r="AD545" i="3"/>
  <c r="AC545" i="3"/>
  <c r="AB545" i="3"/>
  <c r="AA545" i="3"/>
  <c r="Z545" i="3"/>
  <c r="Y545" i="3"/>
  <c r="X545" i="3"/>
  <c r="W545" i="3"/>
  <c r="V545" i="3"/>
  <c r="U545" i="3"/>
  <c r="T545" i="3"/>
  <c r="S545" i="3"/>
  <c r="R545" i="3"/>
  <c r="Q545" i="3"/>
  <c r="P545" i="3"/>
  <c r="N545" i="3"/>
  <c r="M545" i="3"/>
  <c r="L545" i="3"/>
  <c r="K545" i="3"/>
  <c r="J545" i="3"/>
  <c r="I545" i="3"/>
  <c r="AF544" i="3"/>
  <c r="AE544" i="3"/>
  <c r="AD544" i="3"/>
  <c r="AC544" i="3"/>
  <c r="AB544" i="3"/>
  <c r="AA544" i="3"/>
  <c r="Z544" i="3"/>
  <c r="Y544" i="3"/>
  <c r="X544" i="3"/>
  <c r="W544" i="3"/>
  <c r="V544" i="3"/>
  <c r="U544" i="3"/>
  <c r="T544" i="3"/>
  <c r="S544" i="3"/>
  <c r="R544" i="3"/>
  <c r="Q544" i="3"/>
  <c r="P544" i="3"/>
  <c r="N544" i="3"/>
  <c r="M544" i="3"/>
  <c r="L544" i="3"/>
  <c r="K544" i="3"/>
  <c r="J544" i="3"/>
  <c r="I544" i="3"/>
  <c r="AF543" i="3"/>
  <c r="AE543" i="3"/>
  <c r="AD543" i="3"/>
  <c r="AC543" i="3"/>
  <c r="AB543" i="3"/>
  <c r="AA543" i="3"/>
  <c r="Z543" i="3"/>
  <c r="Y543" i="3"/>
  <c r="X543" i="3"/>
  <c r="W543" i="3"/>
  <c r="V543" i="3"/>
  <c r="U543" i="3"/>
  <c r="T543" i="3"/>
  <c r="S543" i="3"/>
  <c r="R543" i="3"/>
  <c r="Q543" i="3"/>
  <c r="P543" i="3"/>
  <c r="N543" i="3"/>
  <c r="M543" i="3"/>
  <c r="L543" i="3"/>
  <c r="K543" i="3"/>
  <c r="J543" i="3"/>
  <c r="I543" i="3"/>
  <c r="AF542" i="3"/>
  <c r="AE542" i="3"/>
  <c r="AD542" i="3"/>
  <c r="AC542" i="3"/>
  <c r="AB542" i="3"/>
  <c r="AA542" i="3"/>
  <c r="Z542" i="3"/>
  <c r="Y542" i="3"/>
  <c r="X542" i="3"/>
  <c r="W542" i="3"/>
  <c r="V542" i="3"/>
  <c r="U542" i="3"/>
  <c r="T542" i="3"/>
  <c r="S542" i="3"/>
  <c r="R542" i="3"/>
  <c r="Q542" i="3"/>
  <c r="P542" i="3"/>
  <c r="N542" i="3"/>
  <c r="M542" i="3"/>
  <c r="L542" i="3"/>
  <c r="K542" i="3"/>
  <c r="J542" i="3"/>
  <c r="I542" i="3"/>
  <c r="AF541" i="3"/>
  <c r="AE541" i="3"/>
  <c r="AD541" i="3"/>
  <c r="AC541" i="3"/>
  <c r="AB541" i="3"/>
  <c r="AA541" i="3"/>
  <c r="Z541" i="3"/>
  <c r="Y541" i="3"/>
  <c r="X541" i="3"/>
  <c r="W541" i="3"/>
  <c r="V541" i="3"/>
  <c r="U541" i="3"/>
  <c r="T541" i="3"/>
  <c r="S541" i="3"/>
  <c r="R541" i="3"/>
  <c r="Q541" i="3"/>
  <c r="P541" i="3"/>
  <c r="N541" i="3"/>
  <c r="M541" i="3"/>
  <c r="L541" i="3"/>
  <c r="K541" i="3"/>
  <c r="J541" i="3"/>
  <c r="I541" i="3"/>
  <c r="AF540" i="3"/>
  <c r="AE540" i="3"/>
  <c r="AD540" i="3"/>
  <c r="AC540" i="3"/>
  <c r="AB540" i="3"/>
  <c r="AA540" i="3"/>
  <c r="Z540" i="3"/>
  <c r="Y540" i="3"/>
  <c r="X540" i="3"/>
  <c r="W540" i="3"/>
  <c r="V540" i="3"/>
  <c r="U540" i="3"/>
  <c r="T540" i="3"/>
  <c r="S540" i="3"/>
  <c r="R540" i="3"/>
  <c r="Q540" i="3"/>
  <c r="P540" i="3"/>
  <c r="N540" i="3"/>
  <c r="M540" i="3"/>
  <c r="L540" i="3"/>
  <c r="K540" i="3"/>
  <c r="J540" i="3"/>
  <c r="I540" i="3"/>
  <c r="AF539" i="3"/>
  <c r="AE539" i="3"/>
  <c r="AD539" i="3"/>
  <c r="AC539" i="3"/>
  <c r="AB539" i="3"/>
  <c r="AA539" i="3"/>
  <c r="Z539" i="3"/>
  <c r="Y539" i="3"/>
  <c r="X539" i="3"/>
  <c r="W539" i="3"/>
  <c r="V539" i="3"/>
  <c r="U539" i="3"/>
  <c r="T539" i="3"/>
  <c r="S539" i="3"/>
  <c r="R539" i="3"/>
  <c r="Q539" i="3"/>
  <c r="P539" i="3"/>
  <c r="N539" i="3"/>
  <c r="M539" i="3"/>
  <c r="L539" i="3"/>
  <c r="K539" i="3"/>
  <c r="J539" i="3"/>
  <c r="I539" i="3"/>
  <c r="AF538" i="3"/>
  <c r="AE538" i="3"/>
  <c r="AD538" i="3"/>
  <c r="AC538" i="3"/>
  <c r="AB538" i="3"/>
  <c r="AA538" i="3"/>
  <c r="Z538" i="3"/>
  <c r="Y538" i="3"/>
  <c r="X538" i="3"/>
  <c r="W538" i="3"/>
  <c r="V538" i="3"/>
  <c r="U538" i="3"/>
  <c r="T538" i="3"/>
  <c r="S538" i="3"/>
  <c r="R538" i="3"/>
  <c r="Q538" i="3"/>
  <c r="P538" i="3"/>
  <c r="N538" i="3"/>
  <c r="M538" i="3"/>
  <c r="L538" i="3"/>
  <c r="K538" i="3"/>
  <c r="J538" i="3"/>
  <c r="I538" i="3"/>
  <c r="AF537" i="3"/>
  <c r="AE537" i="3"/>
  <c r="AD537" i="3"/>
  <c r="AC537" i="3"/>
  <c r="AB537" i="3"/>
  <c r="AA537" i="3"/>
  <c r="Z537" i="3"/>
  <c r="Y537" i="3"/>
  <c r="X537" i="3"/>
  <c r="W537" i="3"/>
  <c r="V537" i="3"/>
  <c r="U537" i="3"/>
  <c r="T537" i="3"/>
  <c r="S537" i="3"/>
  <c r="R537" i="3"/>
  <c r="Q537" i="3"/>
  <c r="P537" i="3"/>
  <c r="N537" i="3"/>
  <c r="M537" i="3"/>
  <c r="L537" i="3"/>
  <c r="K537" i="3"/>
  <c r="J537" i="3"/>
  <c r="I537" i="3"/>
  <c r="AF536" i="3"/>
  <c r="AE536" i="3"/>
  <c r="AD536" i="3"/>
  <c r="AC536" i="3"/>
  <c r="AB536" i="3"/>
  <c r="AA536" i="3"/>
  <c r="Z536" i="3"/>
  <c r="Y536" i="3"/>
  <c r="X536" i="3"/>
  <c r="W536" i="3"/>
  <c r="V536" i="3"/>
  <c r="U536" i="3"/>
  <c r="T536" i="3"/>
  <c r="S536" i="3"/>
  <c r="R536" i="3"/>
  <c r="Q536" i="3"/>
  <c r="P536" i="3"/>
  <c r="N536" i="3"/>
  <c r="M536" i="3"/>
  <c r="L536" i="3"/>
  <c r="K536" i="3"/>
  <c r="J536" i="3"/>
  <c r="I536" i="3"/>
  <c r="AF535" i="3"/>
  <c r="AE535" i="3"/>
  <c r="AD535" i="3"/>
  <c r="AC535" i="3"/>
  <c r="AB535" i="3"/>
  <c r="AA535" i="3"/>
  <c r="Z535" i="3"/>
  <c r="Y535" i="3"/>
  <c r="X535" i="3"/>
  <c r="W535" i="3"/>
  <c r="V535" i="3"/>
  <c r="U535" i="3"/>
  <c r="T535" i="3"/>
  <c r="S535" i="3"/>
  <c r="R535" i="3"/>
  <c r="Q535" i="3"/>
  <c r="P535" i="3"/>
  <c r="N535" i="3"/>
  <c r="M535" i="3"/>
  <c r="L535" i="3"/>
  <c r="K535" i="3"/>
  <c r="J535" i="3"/>
  <c r="I535" i="3"/>
  <c r="AF534" i="3"/>
  <c r="AE534" i="3"/>
  <c r="AD534" i="3"/>
  <c r="AC534" i="3"/>
  <c r="AB534" i="3"/>
  <c r="AA534" i="3"/>
  <c r="Z534" i="3"/>
  <c r="Y534" i="3"/>
  <c r="X534" i="3"/>
  <c r="W534" i="3"/>
  <c r="V534" i="3"/>
  <c r="U534" i="3"/>
  <c r="T534" i="3"/>
  <c r="S534" i="3"/>
  <c r="R534" i="3"/>
  <c r="Q534" i="3"/>
  <c r="P534" i="3"/>
  <c r="N534" i="3"/>
  <c r="M534" i="3"/>
  <c r="L534" i="3"/>
  <c r="K534" i="3"/>
  <c r="J534" i="3"/>
  <c r="I534" i="3"/>
  <c r="AF533" i="3"/>
  <c r="AE533" i="3"/>
  <c r="AD533" i="3"/>
  <c r="AC533" i="3"/>
  <c r="AB533" i="3"/>
  <c r="AA533" i="3"/>
  <c r="Z533" i="3"/>
  <c r="Y533" i="3"/>
  <c r="X533" i="3"/>
  <c r="W533" i="3"/>
  <c r="V533" i="3"/>
  <c r="U533" i="3"/>
  <c r="T533" i="3"/>
  <c r="S533" i="3"/>
  <c r="R533" i="3"/>
  <c r="Q533" i="3"/>
  <c r="P533" i="3"/>
  <c r="N533" i="3"/>
  <c r="M533" i="3"/>
  <c r="L533" i="3"/>
  <c r="K533" i="3"/>
  <c r="J533" i="3"/>
  <c r="I533" i="3"/>
  <c r="AF532" i="3"/>
  <c r="AE532" i="3"/>
  <c r="AD532" i="3"/>
  <c r="AC532" i="3"/>
  <c r="AB532" i="3"/>
  <c r="AA532" i="3"/>
  <c r="Z532" i="3"/>
  <c r="Y532" i="3"/>
  <c r="X532" i="3"/>
  <c r="W532" i="3"/>
  <c r="V532" i="3"/>
  <c r="U532" i="3"/>
  <c r="T532" i="3"/>
  <c r="S532" i="3"/>
  <c r="R532" i="3"/>
  <c r="Q532" i="3"/>
  <c r="P532" i="3"/>
  <c r="N532" i="3"/>
  <c r="M532" i="3"/>
  <c r="L532" i="3"/>
  <c r="K532" i="3"/>
  <c r="J532" i="3"/>
  <c r="I532" i="3"/>
  <c r="AF531" i="3"/>
  <c r="AE531" i="3"/>
  <c r="AD531" i="3"/>
  <c r="AC531" i="3"/>
  <c r="AB531" i="3"/>
  <c r="AA531" i="3"/>
  <c r="Z531" i="3"/>
  <c r="Y531" i="3"/>
  <c r="X531" i="3"/>
  <c r="W531" i="3"/>
  <c r="V531" i="3"/>
  <c r="U531" i="3"/>
  <c r="T531" i="3"/>
  <c r="S531" i="3"/>
  <c r="R531" i="3"/>
  <c r="Q531" i="3"/>
  <c r="P531" i="3"/>
  <c r="N531" i="3"/>
  <c r="M531" i="3"/>
  <c r="L531" i="3"/>
  <c r="K531" i="3"/>
  <c r="J531" i="3"/>
  <c r="I531" i="3"/>
  <c r="AF530" i="3"/>
  <c r="AE530" i="3"/>
  <c r="AD530" i="3"/>
  <c r="AC530" i="3"/>
  <c r="AB530" i="3"/>
  <c r="AA530" i="3"/>
  <c r="Z530" i="3"/>
  <c r="Y530" i="3"/>
  <c r="X530" i="3"/>
  <c r="W530" i="3"/>
  <c r="V530" i="3"/>
  <c r="U530" i="3"/>
  <c r="T530" i="3"/>
  <c r="S530" i="3"/>
  <c r="R530" i="3"/>
  <c r="Q530" i="3"/>
  <c r="P530" i="3"/>
  <c r="N530" i="3"/>
  <c r="M530" i="3"/>
  <c r="L530" i="3"/>
  <c r="K530" i="3"/>
  <c r="J530" i="3"/>
  <c r="I530" i="3"/>
  <c r="AF529" i="3"/>
  <c r="AE529" i="3"/>
  <c r="AD529" i="3"/>
  <c r="AC529" i="3"/>
  <c r="AB529" i="3"/>
  <c r="AA529" i="3"/>
  <c r="Z529" i="3"/>
  <c r="Y529" i="3"/>
  <c r="X529" i="3"/>
  <c r="W529" i="3"/>
  <c r="V529" i="3"/>
  <c r="U529" i="3"/>
  <c r="T529" i="3"/>
  <c r="S529" i="3"/>
  <c r="R529" i="3"/>
  <c r="Q529" i="3"/>
  <c r="P529" i="3"/>
  <c r="N529" i="3"/>
  <c r="M529" i="3"/>
  <c r="L529" i="3"/>
  <c r="K529" i="3"/>
  <c r="J529" i="3"/>
  <c r="I529" i="3"/>
  <c r="AF528" i="3"/>
  <c r="AE528" i="3"/>
  <c r="AD528" i="3"/>
  <c r="AC528" i="3"/>
  <c r="AB528" i="3"/>
  <c r="AA528" i="3"/>
  <c r="Z528" i="3"/>
  <c r="Y528" i="3"/>
  <c r="X528" i="3"/>
  <c r="W528" i="3"/>
  <c r="V528" i="3"/>
  <c r="U528" i="3"/>
  <c r="T528" i="3"/>
  <c r="S528" i="3"/>
  <c r="R528" i="3"/>
  <c r="Q528" i="3"/>
  <c r="P528" i="3"/>
  <c r="N528" i="3"/>
  <c r="M528" i="3"/>
  <c r="L528" i="3"/>
  <c r="K528" i="3"/>
  <c r="J528" i="3"/>
  <c r="I528" i="3"/>
  <c r="AF527" i="3"/>
  <c r="AE527" i="3"/>
  <c r="AD527" i="3"/>
  <c r="AC527" i="3"/>
  <c r="AB527" i="3"/>
  <c r="AA527" i="3"/>
  <c r="Z527" i="3"/>
  <c r="Y527" i="3"/>
  <c r="X527" i="3"/>
  <c r="W527" i="3"/>
  <c r="V527" i="3"/>
  <c r="U527" i="3"/>
  <c r="T527" i="3"/>
  <c r="S527" i="3"/>
  <c r="R527" i="3"/>
  <c r="Q527" i="3"/>
  <c r="P527" i="3"/>
  <c r="N527" i="3"/>
  <c r="M527" i="3"/>
  <c r="L527" i="3"/>
  <c r="K527" i="3"/>
  <c r="J527" i="3"/>
  <c r="I527" i="3"/>
  <c r="AF526" i="3"/>
  <c r="AE526" i="3"/>
  <c r="AD526" i="3"/>
  <c r="AC526" i="3"/>
  <c r="AB526" i="3"/>
  <c r="AA526" i="3"/>
  <c r="Z526" i="3"/>
  <c r="Y526" i="3"/>
  <c r="X526" i="3"/>
  <c r="W526" i="3"/>
  <c r="V526" i="3"/>
  <c r="U526" i="3"/>
  <c r="T526" i="3"/>
  <c r="S526" i="3"/>
  <c r="R526" i="3"/>
  <c r="Q526" i="3"/>
  <c r="P526" i="3"/>
  <c r="N526" i="3"/>
  <c r="M526" i="3"/>
  <c r="L526" i="3"/>
  <c r="K526" i="3"/>
  <c r="J526" i="3"/>
  <c r="I526" i="3"/>
  <c r="AF525" i="3"/>
  <c r="AE525" i="3"/>
  <c r="AD525" i="3"/>
  <c r="AC525" i="3"/>
  <c r="AB525" i="3"/>
  <c r="AA525" i="3"/>
  <c r="Z525" i="3"/>
  <c r="Y525" i="3"/>
  <c r="X525" i="3"/>
  <c r="W525" i="3"/>
  <c r="V525" i="3"/>
  <c r="U525" i="3"/>
  <c r="T525" i="3"/>
  <c r="S525" i="3"/>
  <c r="R525" i="3"/>
  <c r="Q525" i="3"/>
  <c r="P525" i="3"/>
  <c r="N525" i="3"/>
  <c r="M525" i="3"/>
  <c r="L525" i="3"/>
  <c r="K525" i="3"/>
  <c r="J525" i="3"/>
  <c r="I525" i="3"/>
  <c r="AF524" i="3"/>
  <c r="AE524" i="3"/>
  <c r="AD524" i="3"/>
  <c r="AC524" i="3"/>
  <c r="AB524" i="3"/>
  <c r="AA524" i="3"/>
  <c r="Z524" i="3"/>
  <c r="Y524" i="3"/>
  <c r="X524" i="3"/>
  <c r="W524" i="3"/>
  <c r="V524" i="3"/>
  <c r="U524" i="3"/>
  <c r="T524" i="3"/>
  <c r="S524" i="3"/>
  <c r="R524" i="3"/>
  <c r="Q524" i="3"/>
  <c r="P524" i="3"/>
  <c r="N524" i="3"/>
  <c r="M524" i="3"/>
  <c r="L524" i="3"/>
  <c r="K524" i="3"/>
  <c r="J524" i="3"/>
  <c r="I524" i="3"/>
  <c r="AF523" i="3"/>
  <c r="AE523" i="3"/>
  <c r="AD523" i="3"/>
  <c r="AC523" i="3"/>
  <c r="AB523" i="3"/>
  <c r="AA523" i="3"/>
  <c r="Z523" i="3"/>
  <c r="Y523" i="3"/>
  <c r="X523" i="3"/>
  <c r="W523" i="3"/>
  <c r="V523" i="3"/>
  <c r="U523" i="3"/>
  <c r="T523" i="3"/>
  <c r="S523" i="3"/>
  <c r="R523" i="3"/>
  <c r="Q523" i="3"/>
  <c r="P523" i="3"/>
  <c r="N523" i="3"/>
  <c r="M523" i="3"/>
  <c r="L523" i="3"/>
  <c r="K523" i="3"/>
  <c r="J523" i="3"/>
  <c r="I523" i="3"/>
  <c r="AF522" i="3"/>
  <c r="AE522" i="3"/>
  <c r="AD522" i="3"/>
  <c r="AC522" i="3"/>
  <c r="AB522" i="3"/>
  <c r="AA522" i="3"/>
  <c r="Z522" i="3"/>
  <c r="Y522" i="3"/>
  <c r="X522" i="3"/>
  <c r="W522" i="3"/>
  <c r="V522" i="3"/>
  <c r="U522" i="3"/>
  <c r="T522" i="3"/>
  <c r="S522" i="3"/>
  <c r="R522" i="3"/>
  <c r="Q522" i="3"/>
  <c r="P522" i="3"/>
  <c r="N522" i="3"/>
  <c r="M522" i="3"/>
  <c r="L522" i="3"/>
  <c r="K522" i="3"/>
  <c r="J522" i="3"/>
  <c r="I522" i="3"/>
  <c r="AF521" i="3"/>
  <c r="AE521" i="3"/>
  <c r="AD521" i="3"/>
  <c r="AC521" i="3"/>
  <c r="AB521" i="3"/>
  <c r="AA521" i="3"/>
  <c r="Z521" i="3"/>
  <c r="Y521" i="3"/>
  <c r="X521" i="3"/>
  <c r="W521" i="3"/>
  <c r="V521" i="3"/>
  <c r="U521" i="3"/>
  <c r="T521" i="3"/>
  <c r="S521" i="3"/>
  <c r="R521" i="3"/>
  <c r="Q521" i="3"/>
  <c r="P521" i="3"/>
  <c r="N521" i="3"/>
  <c r="M521" i="3"/>
  <c r="L521" i="3"/>
  <c r="K521" i="3"/>
  <c r="J521" i="3"/>
  <c r="I521" i="3"/>
  <c r="AF520" i="3"/>
  <c r="AE520" i="3"/>
  <c r="AD520" i="3"/>
  <c r="AC520" i="3"/>
  <c r="AB520" i="3"/>
  <c r="AA520" i="3"/>
  <c r="Z520" i="3"/>
  <c r="Y520" i="3"/>
  <c r="X520" i="3"/>
  <c r="W520" i="3"/>
  <c r="V520" i="3"/>
  <c r="U520" i="3"/>
  <c r="T520" i="3"/>
  <c r="S520" i="3"/>
  <c r="R520" i="3"/>
  <c r="Q520" i="3"/>
  <c r="P520" i="3"/>
  <c r="N520" i="3"/>
  <c r="M520" i="3"/>
  <c r="L520" i="3"/>
  <c r="K520" i="3"/>
  <c r="J520" i="3"/>
  <c r="I520" i="3"/>
  <c r="AF519" i="3"/>
  <c r="AE519" i="3"/>
  <c r="AD519" i="3"/>
  <c r="AC519" i="3"/>
  <c r="AB519" i="3"/>
  <c r="AA519" i="3"/>
  <c r="Z519" i="3"/>
  <c r="Y519" i="3"/>
  <c r="X519" i="3"/>
  <c r="W519" i="3"/>
  <c r="V519" i="3"/>
  <c r="U519" i="3"/>
  <c r="T519" i="3"/>
  <c r="S519" i="3"/>
  <c r="R519" i="3"/>
  <c r="Q519" i="3"/>
  <c r="P519" i="3"/>
  <c r="N519" i="3"/>
  <c r="M519" i="3"/>
  <c r="L519" i="3"/>
  <c r="K519" i="3"/>
  <c r="J519" i="3"/>
  <c r="I519" i="3"/>
  <c r="AF518" i="3"/>
  <c r="AE518" i="3"/>
  <c r="AD518" i="3"/>
  <c r="AC518" i="3"/>
  <c r="AB518" i="3"/>
  <c r="AA518" i="3"/>
  <c r="Z518" i="3"/>
  <c r="Y518" i="3"/>
  <c r="X518" i="3"/>
  <c r="W518" i="3"/>
  <c r="V518" i="3"/>
  <c r="U518" i="3"/>
  <c r="T518" i="3"/>
  <c r="S518" i="3"/>
  <c r="R518" i="3"/>
  <c r="Q518" i="3"/>
  <c r="P518" i="3"/>
  <c r="N518" i="3"/>
  <c r="M518" i="3"/>
  <c r="L518" i="3"/>
  <c r="K518" i="3"/>
  <c r="J518" i="3"/>
  <c r="I518" i="3"/>
  <c r="AF517" i="3"/>
  <c r="AE517" i="3"/>
  <c r="AD517" i="3"/>
  <c r="AC517" i="3"/>
  <c r="AB517" i="3"/>
  <c r="AA517" i="3"/>
  <c r="Z517" i="3"/>
  <c r="Y517" i="3"/>
  <c r="X517" i="3"/>
  <c r="W517" i="3"/>
  <c r="V517" i="3"/>
  <c r="U517" i="3"/>
  <c r="T517" i="3"/>
  <c r="S517" i="3"/>
  <c r="R517" i="3"/>
  <c r="Q517" i="3"/>
  <c r="P517" i="3"/>
  <c r="N517" i="3"/>
  <c r="M517" i="3"/>
  <c r="L517" i="3"/>
  <c r="K517" i="3"/>
  <c r="J517" i="3"/>
  <c r="I517" i="3"/>
  <c r="AF516" i="3"/>
  <c r="AE516" i="3"/>
  <c r="AD516" i="3"/>
  <c r="AC516" i="3"/>
  <c r="AB516" i="3"/>
  <c r="AA516" i="3"/>
  <c r="Z516" i="3"/>
  <c r="Y516" i="3"/>
  <c r="X516" i="3"/>
  <c r="W516" i="3"/>
  <c r="V516" i="3"/>
  <c r="U516" i="3"/>
  <c r="T516" i="3"/>
  <c r="S516" i="3"/>
  <c r="R516" i="3"/>
  <c r="Q516" i="3"/>
  <c r="P516" i="3"/>
  <c r="N516" i="3"/>
  <c r="M516" i="3"/>
  <c r="L516" i="3"/>
  <c r="K516" i="3"/>
  <c r="J516" i="3"/>
  <c r="I516" i="3"/>
  <c r="AF515" i="3"/>
  <c r="AE515" i="3"/>
  <c r="AD515" i="3"/>
  <c r="AC515" i="3"/>
  <c r="AB515" i="3"/>
  <c r="AA515" i="3"/>
  <c r="Z515" i="3"/>
  <c r="Y515" i="3"/>
  <c r="X515" i="3"/>
  <c r="W515" i="3"/>
  <c r="V515" i="3"/>
  <c r="U515" i="3"/>
  <c r="T515" i="3"/>
  <c r="S515" i="3"/>
  <c r="R515" i="3"/>
  <c r="Q515" i="3"/>
  <c r="P515" i="3"/>
  <c r="N515" i="3"/>
  <c r="M515" i="3"/>
  <c r="L515" i="3"/>
  <c r="K515" i="3"/>
  <c r="J515" i="3"/>
  <c r="I515" i="3"/>
  <c r="AF514" i="3"/>
  <c r="AE514" i="3"/>
  <c r="AD514" i="3"/>
  <c r="AC514" i="3"/>
  <c r="AB514" i="3"/>
  <c r="AA514" i="3"/>
  <c r="Z514" i="3"/>
  <c r="Y514" i="3"/>
  <c r="X514" i="3"/>
  <c r="W514" i="3"/>
  <c r="V514" i="3"/>
  <c r="U514" i="3"/>
  <c r="T514" i="3"/>
  <c r="S514" i="3"/>
  <c r="R514" i="3"/>
  <c r="Q514" i="3"/>
  <c r="P514" i="3"/>
  <c r="N514" i="3"/>
  <c r="M514" i="3"/>
  <c r="L514" i="3"/>
  <c r="K514" i="3"/>
  <c r="J514" i="3"/>
  <c r="I514" i="3"/>
  <c r="AF513" i="3"/>
  <c r="AE513" i="3"/>
  <c r="AD513" i="3"/>
  <c r="AC513" i="3"/>
  <c r="AB513" i="3"/>
  <c r="AA513" i="3"/>
  <c r="Z513" i="3"/>
  <c r="Y513" i="3"/>
  <c r="X513" i="3"/>
  <c r="W513" i="3"/>
  <c r="V513" i="3"/>
  <c r="U513" i="3"/>
  <c r="T513" i="3"/>
  <c r="S513" i="3"/>
  <c r="R513" i="3"/>
  <c r="Q513" i="3"/>
  <c r="P513" i="3"/>
  <c r="N513" i="3"/>
  <c r="M513" i="3"/>
  <c r="L513" i="3"/>
  <c r="K513" i="3"/>
  <c r="J513" i="3"/>
  <c r="I513" i="3"/>
  <c r="AF512" i="3"/>
  <c r="AE512" i="3"/>
  <c r="AD512" i="3"/>
  <c r="AC512" i="3"/>
  <c r="AB512" i="3"/>
  <c r="AA512" i="3"/>
  <c r="Z512" i="3"/>
  <c r="Y512" i="3"/>
  <c r="X512" i="3"/>
  <c r="W512" i="3"/>
  <c r="V512" i="3"/>
  <c r="U512" i="3"/>
  <c r="T512" i="3"/>
  <c r="S512" i="3"/>
  <c r="R512" i="3"/>
  <c r="Q512" i="3"/>
  <c r="P512" i="3"/>
  <c r="N512" i="3"/>
  <c r="M512" i="3"/>
  <c r="L512" i="3"/>
  <c r="K512" i="3"/>
  <c r="J512" i="3"/>
  <c r="I512" i="3"/>
  <c r="AF511" i="3"/>
  <c r="AE511" i="3"/>
  <c r="AD511" i="3"/>
  <c r="AC511" i="3"/>
  <c r="AB511" i="3"/>
  <c r="AA511" i="3"/>
  <c r="Z511" i="3"/>
  <c r="Y511" i="3"/>
  <c r="X511" i="3"/>
  <c r="W511" i="3"/>
  <c r="V511" i="3"/>
  <c r="U511" i="3"/>
  <c r="T511" i="3"/>
  <c r="S511" i="3"/>
  <c r="R511" i="3"/>
  <c r="Q511" i="3"/>
  <c r="P511" i="3"/>
  <c r="N511" i="3"/>
  <c r="M511" i="3"/>
  <c r="L511" i="3"/>
  <c r="K511" i="3"/>
  <c r="J511" i="3"/>
  <c r="I511" i="3"/>
  <c r="AF510" i="3"/>
  <c r="AE510" i="3"/>
  <c r="AD510" i="3"/>
  <c r="AC510" i="3"/>
  <c r="AB510" i="3"/>
  <c r="AA510" i="3"/>
  <c r="Z510" i="3"/>
  <c r="Y510" i="3"/>
  <c r="X510" i="3"/>
  <c r="W510" i="3"/>
  <c r="V510" i="3"/>
  <c r="U510" i="3"/>
  <c r="T510" i="3"/>
  <c r="S510" i="3"/>
  <c r="R510" i="3"/>
  <c r="Q510" i="3"/>
  <c r="P510" i="3"/>
  <c r="N510" i="3"/>
  <c r="M510" i="3"/>
  <c r="L510" i="3"/>
  <c r="K510" i="3"/>
  <c r="J510" i="3"/>
  <c r="I510" i="3"/>
  <c r="AF509" i="3"/>
  <c r="AE509" i="3"/>
  <c r="AD509" i="3"/>
  <c r="AC509" i="3"/>
  <c r="AB509" i="3"/>
  <c r="AA509" i="3"/>
  <c r="Z509" i="3"/>
  <c r="Y509" i="3"/>
  <c r="X509" i="3"/>
  <c r="W509" i="3"/>
  <c r="V509" i="3"/>
  <c r="U509" i="3"/>
  <c r="T509" i="3"/>
  <c r="S509" i="3"/>
  <c r="R509" i="3"/>
  <c r="Q509" i="3"/>
  <c r="P509" i="3"/>
  <c r="N509" i="3"/>
  <c r="M509" i="3"/>
  <c r="L509" i="3"/>
  <c r="K509" i="3"/>
  <c r="J509" i="3"/>
  <c r="I509" i="3"/>
  <c r="AF508" i="3"/>
  <c r="AE508" i="3"/>
  <c r="AD508" i="3"/>
  <c r="AC508" i="3"/>
  <c r="AB508" i="3"/>
  <c r="AA508" i="3"/>
  <c r="Z508" i="3"/>
  <c r="Y508" i="3"/>
  <c r="X508" i="3"/>
  <c r="W508" i="3"/>
  <c r="V508" i="3"/>
  <c r="U508" i="3"/>
  <c r="T508" i="3"/>
  <c r="S508" i="3"/>
  <c r="R508" i="3"/>
  <c r="Q508" i="3"/>
  <c r="P508" i="3"/>
  <c r="N508" i="3"/>
  <c r="M508" i="3"/>
  <c r="L508" i="3"/>
  <c r="K508" i="3"/>
  <c r="J508" i="3"/>
  <c r="I508" i="3"/>
  <c r="AF507" i="3"/>
  <c r="AE507" i="3"/>
  <c r="AD507" i="3"/>
  <c r="AC507" i="3"/>
  <c r="AB507" i="3"/>
  <c r="AA507" i="3"/>
  <c r="Z507" i="3"/>
  <c r="Y507" i="3"/>
  <c r="X507" i="3"/>
  <c r="W507" i="3"/>
  <c r="V507" i="3"/>
  <c r="U507" i="3"/>
  <c r="T507" i="3"/>
  <c r="S507" i="3"/>
  <c r="R507" i="3"/>
  <c r="Q507" i="3"/>
  <c r="P507" i="3"/>
  <c r="N507" i="3"/>
  <c r="M507" i="3"/>
  <c r="L507" i="3"/>
  <c r="K507" i="3"/>
  <c r="J507" i="3"/>
  <c r="I507" i="3"/>
  <c r="AF506" i="3"/>
  <c r="AE506" i="3"/>
  <c r="AD506" i="3"/>
  <c r="AC506" i="3"/>
  <c r="AB506" i="3"/>
  <c r="AA506" i="3"/>
  <c r="Z506" i="3"/>
  <c r="Y506" i="3"/>
  <c r="X506" i="3"/>
  <c r="W506" i="3"/>
  <c r="V506" i="3"/>
  <c r="U506" i="3"/>
  <c r="T506" i="3"/>
  <c r="S506" i="3"/>
  <c r="R506" i="3"/>
  <c r="Q506" i="3"/>
  <c r="P506" i="3"/>
  <c r="N506" i="3"/>
  <c r="M506" i="3"/>
  <c r="L506" i="3"/>
  <c r="K506" i="3"/>
  <c r="J506" i="3"/>
  <c r="I506" i="3"/>
  <c r="AF505" i="3"/>
  <c r="AE505" i="3"/>
  <c r="AD505" i="3"/>
  <c r="AC505" i="3"/>
  <c r="AB505" i="3"/>
  <c r="AA505" i="3"/>
  <c r="Z505" i="3"/>
  <c r="Y505" i="3"/>
  <c r="X505" i="3"/>
  <c r="W505" i="3"/>
  <c r="V505" i="3"/>
  <c r="U505" i="3"/>
  <c r="T505" i="3"/>
  <c r="S505" i="3"/>
  <c r="R505" i="3"/>
  <c r="Q505" i="3"/>
  <c r="P505" i="3"/>
  <c r="N505" i="3"/>
  <c r="M505" i="3"/>
  <c r="L505" i="3"/>
  <c r="K505" i="3"/>
  <c r="J505" i="3"/>
  <c r="I505" i="3"/>
  <c r="AF504" i="3"/>
  <c r="AE504" i="3"/>
  <c r="AD504" i="3"/>
  <c r="AC504" i="3"/>
  <c r="AB504" i="3"/>
  <c r="AA504" i="3"/>
  <c r="Z504" i="3"/>
  <c r="Y504" i="3"/>
  <c r="X504" i="3"/>
  <c r="W504" i="3"/>
  <c r="V504" i="3"/>
  <c r="U504" i="3"/>
  <c r="T504" i="3"/>
  <c r="S504" i="3"/>
  <c r="R504" i="3"/>
  <c r="Q504" i="3"/>
  <c r="P504" i="3"/>
  <c r="N504" i="3"/>
  <c r="M504" i="3"/>
  <c r="L504" i="3"/>
  <c r="K504" i="3"/>
  <c r="J504" i="3"/>
  <c r="I504" i="3"/>
  <c r="AF503" i="3"/>
  <c r="AE503" i="3"/>
  <c r="AD503" i="3"/>
  <c r="AC503" i="3"/>
  <c r="AB503" i="3"/>
  <c r="AA503" i="3"/>
  <c r="Z503" i="3"/>
  <c r="Y503" i="3"/>
  <c r="X503" i="3"/>
  <c r="W503" i="3"/>
  <c r="V503" i="3"/>
  <c r="U503" i="3"/>
  <c r="T503" i="3"/>
  <c r="S503" i="3"/>
  <c r="R503" i="3"/>
  <c r="Q503" i="3"/>
  <c r="P503" i="3"/>
  <c r="N503" i="3"/>
  <c r="M503" i="3"/>
  <c r="L503" i="3"/>
  <c r="K503" i="3"/>
  <c r="J503" i="3"/>
  <c r="I503" i="3"/>
  <c r="AF502" i="3"/>
  <c r="AE502" i="3"/>
  <c r="AD502" i="3"/>
  <c r="AC502" i="3"/>
  <c r="AB502" i="3"/>
  <c r="AA502" i="3"/>
  <c r="Z502" i="3"/>
  <c r="Y502" i="3"/>
  <c r="X502" i="3"/>
  <c r="W502" i="3"/>
  <c r="V502" i="3"/>
  <c r="U502" i="3"/>
  <c r="T502" i="3"/>
  <c r="S502" i="3"/>
  <c r="R502" i="3"/>
  <c r="Q502" i="3"/>
  <c r="P502" i="3"/>
  <c r="N502" i="3"/>
  <c r="M502" i="3"/>
  <c r="L502" i="3"/>
  <c r="K502" i="3"/>
  <c r="J502" i="3"/>
  <c r="I502" i="3"/>
  <c r="AF501" i="3"/>
  <c r="AE501" i="3"/>
  <c r="AD501" i="3"/>
  <c r="AC501" i="3"/>
  <c r="AB501" i="3"/>
  <c r="AA501" i="3"/>
  <c r="Z501" i="3"/>
  <c r="Y501" i="3"/>
  <c r="X501" i="3"/>
  <c r="W501" i="3"/>
  <c r="V501" i="3"/>
  <c r="U501" i="3"/>
  <c r="T501" i="3"/>
  <c r="S501" i="3"/>
  <c r="R501" i="3"/>
  <c r="Q501" i="3"/>
  <c r="P501" i="3"/>
  <c r="N501" i="3"/>
  <c r="M501" i="3"/>
  <c r="L501" i="3"/>
  <c r="K501" i="3"/>
  <c r="J501" i="3"/>
  <c r="I501" i="3"/>
  <c r="AF500" i="3"/>
  <c r="AE500" i="3"/>
  <c r="AD500" i="3"/>
  <c r="AC500" i="3"/>
  <c r="AB500" i="3"/>
  <c r="AA500" i="3"/>
  <c r="Z500" i="3"/>
  <c r="Y500" i="3"/>
  <c r="X500" i="3"/>
  <c r="W500" i="3"/>
  <c r="V500" i="3"/>
  <c r="U500" i="3"/>
  <c r="T500" i="3"/>
  <c r="S500" i="3"/>
  <c r="R500" i="3"/>
  <c r="Q500" i="3"/>
  <c r="P500" i="3"/>
  <c r="N500" i="3"/>
  <c r="M500" i="3"/>
  <c r="L500" i="3"/>
  <c r="K500" i="3"/>
  <c r="J500" i="3"/>
  <c r="I500" i="3"/>
  <c r="AF499" i="3"/>
  <c r="AE499" i="3"/>
  <c r="AD499" i="3"/>
  <c r="AC499" i="3"/>
  <c r="AB499" i="3"/>
  <c r="AA499" i="3"/>
  <c r="Z499" i="3"/>
  <c r="Y499" i="3"/>
  <c r="X499" i="3"/>
  <c r="W499" i="3"/>
  <c r="V499" i="3"/>
  <c r="U499" i="3"/>
  <c r="T499" i="3"/>
  <c r="S499" i="3"/>
  <c r="R499" i="3"/>
  <c r="Q499" i="3"/>
  <c r="P499" i="3"/>
  <c r="N499" i="3"/>
  <c r="M499" i="3"/>
  <c r="L499" i="3"/>
  <c r="K499" i="3"/>
  <c r="J499" i="3"/>
  <c r="I499" i="3"/>
  <c r="AF498" i="3"/>
  <c r="AE498" i="3"/>
  <c r="AD498" i="3"/>
  <c r="AC498" i="3"/>
  <c r="AB498" i="3"/>
  <c r="AA498" i="3"/>
  <c r="Z498" i="3"/>
  <c r="Y498" i="3"/>
  <c r="X498" i="3"/>
  <c r="W498" i="3"/>
  <c r="V498" i="3"/>
  <c r="U498" i="3"/>
  <c r="T498" i="3"/>
  <c r="S498" i="3"/>
  <c r="R498" i="3"/>
  <c r="Q498" i="3"/>
  <c r="P498" i="3"/>
  <c r="N498" i="3"/>
  <c r="M498" i="3"/>
  <c r="L498" i="3"/>
  <c r="K498" i="3"/>
  <c r="J498" i="3"/>
  <c r="I498" i="3"/>
  <c r="AF497" i="3"/>
  <c r="AE497" i="3"/>
  <c r="AD497" i="3"/>
  <c r="AC497" i="3"/>
  <c r="AB497" i="3"/>
  <c r="AA497" i="3"/>
  <c r="Z497" i="3"/>
  <c r="Y497" i="3"/>
  <c r="X497" i="3"/>
  <c r="W497" i="3"/>
  <c r="V497" i="3"/>
  <c r="U497" i="3"/>
  <c r="T497" i="3"/>
  <c r="S497" i="3"/>
  <c r="R497" i="3"/>
  <c r="Q497" i="3"/>
  <c r="P497" i="3"/>
  <c r="N497" i="3"/>
  <c r="M497" i="3"/>
  <c r="L497" i="3"/>
  <c r="K497" i="3"/>
  <c r="J497" i="3"/>
  <c r="I497" i="3"/>
  <c r="AF496" i="3"/>
  <c r="AE496" i="3"/>
  <c r="AD496" i="3"/>
  <c r="AC496" i="3"/>
  <c r="AB496" i="3"/>
  <c r="AA496" i="3"/>
  <c r="Z496" i="3"/>
  <c r="Y496" i="3"/>
  <c r="X496" i="3"/>
  <c r="W496" i="3"/>
  <c r="V496" i="3"/>
  <c r="U496" i="3"/>
  <c r="T496" i="3"/>
  <c r="S496" i="3"/>
  <c r="R496" i="3"/>
  <c r="Q496" i="3"/>
  <c r="P496" i="3"/>
  <c r="N496" i="3"/>
  <c r="M496" i="3"/>
  <c r="L496" i="3"/>
  <c r="K496" i="3"/>
  <c r="J496" i="3"/>
  <c r="I496" i="3"/>
  <c r="AF495" i="3"/>
  <c r="AE495" i="3"/>
  <c r="AD495" i="3"/>
  <c r="AC495" i="3"/>
  <c r="AB495" i="3"/>
  <c r="AA495" i="3"/>
  <c r="Z495" i="3"/>
  <c r="Y495" i="3"/>
  <c r="X495" i="3"/>
  <c r="W495" i="3"/>
  <c r="V495" i="3"/>
  <c r="U495" i="3"/>
  <c r="T495" i="3"/>
  <c r="S495" i="3"/>
  <c r="R495" i="3"/>
  <c r="Q495" i="3"/>
  <c r="P495" i="3"/>
  <c r="N495" i="3"/>
  <c r="M495" i="3"/>
  <c r="L495" i="3"/>
  <c r="K495" i="3"/>
  <c r="J495" i="3"/>
  <c r="I495" i="3"/>
  <c r="AF494" i="3"/>
  <c r="AE494" i="3"/>
  <c r="AD494" i="3"/>
  <c r="AC494" i="3"/>
  <c r="AB494" i="3"/>
  <c r="AA494" i="3"/>
  <c r="Z494" i="3"/>
  <c r="Y494" i="3"/>
  <c r="X494" i="3"/>
  <c r="W494" i="3"/>
  <c r="V494" i="3"/>
  <c r="U494" i="3"/>
  <c r="T494" i="3"/>
  <c r="S494" i="3"/>
  <c r="R494" i="3"/>
  <c r="Q494" i="3"/>
  <c r="P494" i="3"/>
  <c r="N494" i="3"/>
  <c r="M494" i="3"/>
  <c r="L494" i="3"/>
  <c r="K494" i="3"/>
  <c r="J494" i="3"/>
  <c r="I494" i="3"/>
  <c r="AF493" i="3"/>
  <c r="AE493" i="3"/>
  <c r="AD493" i="3"/>
  <c r="AC493" i="3"/>
  <c r="AB493" i="3"/>
  <c r="AA493" i="3"/>
  <c r="Z493" i="3"/>
  <c r="Y493" i="3"/>
  <c r="X493" i="3"/>
  <c r="W493" i="3"/>
  <c r="V493" i="3"/>
  <c r="U493" i="3"/>
  <c r="T493" i="3"/>
  <c r="S493" i="3"/>
  <c r="R493" i="3"/>
  <c r="Q493" i="3"/>
  <c r="P493" i="3"/>
  <c r="N493" i="3"/>
  <c r="M493" i="3"/>
  <c r="L493" i="3"/>
  <c r="K493" i="3"/>
  <c r="J493" i="3"/>
  <c r="I493" i="3"/>
  <c r="AF492" i="3"/>
  <c r="AE492" i="3"/>
  <c r="AD492" i="3"/>
  <c r="AC492" i="3"/>
  <c r="AB492" i="3"/>
  <c r="AA492" i="3"/>
  <c r="Z492" i="3"/>
  <c r="Y492" i="3"/>
  <c r="X492" i="3"/>
  <c r="W492" i="3"/>
  <c r="V492" i="3"/>
  <c r="U492" i="3"/>
  <c r="T492" i="3"/>
  <c r="S492" i="3"/>
  <c r="R492" i="3"/>
  <c r="Q492" i="3"/>
  <c r="P492" i="3"/>
  <c r="N492" i="3"/>
  <c r="M492" i="3"/>
  <c r="L492" i="3"/>
  <c r="K492" i="3"/>
  <c r="J492" i="3"/>
  <c r="I492" i="3"/>
  <c r="AF491" i="3"/>
  <c r="AE491" i="3"/>
  <c r="AD491" i="3"/>
  <c r="AC491" i="3"/>
  <c r="AB491" i="3"/>
  <c r="AA491" i="3"/>
  <c r="Z491" i="3"/>
  <c r="Y491" i="3"/>
  <c r="X491" i="3"/>
  <c r="W491" i="3"/>
  <c r="V491" i="3"/>
  <c r="U491" i="3"/>
  <c r="T491" i="3"/>
  <c r="S491" i="3"/>
  <c r="R491" i="3"/>
  <c r="Q491" i="3"/>
  <c r="P491" i="3"/>
  <c r="N491" i="3"/>
  <c r="M491" i="3"/>
  <c r="L491" i="3"/>
  <c r="K491" i="3"/>
  <c r="J491" i="3"/>
  <c r="I491" i="3"/>
  <c r="AF490" i="3"/>
  <c r="AE490" i="3"/>
  <c r="AD490" i="3"/>
  <c r="AC490" i="3"/>
  <c r="AB490" i="3"/>
  <c r="AA490" i="3"/>
  <c r="Z490" i="3"/>
  <c r="Y490" i="3"/>
  <c r="X490" i="3"/>
  <c r="W490" i="3"/>
  <c r="V490" i="3"/>
  <c r="U490" i="3"/>
  <c r="T490" i="3"/>
  <c r="S490" i="3"/>
  <c r="R490" i="3"/>
  <c r="Q490" i="3"/>
  <c r="P490" i="3"/>
  <c r="N490" i="3"/>
  <c r="M490" i="3"/>
  <c r="L490" i="3"/>
  <c r="K490" i="3"/>
  <c r="J490" i="3"/>
  <c r="I490" i="3"/>
  <c r="AF489" i="3"/>
  <c r="AE489" i="3"/>
  <c r="AD489" i="3"/>
  <c r="AC489" i="3"/>
  <c r="AB489" i="3"/>
  <c r="AA489" i="3"/>
  <c r="Z489" i="3"/>
  <c r="Y489" i="3"/>
  <c r="X489" i="3"/>
  <c r="W489" i="3"/>
  <c r="V489" i="3"/>
  <c r="U489" i="3"/>
  <c r="T489" i="3"/>
  <c r="S489" i="3"/>
  <c r="R489" i="3"/>
  <c r="Q489" i="3"/>
  <c r="P489" i="3"/>
  <c r="N489" i="3"/>
  <c r="M489" i="3"/>
  <c r="L489" i="3"/>
  <c r="K489" i="3"/>
  <c r="J489" i="3"/>
  <c r="I489" i="3"/>
  <c r="AF488" i="3"/>
  <c r="AE488" i="3"/>
  <c r="AD488" i="3"/>
  <c r="AC488" i="3"/>
  <c r="AB488" i="3"/>
  <c r="AA488" i="3"/>
  <c r="Z488" i="3"/>
  <c r="Y488" i="3"/>
  <c r="X488" i="3"/>
  <c r="W488" i="3"/>
  <c r="V488" i="3"/>
  <c r="U488" i="3"/>
  <c r="T488" i="3"/>
  <c r="S488" i="3"/>
  <c r="R488" i="3"/>
  <c r="Q488" i="3"/>
  <c r="P488" i="3"/>
  <c r="N488" i="3"/>
  <c r="M488" i="3"/>
  <c r="L488" i="3"/>
  <c r="K488" i="3"/>
  <c r="J488" i="3"/>
  <c r="I488" i="3"/>
  <c r="AF487" i="3"/>
  <c r="AE487" i="3"/>
  <c r="AD487" i="3"/>
  <c r="AC487" i="3"/>
  <c r="AB487" i="3"/>
  <c r="AA487" i="3"/>
  <c r="Z487" i="3"/>
  <c r="Y487" i="3"/>
  <c r="X487" i="3"/>
  <c r="W487" i="3"/>
  <c r="V487" i="3"/>
  <c r="U487" i="3"/>
  <c r="T487" i="3"/>
  <c r="S487" i="3"/>
  <c r="R487" i="3"/>
  <c r="Q487" i="3"/>
  <c r="P487" i="3"/>
  <c r="N487" i="3"/>
  <c r="M487" i="3"/>
  <c r="L487" i="3"/>
  <c r="K487" i="3"/>
  <c r="J487" i="3"/>
  <c r="I487" i="3"/>
  <c r="AF486" i="3"/>
  <c r="AE486" i="3"/>
  <c r="AD486" i="3"/>
  <c r="AC486" i="3"/>
  <c r="AB486" i="3"/>
  <c r="AA486" i="3"/>
  <c r="Z486" i="3"/>
  <c r="Y486" i="3"/>
  <c r="X486" i="3"/>
  <c r="W486" i="3"/>
  <c r="V486" i="3"/>
  <c r="U486" i="3"/>
  <c r="T486" i="3"/>
  <c r="S486" i="3"/>
  <c r="R486" i="3"/>
  <c r="Q486" i="3"/>
  <c r="P486" i="3"/>
  <c r="N486" i="3"/>
  <c r="M486" i="3"/>
  <c r="L486" i="3"/>
  <c r="K486" i="3"/>
  <c r="J486" i="3"/>
  <c r="I486" i="3"/>
  <c r="AF485" i="3"/>
  <c r="AE485" i="3"/>
  <c r="AD485" i="3"/>
  <c r="AC485" i="3"/>
  <c r="AB485" i="3"/>
  <c r="AA485" i="3"/>
  <c r="Z485" i="3"/>
  <c r="Y485" i="3"/>
  <c r="X485" i="3"/>
  <c r="W485" i="3"/>
  <c r="V485" i="3"/>
  <c r="U485" i="3"/>
  <c r="T485" i="3"/>
  <c r="S485" i="3"/>
  <c r="R485" i="3"/>
  <c r="Q485" i="3"/>
  <c r="P485" i="3"/>
  <c r="N485" i="3"/>
  <c r="M485" i="3"/>
  <c r="L485" i="3"/>
  <c r="K485" i="3"/>
  <c r="J485" i="3"/>
  <c r="I485" i="3"/>
  <c r="AF484" i="3"/>
  <c r="AE484" i="3"/>
  <c r="AD484" i="3"/>
  <c r="AC484" i="3"/>
  <c r="AB484" i="3"/>
  <c r="AA484" i="3"/>
  <c r="Z484" i="3"/>
  <c r="Y484" i="3"/>
  <c r="X484" i="3"/>
  <c r="W484" i="3"/>
  <c r="V484" i="3"/>
  <c r="U484" i="3"/>
  <c r="T484" i="3"/>
  <c r="S484" i="3"/>
  <c r="R484" i="3"/>
  <c r="Q484" i="3"/>
  <c r="P484" i="3"/>
  <c r="N484" i="3"/>
  <c r="M484" i="3"/>
  <c r="L484" i="3"/>
  <c r="K484" i="3"/>
  <c r="J484" i="3"/>
  <c r="I484" i="3"/>
  <c r="AF483" i="3"/>
  <c r="AE483" i="3"/>
  <c r="AD483" i="3"/>
  <c r="AC483" i="3"/>
  <c r="AB483" i="3"/>
  <c r="AA483" i="3"/>
  <c r="Z483" i="3"/>
  <c r="Y483" i="3"/>
  <c r="X483" i="3"/>
  <c r="W483" i="3"/>
  <c r="V483" i="3"/>
  <c r="U483" i="3"/>
  <c r="T483" i="3"/>
  <c r="S483" i="3"/>
  <c r="R483" i="3"/>
  <c r="Q483" i="3"/>
  <c r="P483" i="3"/>
  <c r="N483" i="3"/>
  <c r="M483" i="3"/>
  <c r="L483" i="3"/>
  <c r="K483" i="3"/>
  <c r="J483" i="3"/>
  <c r="I483" i="3"/>
  <c r="AF482" i="3"/>
  <c r="AE482" i="3"/>
  <c r="AD482" i="3"/>
  <c r="AC482" i="3"/>
  <c r="AB482" i="3"/>
  <c r="AA482" i="3"/>
  <c r="Z482" i="3"/>
  <c r="Y482" i="3"/>
  <c r="X482" i="3"/>
  <c r="W482" i="3"/>
  <c r="V482" i="3"/>
  <c r="U482" i="3"/>
  <c r="T482" i="3"/>
  <c r="S482" i="3"/>
  <c r="R482" i="3"/>
  <c r="Q482" i="3"/>
  <c r="P482" i="3"/>
  <c r="N482" i="3"/>
  <c r="M482" i="3"/>
  <c r="L482" i="3"/>
  <c r="K482" i="3"/>
  <c r="J482" i="3"/>
  <c r="I482" i="3"/>
  <c r="AF481" i="3"/>
  <c r="AE481" i="3"/>
  <c r="AD481" i="3"/>
  <c r="AC481" i="3"/>
  <c r="AB481" i="3"/>
  <c r="AA481" i="3"/>
  <c r="Z481" i="3"/>
  <c r="Y481" i="3"/>
  <c r="X481" i="3"/>
  <c r="W481" i="3"/>
  <c r="V481" i="3"/>
  <c r="U481" i="3"/>
  <c r="T481" i="3"/>
  <c r="S481" i="3"/>
  <c r="R481" i="3"/>
  <c r="Q481" i="3"/>
  <c r="P481" i="3"/>
  <c r="N481" i="3"/>
  <c r="M481" i="3"/>
  <c r="L481" i="3"/>
  <c r="K481" i="3"/>
  <c r="J481" i="3"/>
  <c r="I481" i="3"/>
  <c r="AF480" i="3"/>
  <c r="AE480" i="3"/>
  <c r="AD480" i="3"/>
  <c r="AC480" i="3"/>
  <c r="AB480" i="3"/>
  <c r="AA480" i="3"/>
  <c r="Z480" i="3"/>
  <c r="Y480" i="3"/>
  <c r="X480" i="3"/>
  <c r="W480" i="3"/>
  <c r="V480" i="3"/>
  <c r="U480" i="3"/>
  <c r="T480" i="3"/>
  <c r="S480" i="3"/>
  <c r="R480" i="3"/>
  <c r="Q480" i="3"/>
  <c r="P480" i="3"/>
  <c r="N480" i="3"/>
  <c r="M480" i="3"/>
  <c r="L480" i="3"/>
  <c r="K480" i="3"/>
  <c r="J480" i="3"/>
  <c r="I480" i="3"/>
  <c r="AF479" i="3"/>
  <c r="AE479" i="3"/>
  <c r="AD479" i="3"/>
  <c r="AC479" i="3"/>
  <c r="AB479" i="3"/>
  <c r="AA479" i="3"/>
  <c r="Z479" i="3"/>
  <c r="Y479" i="3"/>
  <c r="X479" i="3"/>
  <c r="W479" i="3"/>
  <c r="V479" i="3"/>
  <c r="U479" i="3"/>
  <c r="T479" i="3"/>
  <c r="S479" i="3"/>
  <c r="R479" i="3"/>
  <c r="Q479" i="3"/>
  <c r="P479" i="3"/>
  <c r="N479" i="3"/>
  <c r="M479" i="3"/>
  <c r="L479" i="3"/>
  <c r="K479" i="3"/>
  <c r="J479" i="3"/>
  <c r="I479" i="3"/>
  <c r="AF478" i="3"/>
  <c r="AE478" i="3"/>
  <c r="AD478" i="3"/>
  <c r="AC478" i="3"/>
  <c r="AB478" i="3"/>
  <c r="AA478" i="3"/>
  <c r="Z478" i="3"/>
  <c r="Y478" i="3"/>
  <c r="X478" i="3"/>
  <c r="W478" i="3"/>
  <c r="V478" i="3"/>
  <c r="U478" i="3"/>
  <c r="T478" i="3"/>
  <c r="S478" i="3"/>
  <c r="R478" i="3"/>
  <c r="Q478" i="3"/>
  <c r="P478" i="3"/>
  <c r="N478" i="3"/>
  <c r="M478" i="3"/>
  <c r="L478" i="3"/>
  <c r="K478" i="3"/>
  <c r="J478" i="3"/>
  <c r="I478" i="3"/>
  <c r="AF477" i="3"/>
  <c r="AE477" i="3"/>
  <c r="AD477" i="3"/>
  <c r="AC477" i="3"/>
  <c r="AB477" i="3"/>
  <c r="AA477" i="3"/>
  <c r="Z477" i="3"/>
  <c r="Y477" i="3"/>
  <c r="X477" i="3"/>
  <c r="W477" i="3"/>
  <c r="V477" i="3"/>
  <c r="U477" i="3"/>
  <c r="T477" i="3"/>
  <c r="S477" i="3"/>
  <c r="R477" i="3"/>
  <c r="Q477" i="3"/>
  <c r="P477" i="3"/>
  <c r="N477" i="3"/>
  <c r="M477" i="3"/>
  <c r="L477" i="3"/>
  <c r="K477" i="3"/>
  <c r="J477" i="3"/>
  <c r="I477" i="3"/>
  <c r="AF476" i="3"/>
  <c r="AE476" i="3"/>
  <c r="AD476" i="3"/>
  <c r="AC476" i="3"/>
  <c r="AB476" i="3"/>
  <c r="AA476" i="3"/>
  <c r="Z476" i="3"/>
  <c r="Y476" i="3"/>
  <c r="X476" i="3"/>
  <c r="W476" i="3"/>
  <c r="V476" i="3"/>
  <c r="U476" i="3"/>
  <c r="T476" i="3"/>
  <c r="S476" i="3"/>
  <c r="R476" i="3"/>
  <c r="Q476" i="3"/>
  <c r="P476" i="3"/>
  <c r="N476" i="3"/>
  <c r="M476" i="3"/>
  <c r="L476" i="3"/>
  <c r="K476" i="3"/>
  <c r="J476" i="3"/>
  <c r="I476" i="3"/>
  <c r="AF475" i="3"/>
  <c r="AE475" i="3"/>
  <c r="AD475" i="3"/>
  <c r="AC475" i="3"/>
  <c r="AB475" i="3"/>
  <c r="AA475" i="3"/>
  <c r="Z475" i="3"/>
  <c r="Y475" i="3"/>
  <c r="X475" i="3"/>
  <c r="W475" i="3"/>
  <c r="V475" i="3"/>
  <c r="U475" i="3"/>
  <c r="T475" i="3"/>
  <c r="S475" i="3"/>
  <c r="R475" i="3"/>
  <c r="Q475" i="3"/>
  <c r="P475" i="3"/>
  <c r="N475" i="3"/>
  <c r="M475" i="3"/>
  <c r="L475" i="3"/>
  <c r="K475" i="3"/>
  <c r="J475" i="3"/>
  <c r="I475" i="3"/>
  <c r="AF474" i="3"/>
  <c r="AE474" i="3"/>
  <c r="AD474" i="3"/>
  <c r="AC474" i="3"/>
  <c r="AB474" i="3"/>
  <c r="AA474" i="3"/>
  <c r="Z474" i="3"/>
  <c r="Y474" i="3"/>
  <c r="X474" i="3"/>
  <c r="W474" i="3"/>
  <c r="V474" i="3"/>
  <c r="U474" i="3"/>
  <c r="T474" i="3"/>
  <c r="S474" i="3"/>
  <c r="R474" i="3"/>
  <c r="Q474" i="3"/>
  <c r="P474" i="3"/>
  <c r="N474" i="3"/>
  <c r="M474" i="3"/>
  <c r="L474" i="3"/>
  <c r="K474" i="3"/>
  <c r="J474" i="3"/>
  <c r="I474" i="3"/>
  <c r="AF473" i="3"/>
  <c r="AE473" i="3"/>
  <c r="AD473" i="3"/>
  <c r="AC473" i="3"/>
  <c r="AB473" i="3"/>
  <c r="AA473" i="3"/>
  <c r="Z473" i="3"/>
  <c r="Y473" i="3"/>
  <c r="X473" i="3"/>
  <c r="W473" i="3"/>
  <c r="V473" i="3"/>
  <c r="U473" i="3"/>
  <c r="T473" i="3"/>
  <c r="S473" i="3"/>
  <c r="R473" i="3"/>
  <c r="Q473" i="3"/>
  <c r="P473" i="3"/>
  <c r="N473" i="3"/>
  <c r="M473" i="3"/>
  <c r="L473" i="3"/>
  <c r="K473" i="3"/>
  <c r="J473" i="3"/>
  <c r="I473" i="3"/>
  <c r="AF472" i="3"/>
  <c r="AE472" i="3"/>
  <c r="AD472" i="3"/>
  <c r="AC472" i="3"/>
  <c r="AB472" i="3"/>
  <c r="AA472" i="3"/>
  <c r="Z472" i="3"/>
  <c r="Y472" i="3"/>
  <c r="X472" i="3"/>
  <c r="W472" i="3"/>
  <c r="V472" i="3"/>
  <c r="U472" i="3"/>
  <c r="T472" i="3"/>
  <c r="S472" i="3"/>
  <c r="R472" i="3"/>
  <c r="Q472" i="3"/>
  <c r="P472" i="3"/>
  <c r="N472" i="3"/>
  <c r="M472" i="3"/>
  <c r="L472" i="3"/>
  <c r="K472" i="3"/>
  <c r="J472" i="3"/>
  <c r="I472" i="3"/>
  <c r="AF471" i="3"/>
  <c r="AE471" i="3"/>
  <c r="AD471" i="3"/>
  <c r="AC471" i="3"/>
  <c r="AB471" i="3"/>
  <c r="AA471" i="3"/>
  <c r="Z471" i="3"/>
  <c r="Y471" i="3"/>
  <c r="X471" i="3"/>
  <c r="W471" i="3"/>
  <c r="V471" i="3"/>
  <c r="U471" i="3"/>
  <c r="T471" i="3"/>
  <c r="S471" i="3"/>
  <c r="R471" i="3"/>
  <c r="Q471" i="3"/>
  <c r="P471" i="3"/>
  <c r="N471" i="3"/>
  <c r="M471" i="3"/>
  <c r="L471" i="3"/>
  <c r="K471" i="3"/>
  <c r="J471" i="3"/>
  <c r="I471" i="3"/>
  <c r="AF470" i="3"/>
  <c r="AE470" i="3"/>
  <c r="AD470" i="3"/>
  <c r="AC470" i="3"/>
  <c r="AB470" i="3"/>
  <c r="AA470" i="3"/>
  <c r="Z470" i="3"/>
  <c r="Y470" i="3"/>
  <c r="X470" i="3"/>
  <c r="W470" i="3"/>
  <c r="V470" i="3"/>
  <c r="U470" i="3"/>
  <c r="T470" i="3"/>
  <c r="S470" i="3"/>
  <c r="R470" i="3"/>
  <c r="Q470" i="3"/>
  <c r="P470" i="3"/>
  <c r="N470" i="3"/>
  <c r="M470" i="3"/>
  <c r="L470" i="3"/>
  <c r="K470" i="3"/>
  <c r="J470" i="3"/>
  <c r="I470" i="3"/>
  <c r="AF469" i="3"/>
  <c r="AE469" i="3"/>
  <c r="AD469" i="3"/>
  <c r="AC469" i="3"/>
  <c r="AB469" i="3"/>
  <c r="AA469" i="3"/>
  <c r="Z469" i="3"/>
  <c r="Y469" i="3"/>
  <c r="X469" i="3"/>
  <c r="W469" i="3"/>
  <c r="V469" i="3"/>
  <c r="U469" i="3"/>
  <c r="T469" i="3"/>
  <c r="S469" i="3"/>
  <c r="R469" i="3"/>
  <c r="Q469" i="3"/>
  <c r="P469" i="3"/>
  <c r="N469" i="3"/>
  <c r="M469" i="3"/>
  <c r="L469" i="3"/>
  <c r="K469" i="3"/>
  <c r="J469" i="3"/>
  <c r="I469" i="3"/>
  <c r="AF468" i="3"/>
  <c r="AE468" i="3"/>
  <c r="AD468" i="3"/>
  <c r="AC468" i="3"/>
  <c r="AB468" i="3"/>
  <c r="AA468" i="3"/>
  <c r="Z468" i="3"/>
  <c r="Y468" i="3"/>
  <c r="X468" i="3"/>
  <c r="W468" i="3"/>
  <c r="V468" i="3"/>
  <c r="U468" i="3"/>
  <c r="T468" i="3"/>
  <c r="S468" i="3"/>
  <c r="R468" i="3"/>
  <c r="Q468" i="3"/>
  <c r="P468" i="3"/>
  <c r="N468" i="3"/>
  <c r="M468" i="3"/>
  <c r="L468" i="3"/>
  <c r="K468" i="3"/>
  <c r="J468" i="3"/>
  <c r="I468" i="3"/>
  <c r="AF467" i="3"/>
  <c r="AE467" i="3"/>
  <c r="AD467" i="3"/>
  <c r="AC467" i="3"/>
  <c r="AB467" i="3"/>
  <c r="AA467" i="3"/>
  <c r="Z467" i="3"/>
  <c r="Y467" i="3"/>
  <c r="X467" i="3"/>
  <c r="W467" i="3"/>
  <c r="V467" i="3"/>
  <c r="U467" i="3"/>
  <c r="T467" i="3"/>
  <c r="S467" i="3"/>
  <c r="R467" i="3"/>
  <c r="Q467" i="3"/>
  <c r="P467" i="3"/>
  <c r="N467" i="3"/>
  <c r="M467" i="3"/>
  <c r="L467" i="3"/>
  <c r="K467" i="3"/>
  <c r="J467" i="3"/>
  <c r="I467" i="3"/>
  <c r="AF466" i="3"/>
  <c r="AE466" i="3"/>
  <c r="AD466" i="3"/>
  <c r="AC466" i="3"/>
  <c r="AB466" i="3"/>
  <c r="AA466" i="3"/>
  <c r="Z466" i="3"/>
  <c r="Y466" i="3"/>
  <c r="X466" i="3"/>
  <c r="W466" i="3"/>
  <c r="V466" i="3"/>
  <c r="U466" i="3"/>
  <c r="T466" i="3"/>
  <c r="S466" i="3"/>
  <c r="R466" i="3"/>
  <c r="Q466" i="3"/>
  <c r="P466" i="3"/>
  <c r="N466" i="3"/>
  <c r="M466" i="3"/>
  <c r="L466" i="3"/>
  <c r="K466" i="3"/>
  <c r="J466" i="3"/>
  <c r="I466" i="3"/>
  <c r="AF465" i="3"/>
  <c r="AE465" i="3"/>
  <c r="AD465" i="3"/>
  <c r="AC465" i="3"/>
  <c r="AB465" i="3"/>
  <c r="AA465" i="3"/>
  <c r="Z465" i="3"/>
  <c r="Y465" i="3"/>
  <c r="X465" i="3"/>
  <c r="W465" i="3"/>
  <c r="V465" i="3"/>
  <c r="U465" i="3"/>
  <c r="T465" i="3"/>
  <c r="S465" i="3"/>
  <c r="R465" i="3"/>
  <c r="Q465" i="3"/>
  <c r="P465" i="3"/>
  <c r="N465" i="3"/>
  <c r="M465" i="3"/>
  <c r="L465" i="3"/>
  <c r="K465" i="3"/>
  <c r="J465" i="3"/>
  <c r="I465" i="3"/>
  <c r="AF464" i="3"/>
  <c r="AE464" i="3"/>
  <c r="AD464" i="3"/>
  <c r="AC464" i="3"/>
  <c r="AB464" i="3"/>
  <c r="AA464" i="3"/>
  <c r="Z464" i="3"/>
  <c r="Y464" i="3"/>
  <c r="X464" i="3"/>
  <c r="W464" i="3"/>
  <c r="V464" i="3"/>
  <c r="U464" i="3"/>
  <c r="T464" i="3"/>
  <c r="S464" i="3"/>
  <c r="R464" i="3"/>
  <c r="Q464" i="3"/>
  <c r="P464" i="3"/>
  <c r="N464" i="3"/>
  <c r="M464" i="3"/>
  <c r="L464" i="3"/>
  <c r="K464" i="3"/>
  <c r="J464" i="3"/>
  <c r="I464" i="3"/>
  <c r="AF463" i="3"/>
  <c r="AE463" i="3"/>
  <c r="AD463" i="3"/>
  <c r="AC463" i="3"/>
  <c r="AB463" i="3"/>
  <c r="AA463" i="3"/>
  <c r="Z463" i="3"/>
  <c r="Y463" i="3"/>
  <c r="X463" i="3"/>
  <c r="W463" i="3"/>
  <c r="V463" i="3"/>
  <c r="U463" i="3"/>
  <c r="T463" i="3"/>
  <c r="S463" i="3"/>
  <c r="R463" i="3"/>
  <c r="Q463" i="3"/>
  <c r="P463" i="3"/>
  <c r="N463" i="3"/>
  <c r="M463" i="3"/>
  <c r="L463" i="3"/>
  <c r="K463" i="3"/>
  <c r="J463" i="3"/>
  <c r="I463" i="3"/>
  <c r="AF462" i="3"/>
  <c r="AE462" i="3"/>
  <c r="AD462" i="3"/>
  <c r="AC462" i="3"/>
  <c r="AB462" i="3"/>
  <c r="AA462" i="3"/>
  <c r="Z462" i="3"/>
  <c r="Y462" i="3"/>
  <c r="X462" i="3"/>
  <c r="W462" i="3"/>
  <c r="V462" i="3"/>
  <c r="U462" i="3"/>
  <c r="T462" i="3"/>
  <c r="S462" i="3"/>
  <c r="R462" i="3"/>
  <c r="Q462" i="3"/>
  <c r="P462" i="3"/>
  <c r="N462" i="3"/>
  <c r="M462" i="3"/>
  <c r="L462" i="3"/>
  <c r="K462" i="3"/>
  <c r="J462" i="3"/>
  <c r="I462" i="3"/>
  <c r="AF461" i="3"/>
  <c r="AE461" i="3"/>
  <c r="AD461" i="3"/>
  <c r="AC461" i="3"/>
  <c r="AB461" i="3"/>
  <c r="AA461" i="3"/>
  <c r="Z461" i="3"/>
  <c r="Y461" i="3"/>
  <c r="X461" i="3"/>
  <c r="W461" i="3"/>
  <c r="V461" i="3"/>
  <c r="U461" i="3"/>
  <c r="T461" i="3"/>
  <c r="S461" i="3"/>
  <c r="R461" i="3"/>
  <c r="Q461" i="3"/>
  <c r="P461" i="3"/>
  <c r="N461" i="3"/>
  <c r="M461" i="3"/>
  <c r="L461" i="3"/>
  <c r="K461" i="3"/>
  <c r="J461" i="3"/>
  <c r="I461" i="3"/>
  <c r="AF460" i="3"/>
  <c r="AE460" i="3"/>
  <c r="AD460" i="3"/>
  <c r="AC460" i="3"/>
  <c r="AB460" i="3"/>
  <c r="AA460" i="3"/>
  <c r="Z460" i="3"/>
  <c r="Y460" i="3"/>
  <c r="X460" i="3"/>
  <c r="W460" i="3"/>
  <c r="V460" i="3"/>
  <c r="U460" i="3"/>
  <c r="T460" i="3"/>
  <c r="S460" i="3"/>
  <c r="R460" i="3"/>
  <c r="Q460" i="3"/>
  <c r="P460" i="3"/>
  <c r="N460" i="3"/>
  <c r="M460" i="3"/>
  <c r="L460" i="3"/>
  <c r="K460" i="3"/>
  <c r="J460" i="3"/>
  <c r="I460" i="3"/>
  <c r="AF459" i="3"/>
  <c r="AE459" i="3"/>
  <c r="AD459" i="3"/>
  <c r="AC459" i="3"/>
  <c r="AB459" i="3"/>
  <c r="AA459" i="3"/>
  <c r="Z459" i="3"/>
  <c r="Y459" i="3"/>
  <c r="X459" i="3"/>
  <c r="W459" i="3"/>
  <c r="V459" i="3"/>
  <c r="U459" i="3"/>
  <c r="T459" i="3"/>
  <c r="S459" i="3"/>
  <c r="R459" i="3"/>
  <c r="Q459" i="3"/>
  <c r="P459" i="3"/>
  <c r="N459" i="3"/>
  <c r="M459" i="3"/>
  <c r="L459" i="3"/>
  <c r="K459" i="3"/>
  <c r="J459" i="3"/>
  <c r="I459" i="3"/>
  <c r="AF458" i="3"/>
  <c r="AE458" i="3"/>
  <c r="AD458" i="3"/>
  <c r="AC458" i="3"/>
  <c r="AB458" i="3"/>
  <c r="AA458" i="3"/>
  <c r="Z458" i="3"/>
  <c r="Y458" i="3"/>
  <c r="X458" i="3"/>
  <c r="W458" i="3"/>
  <c r="V458" i="3"/>
  <c r="U458" i="3"/>
  <c r="T458" i="3"/>
  <c r="S458" i="3"/>
  <c r="R458" i="3"/>
  <c r="Q458" i="3"/>
  <c r="P458" i="3"/>
  <c r="N458" i="3"/>
  <c r="M458" i="3"/>
  <c r="L458" i="3"/>
  <c r="K458" i="3"/>
  <c r="J458" i="3"/>
  <c r="I458" i="3"/>
  <c r="AF457" i="3"/>
  <c r="AE457" i="3"/>
  <c r="AD457" i="3"/>
  <c r="AC457" i="3"/>
  <c r="AB457" i="3"/>
  <c r="AA457" i="3"/>
  <c r="Z457" i="3"/>
  <c r="Y457" i="3"/>
  <c r="X457" i="3"/>
  <c r="W457" i="3"/>
  <c r="V457" i="3"/>
  <c r="U457" i="3"/>
  <c r="T457" i="3"/>
  <c r="S457" i="3"/>
  <c r="R457" i="3"/>
  <c r="Q457" i="3"/>
  <c r="P457" i="3"/>
  <c r="N457" i="3"/>
  <c r="M457" i="3"/>
  <c r="L457" i="3"/>
  <c r="K457" i="3"/>
  <c r="J457" i="3"/>
  <c r="I457" i="3"/>
  <c r="AF456" i="3"/>
  <c r="AE456" i="3"/>
  <c r="AD456" i="3"/>
  <c r="AC456" i="3"/>
  <c r="AB456" i="3"/>
  <c r="AA456" i="3"/>
  <c r="Z456" i="3"/>
  <c r="Y456" i="3"/>
  <c r="X456" i="3"/>
  <c r="W456" i="3"/>
  <c r="V456" i="3"/>
  <c r="U456" i="3"/>
  <c r="T456" i="3"/>
  <c r="S456" i="3"/>
  <c r="R456" i="3"/>
  <c r="Q456" i="3"/>
  <c r="P456" i="3"/>
  <c r="N456" i="3"/>
  <c r="M456" i="3"/>
  <c r="L456" i="3"/>
  <c r="K456" i="3"/>
  <c r="J456" i="3"/>
  <c r="I456" i="3"/>
  <c r="AF455" i="3"/>
  <c r="AE455" i="3"/>
  <c r="AD455" i="3"/>
  <c r="AC455" i="3"/>
  <c r="AB455" i="3"/>
  <c r="AA455" i="3"/>
  <c r="Z455" i="3"/>
  <c r="Y455" i="3"/>
  <c r="X455" i="3"/>
  <c r="W455" i="3"/>
  <c r="V455" i="3"/>
  <c r="U455" i="3"/>
  <c r="T455" i="3"/>
  <c r="S455" i="3"/>
  <c r="R455" i="3"/>
  <c r="Q455" i="3"/>
  <c r="P455" i="3"/>
  <c r="N455" i="3"/>
  <c r="M455" i="3"/>
  <c r="L455" i="3"/>
  <c r="K455" i="3"/>
  <c r="J455" i="3"/>
  <c r="I455" i="3"/>
  <c r="AF454" i="3"/>
  <c r="AE454" i="3"/>
  <c r="AD454" i="3"/>
  <c r="AC454" i="3"/>
  <c r="AB454" i="3"/>
  <c r="AA454" i="3"/>
  <c r="Z454" i="3"/>
  <c r="Y454" i="3"/>
  <c r="X454" i="3"/>
  <c r="W454" i="3"/>
  <c r="V454" i="3"/>
  <c r="U454" i="3"/>
  <c r="T454" i="3"/>
  <c r="S454" i="3"/>
  <c r="R454" i="3"/>
  <c r="Q454" i="3"/>
  <c r="P454" i="3"/>
  <c r="N454" i="3"/>
  <c r="M454" i="3"/>
  <c r="L454" i="3"/>
  <c r="K454" i="3"/>
  <c r="J454" i="3"/>
  <c r="I454" i="3"/>
  <c r="AF453" i="3"/>
  <c r="AE453" i="3"/>
  <c r="AD453" i="3"/>
  <c r="AC453" i="3"/>
  <c r="AB453" i="3"/>
  <c r="AA453" i="3"/>
  <c r="Z453" i="3"/>
  <c r="Y453" i="3"/>
  <c r="X453" i="3"/>
  <c r="W453" i="3"/>
  <c r="V453" i="3"/>
  <c r="U453" i="3"/>
  <c r="T453" i="3"/>
  <c r="S453" i="3"/>
  <c r="R453" i="3"/>
  <c r="Q453" i="3"/>
  <c r="P453" i="3"/>
  <c r="N453" i="3"/>
  <c r="M453" i="3"/>
  <c r="L453" i="3"/>
  <c r="K453" i="3"/>
  <c r="J453" i="3"/>
  <c r="I453" i="3"/>
  <c r="AF452" i="3"/>
  <c r="AE452" i="3"/>
  <c r="AD452" i="3"/>
  <c r="AC452" i="3"/>
  <c r="AB452" i="3"/>
  <c r="AA452" i="3"/>
  <c r="Z452" i="3"/>
  <c r="Y452" i="3"/>
  <c r="X452" i="3"/>
  <c r="W452" i="3"/>
  <c r="V452" i="3"/>
  <c r="U452" i="3"/>
  <c r="T452" i="3"/>
  <c r="S452" i="3"/>
  <c r="R452" i="3"/>
  <c r="Q452" i="3"/>
  <c r="P452" i="3"/>
  <c r="N452" i="3"/>
  <c r="M452" i="3"/>
  <c r="L452" i="3"/>
  <c r="K452" i="3"/>
  <c r="J452" i="3"/>
  <c r="I452" i="3"/>
  <c r="AF451" i="3"/>
  <c r="AE451" i="3"/>
  <c r="AD451" i="3"/>
  <c r="AC451" i="3"/>
  <c r="AB451" i="3"/>
  <c r="AA451" i="3"/>
  <c r="Z451" i="3"/>
  <c r="Y451" i="3"/>
  <c r="X451" i="3"/>
  <c r="W451" i="3"/>
  <c r="V451" i="3"/>
  <c r="U451" i="3"/>
  <c r="T451" i="3"/>
  <c r="S451" i="3"/>
  <c r="R451" i="3"/>
  <c r="Q451" i="3"/>
  <c r="P451" i="3"/>
  <c r="N451" i="3"/>
  <c r="M451" i="3"/>
  <c r="L451" i="3"/>
  <c r="K451" i="3"/>
  <c r="J451" i="3"/>
  <c r="I451" i="3"/>
  <c r="AF450" i="3"/>
  <c r="AE450" i="3"/>
  <c r="AD450" i="3"/>
  <c r="AC450" i="3"/>
  <c r="AB450" i="3"/>
  <c r="AA450" i="3"/>
  <c r="Z450" i="3"/>
  <c r="Y450" i="3"/>
  <c r="X450" i="3"/>
  <c r="W450" i="3"/>
  <c r="V450" i="3"/>
  <c r="U450" i="3"/>
  <c r="T450" i="3"/>
  <c r="S450" i="3"/>
  <c r="R450" i="3"/>
  <c r="Q450" i="3"/>
  <c r="P450" i="3"/>
  <c r="N450" i="3"/>
  <c r="M450" i="3"/>
  <c r="L450" i="3"/>
  <c r="K450" i="3"/>
  <c r="J450" i="3"/>
  <c r="I450" i="3"/>
  <c r="AF449" i="3"/>
  <c r="AE449" i="3"/>
  <c r="AD449" i="3"/>
  <c r="AC449" i="3"/>
  <c r="AB449" i="3"/>
  <c r="AA449" i="3"/>
  <c r="Z449" i="3"/>
  <c r="Y449" i="3"/>
  <c r="X449" i="3"/>
  <c r="W449" i="3"/>
  <c r="V449" i="3"/>
  <c r="U449" i="3"/>
  <c r="T449" i="3"/>
  <c r="S449" i="3"/>
  <c r="R449" i="3"/>
  <c r="Q449" i="3"/>
  <c r="P449" i="3"/>
  <c r="N449" i="3"/>
  <c r="M449" i="3"/>
  <c r="L449" i="3"/>
  <c r="K449" i="3"/>
  <c r="J449" i="3"/>
  <c r="I449" i="3"/>
  <c r="AF448" i="3"/>
  <c r="AE448" i="3"/>
  <c r="AD448" i="3"/>
  <c r="AC448" i="3"/>
  <c r="AB448" i="3"/>
  <c r="AA448" i="3"/>
  <c r="Z448" i="3"/>
  <c r="Y448" i="3"/>
  <c r="X448" i="3"/>
  <c r="W448" i="3"/>
  <c r="V448" i="3"/>
  <c r="U448" i="3"/>
  <c r="T448" i="3"/>
  <c r="S448" i="3"/>
  <c r="R448" i="3"/>
  <c r="Q448" i="3"/>
  <c r="P448" i="3"/>
  <c r="N448" i="3"/>
  <c r="M448" i="3"/>
  <c r="L448" i="3"/>
  <c r="K448" i="3"/>
  <c r="J448" i="3"/>
  <c r="I448" i="3"/>
  <c r="AF447" i="3"/>
  <c r="AE447" i="3"/>
  <c r="AD447" i="3"/>
  <c r="AC447" i="3"/>
  <c r="AB447" i="3"/>
  <c r="AA447" i="3"/>
  <c r="Z447" i="3"/>
  <c r="Y447" i="3"/>
  <c r="X447" i="3"/>
  <c r="W447" i="3"/>
  <c r="V447" i="3"/>
  <c r="U447" i="3"/>
  <c r="T447" i="3"/>
  <c r="S447" i="3"/>
  <c r="R447" i="3"/>
  <c r="Q447" i="3"/>
  <c r="P447" i="3"/>
  <c r="N447" i="3"/>
  <c r="M447" i="3"/>
  <c r="L447" i="3"/>
  <c r="K447" i="3"/>
  <c r="J447" i="3"/>
  <c r="I447" i="3"/>
  <c r="AF446" i="3"/>
  <c r="AE446" i="3"/>
  <c r="AD446" i="3"/>
  <c r="AC446" i="3"/>
  <c r="AB446" i="3"/>
  <c r="AA446" i="3"/>
  <c r="Z446" i="3"/>
  <c r="Y446" i="3"/>
  <c r="X446" i="3"/>
  <c r="W446" i="3"/>
  <c r="V446" i="3"/>
  <c r="U446" i="3"/>
  <c r="T446" i="3"/>
  <c r="S446" i="3"/>
  <c r="R446" i="3"/>
  <c r="Q446" i="3"/>
  <c r="P446" i="3"/>
  <c r="N446" i="3"/>
  <c r="M446" i="3"/>
  <c r="L446" i="3"/>
  <c r="K446" i="3"/>
  <c r="J446" i="3"/>
  <c r="I446" i="3"/>
  <c r="AF445" i="3"/>
  <c r="AE445" i="3"/>
  <c r="AD445" i="3"/>
  <c r="AC445" i="3"/>
  <c r="AB445" i="3"/>
  <c r="AA445" i="3"/>
  <c r="Z445" i="3"/>
  <c r="Y445" i="3"/>
  <c r="X445" i="3"/>
  <c r="W445" i="3"/>
  <c r="V445" i="3"/>
  <c r="U445" i="3"/>
  <c r="T445" i="3"/>
  <c r="S445" i="3"/>
  <c r="R445" i="3"/>
  <c r="Q445" i="3"/>
  <c r="P445" i="3"/>
  <c r="N445" i="3"/>
  <c r="M445" i="3"/>
  <c r="L445" i="3"/>
  <c r="K445" i="3"/>
  <c r="J445" i="3"/>
  <c r="I445" i="3"/>
  <c r="AF444" i="3"/>
  <c r="AE444" i="3"/>
  <c r="AD444" i="3"/>
  <c r="AC444" i="3"/>
  <c r="AB444" i="3"/>
  <c r="AA444" i="3"/>
  <c r="Z444" i="3"/>
  <c r="Y444" i="3"/>
  <c r="X444" i="3"/>
  <c r="W444" i="3"/>
  <c r="V444" i="3"/>
  <c r="U444" i="3"/>
  <c r="T444" i="3"/>
  <c r="S444" i="3"/>
  <c r="R444" i="3"/>
  <c r="Q444" i="3"/>
  <c r="P444" i="3"/>
  <c r="N444" i="3"/>
  <c r="M444" i="3"/>
  <c r="L444" i="3"/>
  <c r="K444" i="3"/>
  <c r="J444" i="3"/>
  <c r="I444" i="3"/>
  <c r="AF443" i="3"/>
  <c r="AE443" i="3"/>
  <c r="AD443" i="3"/>
  <c r="AC443" i="3"/>
  <c r="AB443" i="3"/>
  <c r="AA443" i="3"/>
  <c r="Z443" i="3"/>
  <c r="Y443" i="3"/>
  <c r="X443" i="3"/>
  <c r="W443" i="3"/>
  <c r="V443" i="3"/>
  <c r="U443" i="3"/>
  <c r="T443" i="3"/>
  <c r="S443" i="3"/>
  <c r="R443" i="3"/>
  <c r="Q443" i="3"/>
  <c r="P443" i="3"/>
  <c r="N443" i="3"/>
  <c r="M443" i="3"/>
  <c r="L443" i="3"/>
  <c r="K443" i="3"/>
  <c r="J443" i="3"/>
  <c r="I443" i="3"/>
  <c r="AF442" i="3"/>
  <c r="AE442" i="3"/>
  <c r="AD442" i="3"/>
  <c r="AC442" i="3"/>
  <c r="AB442" i="3"/>
  <c r="AA442" i="3"/>
  <c r="Z442" i="3"/>
  <c r="Y442" i="3"/>
  <c r="X442" i="3"/>
  <c r="W442" i="3"/>
  <c r="V442" i="3"/>
  <c r="U442" i="3"/>
  <c r="T442" i="3"/>
  <c r="S442" i="3"/>
  <c r="R442" i="3"/>
  <c r="Q442" i="3"/>
  <c r="P442" i="3"/>
  <c r="N442" i="3"/>
  <c r="M442" i="3"/>
  <c r="L442" i="3"/>
  <c r="K442" i="3"/>
  <c r="J442" i="3"/>
  <c r="I442" i="3"/>
  <c r="AF441" i="3"/>
  <c r="AE441" i="3"/>
  <c r="AD441" i="3"/>
  <c r="AC441" i="3"/>
  <c r="AB441" i="3"/>
  <c r="AA441" i="3"/>
  <c r="Z441" i="3"/>
  <c r="Y441" i="3"/>
  <c r="X441" i="3"/>
  <c r="W441" i="3"/>
  <c r="V441" i="3"/>
  <c r="U441" i="3"/>
  <c r="T441" i="3"/>
  <c r="S441" i="3"/>
  <c r="R441" i="3"/>
  <c r="Q441" i="3"/>
  <c r="P441" i="3"/>
  <c r="N441" i="3"/>
  <c r="M441" i="3"/>
  <c r="L441" i="3"/>
  <c r="K441" i="3"/>
  <c r="J441" i="3"/>
  <c r="I441" i="3"/>
  <c r="AF440" i="3"/>
  <c r="AE440" i="3"/>
  <c r="AD440" i="3"/>
  <c r="AC440" i="3"/>
  <c r="AB440" i="3"/>
  <c r="AA440" i="3"/>
  <c r="Z440" i="3"/>
  <c r="Y440" i="3"/>
  <c r="X440" i="3"/>
  <c r="W440" i="3"/>
  <c r="V440" i="3"/>
  <c r="U440" i="3"/>
  <c r="T440" i="3"/>
  <c r="S440" i="3"/>
  <c r="R440" i="3"/>
  <c r="Q440" i="3"/>
  <c r="P440" i="3"/>
  <c r="N440" i="3"/>
  <c r="M440" i="3"/>
  <c r="L440" i="3"/>
  <c r="K440" i="3"/>
  <c r="J440" i="3"/>
  <c r="I440" i="3"/>
  <c r="AF439" i="3"/>
  <c r="AE439" i="3"/>
  <c r="AD439" i="3"/>
  <c r="AC439" i="3"/>
  <c r="AB439" i="3"/>
  <c r="AA439" i="3"/>
  <c r="Z439" i="3"/>
  <c r="Y439" i="3"/>
  <c r="X439" i="3"/>
  <c r="W439" i="3"/>
  <c r="V439" i="3"/>
  <c r="U439" i="3"/>
  <c r="T439" i="3"/>
  <c r="S439" i="3"/>
  <c r="R439" i="3"/>
  <c r="Q439" i="3"/>
  <c r="P439" i="3"/>
  <c r="N439" i="3"/>
  <c r="M439" i="3"/>
  <c r="L439" i="3"/>
  <c r="K439" i="3"/>
  <c r="J439" i="3"/>
  <c r="I439" i="3"/>
  <c r="AF438" i="3"/>
  <c r="AE438" i="3"/>
  <c r="AD438" i="3"/>
  <c r="AC438" i="3"/>
  <c r="AB438" i="3"/>
  <c r="AA438" i="3"/>
  <c r="Z438" i="3"/>
  <c r="Y438" i="3"/>
  <c r="X438" i="3"/>
  <c r="W438" i="3"/>
  <c r="V438" i="3"/>
  <c r="U438" i="3"/>
  <c r="T438" i="3"/>
  <c r="S438" i="3"/>
  <c r="R438" i="3"/>
  <c r="Q438" i="3"/>
  <c r="P438" i="3"/>
  <c r="N438" i="3"/>
  <c r="M438" i="3"/>
  <c r="L438" i="3"/>
  <c r="K438" i="3"/>
  <c r="J438" i="3"/>
  <c r="I438" i="3"/>
  <c r="AF437" i="3"/>
  <c r="AE437" i="3"/>
  <c r="AD437" i="3"/>
  <c r="AC437" i="3"/>
  <c r="AB437" i="3"/>
  <c r="AA437" i="3"/>
  <c r="Z437" i="3"/>
  <c r="Y437" i="3"/>
  <c r="X437" i="3"/>
  <c r="W437" i="3"/>
  <c r="V437" i="3"/>
  <c r="U437" i="3"/>
  <c r="T437" i="3"/>
  <c r="S437" i="3"/>
  <c r="R437" i="3"/>
  <c r="Q437" i="3"/>
  <c r="P437" i="3"/>
  <c r="N437" i="3"/>
  <c r="M437" i="3"/>
  <c r="L437" i="3"/>
  <c r="K437" i="3"/>
  <c r="J437" i="3"/>
  <c r="I437" i="3"/>
  <c r="AF436" i="3"/>
  <c r="AE436" i="3"/>
  <c r="AD436" i="3"/>
  <c r="AC436" i="3"/>
  <c r="AB436" i="3"/>
  <c r="AA436" i="3"/>
  <c r="Z436" i="3"/>
  <c r="Y436" i="3"/>
  <c r="X436" i="3"/>
  <c r="W436" i="3"/>
  <c r="V436" i="3"/>
  <c r="U436" i="3"/>
  <c r="T436" i="3"/>
  <c r="S436" i="3"/>
  <c r="R436" i="3"/>
  <c r="Q436" i="3"/>
  <c r="P436" i="3"/>
  <c r="N436" i="3"/>
  <c r="M436" i="3"/>
  <c r="L436" i="3"/>
  <c r="K436" i="3"/>
  <c r="J436" i="3"/>
  <c r="I436" i="3"/>
  <c r="AF435" i="3"/>
  <c r="AE435" i="3"/>
  <c r="AD435" i="3"/>
  <c r="AC435" i="3"/>
  <c r="AB435" i="3"/>
  <c r="AA435" i="3"/>
  <c r="Z435" i="3"/>
  <c r="Y435" i="3"/>
  <c r="X435" i="3"/>
  <c r="W435" i="3"/>
  <c r="V435" i="3"/>
  <c r="U435" i="3"/>
  <c r="T435" i="3"/>
  <c r="S435" i="3"/>
  <c r="R435" i="3"/>
  <c r="Q435" i="3"/>
  <c r="P435" i="3"/>
  <c r="N435" i="3"/>
  <c r="M435" i="3"/>
  <c r="L435" i="3"/>
  <c r="K435" i="3"/>
  <c r="J435" i="3"/>
  <c r="I435" i="3"/>
  <c r="AF434" i="3"/>
  <c r="AE434" i="3"/>
  <c r="AD434" i="3"/>
  <c r="AC434" i="3"/>
  <c r="AB434" i="3"/>
  <c r="AA434" i="3"/>
  <c r="Z434" i="3"/>
  <c r="Y434" i="3"/>
  <c r="X434" i="3"/>
  <c r="W434" i="3"/>
  <c r="V434" i="3"/>
  <c r="U434" i="3"/>
  <c r="T434" i="3"/>
  <c r="S434" i="3"/>
  <c r="R434" i="3"/>
  <c r="Q434" i="3"/>
  <c r="P434" i="3"/>
  <c r="N434" i="3"/>
  <c r="M434" i="3"/>
  <c r="L434" i="3"/>
  <c r="K434" i="3"/>
  <c r="J434" i="3"/>
  <c r="I434" i="3"/>
  <c r="AF433" i="3"/>
  <c r="AE433" i="3"/>
  <c r="AD433" i="3"/>
  <c r="AC433" i="3"/>
  <c r="AB433" i="3"/>
  <c r="AA433" i="3"/>
  <c r="Z433" i="3"/>
  <c r="Y433" i="3"/>
  <c r="X433" i="3"/>
  <c r="W433" i="3"/>
  <c r="V433" i="3"/>
  <c r="U433" i="3"/>
  <c r="T433" i="3"/>
  <c r="S433" i="3"/>
  <c r="R433" i="3"/>
  <c r="Q433" i="3"/>
  <c r="P433" i="3"/>
  <c r="N433" i="3"/>
  <c r="M433" i="3"/>
  <c r="L433" i="3"/>
  <c r="K433" i="3"/>
  <c r="J433" i="3"/>
  <c r="I433" i="3"/>
  <c r="AF432" i="3"/>
  <c r="AE432" i="3"/>
  <c r="AD432" i="3"/>
  <c r="AC432" i="3"/>
  <c r="AB432" i="3"/>
  <c r="AA432" i="3"/>
  <c r="Z432" i="3"/>
  <c r="Y432" i="3"/>
  <c r="X432" i="3"/>
  <c r="W432" i="3"/>
  <c r="V432" i="3"/>
  <c r="U432" i="3"/>
  <c r="T432" i="3"/>
  <c r="S432" i="3"/>
  <c r="R432" i="3"/>
  <c r="Q432" i="3"/>
  <c r="P432" i="3"/>
  <c r="N432" i="3"/>
  <c r="M432" i="3"/>
  <c r="L432" i="3"/>
  <c r="K432" i="3"/>
  <c r="J432" i="3"/>
  <c r="I432" i="3"/>
  <c r="AF431" i="3"/>
  <c r="AE431" i="3"/>
  <c r="AD431" i="3"/>
  <c r="AC431" i="3"/>
  <c r="AB431" i="3"/>
  <c r="AA431" i="3"/>
  <c r="Z431" i="3"/>
  <c r="Y431" i="3"/>
  <c r="X431" i="3"/>
  <c r="W431" i="3"/>
  <c r="V431" i="3"/>
  <c r="U431" i="3"/>
  <c r="T431" i="3"/>
  <c r="S431" i="3"/>
  <c r="R431" i="3"/>
  <c r="Q431" i="3"/>
  <c r="P431" i="3"/>
  <c r="N431" i="3"/>
  <c r="M431" i="3"/>
  <c r="L431" i="3"/>
  <c r="K431" i="3"/>
  <c r="J431" i="3"/>
  <c r="I431" i="3"/>
  <c r="AF430" i="3"/>
  <c r="AE430" i="3"/>
  <c r="AD430" i="3"/>
  <c r="AC430" i="3"/>
  <c r="AB430" i="3"/>
  <c r="AA430" i="3"/>
  <c r="Z430" i="3"/>
  <c r="Y430" i="3"/>
  <c r="X430" i="3"/>
  <c r="W430" i="3"/>
  <c r="V430" i="3"/>
  <c r="U430" i="3"/>
  <c r="T430" i="3"/>
  <c r="S430" i="3"/>
  <c r="R430" i="3"/>
  <c r="Q430" i="3"/>
  <c r="P430" i="3"/>
  <c r="N430" i="3"/>
  <c r="M430" i="3"/>
  <c r="L430" i="3"/>
  <c r="K430" i="3"/>
  <c r="J430" i="3"/>
  <c r="I430" i="3"/>
  <c r="AF429" i="3"/>
  <c r="AE429" i="3"/>
  <c r="AD429" i="3"/>
  <c r="AC429" i="3"/>
  <c r="AB429" i="3"/>
  <c r="AA429" i="3"/>
  <c r="Z429" i="3"/>
  <c r="Y429" i="3"/>
  <c r="X429" i="3"/>
  <c r="W429" i="3"/>
  <c r="V429" i="3"/>
  <c r="U429" i="3"/>
  <c r="T429" i="3"/>
  <c r="S429" i="3"/>
  <c r="R429" i="3"/>
  <c r="Q429" i="3"/>
  <c r="P429" i="3"/>
  <c r="N429" i="3"/>
  <c r="M429" i="3"/>
  <c r="L429" i="3"/>
  <c r="K429" i="3"/>
  <c r="J429" i="3"/>
  <c r="I429" i="3"/>
  <c r="AF428" i="3"/>
  <c r="AE428" i="3"/>
  <c r="AD428" i="3"/>
  <c r="AC428" i="3"/>
  <c r="AB428" i="3"/>
  <c r="AA428" i="3"/>
  <c r="Z428" i="3"/>
  <c r="Y428" i="3"/>
  <c r="X428" i="3"/>
  <c r="W428" i="3"/>
  <c r="V428" i="3"/>
  <c r="U428" i="3"/>
  <c r="T428" i="3"/>
  <c r="S428" i="3"/>
  <c r="R428" i="3"/>
  <c r="Q428" i="3"/>
  <c r="P428" i="3"/>
  <c r="N428" i="3"/>
  <c r="M428" i="3"/>
  <c r="L428" i="3"/>
  <c r="K428" i="3"/>
  <c r="J428" i="3"/>
  <c r="I428" i="3"/>
  <c r="AF427" i="3"/>
  <c r="AE427" i="3"/>
  <c r="AD427" i="3"/>
  <c r="AC427" i="3"/>
  <c r="AB427" i="3"/>
  <c r="AA427" i="3"/>
  <c r="Z427" i="3"/>
  <c r="Y427" i="3"/>
  <c r="X427" i="3"/>
  <c r="W427" i="3"/>
  <c r="V427" i="3"/>
  <c r="U427" i="3"/>
  <c r="T427" i="3"/>
  <c r="S427" i="3"/>
  <c r="R427" i="3"/>
  <c r="Q427" i="3"/>
  <c r="P427" i="3"/>
  <c r="N427" i="3"/>
  <c r="M427" i="3"/>
  <c r="L427" i="3"/>
  <c r="K427" i="3"/>
  <c r="J427" i="3"/>
  <c r="I427" i="3"/>
  <c r="AF426" i="3"/>
  <c r="AE426" i="3"/>
  <c r="AD426" i="3"/>
  <c r="AC426" i="3"/>
  <c r="AB426" i="3"/>
  <c r="AA426" i="3"/>
  <c r="Z426" i="3"/>
  <c r="Y426" i="3"/>
  <c r="X426" i="3"/>
  <c r="W426" i="3"/>
  <c r="V426" i="3"/>
  <c r="U426" i="3"/>
  <c r="T426" i="3"/>
  <c r="S426" i="3"/>
  <c r="R426" i="3"/>
  <c r="Q426" i="3"/>
  <c r="P426" i="3"/>
  <c r="N426" i="3"/>
  <c r="M426" i="3"/>
  <c r="L426" i="3"/>
  <c r="K426" i="3"/>
  <c r="J426" i="3"/>
  <c r="I426" i="3"/>
  <c r="AF425" i="3"/>
  <c r="AE425" i="3"/>
  <c r="AD425" i="3"/>
  <c r="AC425" i="3"/>
  <c r="AB425" i="3"/>
  <c r="AA425" i="3"/>
  <c r="Z425" i="3"/>
  <c r="Y425" i="3"/>
  <c r="X425" i="3"/>
  <c r="W425" i="3"/>
  <c r="V425" i="3"/>
  <c r="U425" i="3"/>
  <c r="T425" i="3"/>
  <c r="S425" i="3"/>
  <c r="R425" i="3"/>
  <c r="Q425" i="3"/>
  <c r="P425" i="3"/>
  <c r="N425" i="3"/>
  <c r="M425" i="3"/>
  <c r="L425" i="3"/>
  <c r="K425" i="3"/>
  <c r="J425" i="3"/>
  <c r="I425" i="3"/>
  <c r="AF424" i="3"/>
  <c r="AE424" i="3"/>
  <c r="AD424" i="3"/>
  <c r="AC424" i="3"/>
  <c r="AB424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N424" i="3"/>
  <c r="M424" i="3"/>
  <c r="L424" i="3"/>
  <c r="K424" i="3"/>
  <c r="J424" i="3"/>
  <c r="I424" i="3"/>
  <c r="AF423" i="3"/>
  <c r="AE423" i="3"/>
  <c r="AD423" i="3"/>
  <c r="AC423" i="3"/>
  <c r="AB423" i="3"/>
  <c r="AA423" i="3"/>
  <c r="Z423" i="3"/>
  <c r="Y423" i="3"/>
  <c r="X423" i="3"/>
  <c r="W423" i="3"/>
  <c r="V423" i="3"/>
  <c r="U423" i="3"/>
  <c r="T423" i="3"/>
  <c r="S423" i="3"/>
  <c r="R423" i="3"/>
  <c r="Q423" i="3"/>
  <c r="P423" i="3"/>
  <c r="N423" i="3"/>
  <c r="M423" i="3"/>
  <c r="L423" i="3"/>
  <c r="K423" i="3"/>
  <c r="J423" i="3"/>
  <c r="I423" i="3"/>
  <c r="AF422" i="3"/>
  <c r="AE422" i="3"/>
  <c r="AD422" i="3"/>
  <c r="AC422" i="3"/>
  <c r="AB422" i="3"/>
  <c r="AA422" i="3"/>
  <c r="Z422" i="3"/>
  <c r="Y422" i="3"/>
  <c r="X422" i="3"/>
  <c r="W422" i="3"/>
  <c r="V422" i="3"/>
  <c r="U422" i="3"/>
  <c r="T422" i="3"/>
  <c r="S422" i="3"/>
  <c r="R422" i="3"/>
  <c r="Q422" i="3"/>
  <c r="P422" i="3"/>
  <c r="N422" i="3"/>
  <c r="M422" i="3"/>
  <c r="L422" i="3"/>
  <c r="K422" i="3"/>
  <c r="J422" i="3"/>
  <c r="I422" i="3"/>
  <c r="AF421" i="3"/>
  <c r="AE421" i="3"/>
  <c r="AD421" i="3"/>
  <c r="AC421" i="3"/>
  <c r="AB421" i="3"/>
  <c r="AA421" i="3"/>
  <c r="Z421" i="3"/>
  <c r="Y421" i="3"/>
  <c r="X421" i="3"/>
  <c r="W421" i="3"/>
  <c r="V421" i="3"/>
  <c r="U421" i="3"/>
  <c r="T421" i="3"/>
  <c r="S421" i="3"/>
  <c r="R421" i="3"/>
  <c r="Q421" i="3"/>
  <c r="P421" i="3"/>
  <c r="N421" i="3"/>
  <c r="M421" i="3"/>
  <c r="L421" i="3"/>
  <c r="K421" i="3"/>
  <c r="J421" i="3"/>
  <c r="I421" i="3"/>
  <c r="AF420" i="3"/>
  <c r="AE420" i="3"/>
  <c r="AD420" i="3"/>
  <c r="AC420" i="3"/>
  <c r="AB420" i="3"/>
  <c r="AA420" i="3"/>
  <c r="Z420" i="3"/>
  <c r="Y420" i="3"/>
  <c r="X420" i="3"/>
  <c r="W420" i="3"/>
  <c r="V420" i="3"/>
  <c r="U420" i="3"/>
  <c r="T420" i="3"/>
  <c r="S420" i="3"/>
  <c r="R420" i="3"/>
  <c r="Q420" i="3"/>
  <c r="P420" i="3"/>
  <c r="N420" i="3"/>
  <c r="M420" i="3"/>
  <c r="L420" i="3"/>
  <c r="K420" i="3"/>
  <c r="J420" i="3"/>
  <c r="I420" i="3"/>
  <c r="AF419" i="3"/>
  <c r="AE419" i="3"/>
  <c r="AD419" i="3"/>
  <c r="AC419" i="3"/>
  <c r="AB419" i="3"/>
  <c r="AA419" i="3"/>
  <c r="Z419" i="3"/>
  <c r="Y419" i="3"/>
  <c r="X419" i="3"/>
  <c r="W419" i="3"/>
  <c r="V419" i="3"/>
  <c r="U419" i="3"/>
  <c r="T419" i="3"/>
  <c r="S419" i="3"/>
  <c r="R419" i="3"/>
  <c r="Q419" i="3"/>
  <c r="P419" i="3"/>
  <c r="N419" i="3"/>
  <c r="M419" i="3"/>
  <c r="L419" i="3"/>
  <c r="K419" i="3"/>
  <c r="J419" i="3"/>
  <c r="I419" i="3"/>
  <c r="AF418" i="3"/>
  <c r="AE418" i="3"/>
  <c r="AD418" i="3"/>
  <c r="AC418" i="3"/>
  <c r="AB418" i="3"/>
  <c r="AA418" i="3"/>
  <c r="Z418" i="3"/>
  <c r="Y418" i="3"/>
  <c r="X418" i="3"/>
  <c r="W418" i="3"/>
  <c r="V418" i="3"/>
  <c r="U418" i="3"/>
  <c r="T418" i="3"/>
  <c r="S418" i="3"/>
  <c r="R418" i="3"/>
  <c r="Q418" i="3"/>
  <c r="P418" i="3"/>
  <c r="N418" i="3"/>
  <c r="M418" i="3"/>
  <c r="L418" i="3"/>
  <c r="K418" i="3"/>
  <c r="J418" i="3"/>
  <c r="I418" i="3"/>
  <c r="AF417" i="3"/>
  <c r="AE417" i="3"/>
  <c r="AD417" i="3"/>
  <c r="AC417" i="3"/>
  <c r="AB417" i="3"/>
  <c r="AA417" i="3"/>
  <c r="Z417" i="3"/>
  <c r="Y417" i="3"/>
  <c r="X417" i="3"/>
  <c r="W417" i="3"/>
  <c r="V417" i="3"/>
  <c r="U417" i="3"/>
  <c r="T417" i="3"/>
  <c r="S417" i="3"/>
  <c r="R417" i="3"/>
  <c r="Q417" i="3"/>
  <c r="P417" i="3"/>
  <c r="N417" i="3"/>
  <c r="M417" i="3"/>
  <c r="L417" i="3"/>
  <c r="K417" i="3"/>
  <c r="J417" i="3"/>
  <c r="I417" i="3"/>
  <c r="AF416" i="3"/>
  <c r="AE416" i="3"/>
  <c r="AD416" i="3"/>
  <c r="AC416" i="3"/>
  <c r="AB416" i="3"/>
  <c r="AA416" i="3"/>
  <c r="Z416" i="3"/>
  <c r="Y416" i="3"/>
  <c r="X416" i="3"/>
  <c r="W416" i="3"/>
  <c r="V416" i="3"/>
  <c r="U416" i="3"/>
  <c r="T416" i="3"/>
  <c r="S416" i="3"/>
  <c r="R416" i="3"/>
  <c r="Q416" i="3"/>
  <c r="P416" i="3"/>
  <c r="N416" i="3"/>
  <c r="M416" i="3"/>
  <c r="L416" i="3"/>
  <c r="K416" i="3"/>
  <c r="J416" i="3"/>
  <c r="I416" i="3"/>
  <c r="AF415" i="3"/>
  <c r="AE415" i="3"/>
  <c r="AD415" i="3"/>
  <c r="AC415" i="3"/>
  <c r="AB415" i="3"/>
  <c r="AA415" i="3"/>
  <c r="Z415" i="3"/>
  <c r="Y415" i="3"/>
  <c r="X415" i="3"/>
  <c r="W415" i="3"/>
  <c r="V415" i="3"/>
  <c r="U415" i="3"/>
  <c r="T415" i="3"/>
  <c r="S415" i="3"/>
  <c r="R415" i="3"/>
  <c r="Q415" i="3"/>
  <c r="P415" i="3"/>
  <c r="N415" i="3"/>
  <c r="M415" i="3"/>
  <c r="L415" i="3"/>
  <c r="K415" i="3"/>
  <c r="J415" i="3"/>
  <c r="I415" i="3"/>
  <c r="AF414" i="3"/>
  <c r="AE414" i="3"/>
  <c r="AD414" i="3"/>
  <c r="AC414" i="3"/>
  <c r="AB414" i="3"/>
  <c r="AA414" i="3"/>
  <c r="Z414" i="3"/>
  <c r="Y414" i="3"/>
  <c r="X414" i="3"/>
  <c r="W414" i="3"/>
  <c r="V414" i="3"/>
  <c r="U414" i="3"/>
  <c r="T414" i="3"/>
  <c r="S414" i="3"/>
  <c r="R414" i="3"/>
  <c r="Q414" i="3"/>
  <c r="P414" i="3"/>
  <c r="N414" i="3"/>
  <c r="M414" i="3"/>
  <c r="L414" i="3"/>
  <c r="K414" i="3"/>
  <c r="J414" i="3"/>
  <c r="I414" i="3"/>
  <c r="AF413" i="3"/>
  <c r="AE413" i="3"/>
  <c r="AD413" i="3"/>
  <c r="AC413" i="3"/>
  <c r="AB413" i="3"/>
  <c r="AA413" i="3"/>
  <c r="Z413" i="3"/>
  <c r="Y413" i="3"/>
  <c r="X413" i="3"/>
  <c r="W413" i="3"/>
  <c r="V413" i="3"/>
  <c r="U413" i="3"/>
  <c r="T413" i="3"/>
  <c r="S413" i="3"/>
  <c r="R413" i="3"/>
  <c r="Q413" i="3"/>
  <c r="P413" i="3"/>
  <c r="N413" i="3"/>
  <c r="M413" i="3"/>
  <c r="L413" i="3"/>
  <c r="K413" i="3"/>
  <c r="J413" i="3"/>
  <c r="I413" i="3"/>
  <c r="AF412" i="3"/>
  <c r="AE412" i="3"/>
  <c r="AD412" i="3"/>
  <c r="AC412" i="3"/>
  <c r="AB412" i="3"/>
  <c r="AA412" i="3"/>
  <c r="Z412" i="3"/>
  <c r="Y412" i="3"/>
  <c r="X412" i="3"/>
  <c r="W412" i="3"/>
  <c r="V412" i="3"/>
  <c r="U412" i="3"/>
  <c r="T412" i="3"/>
  <c r="S412" i="3"/>
  <c r="R412" i="3"/>
  <c r="Q412" i="3"/>
  <c r="P412" i="3"/>
  <c r="N412" i="3"/>
  <c r="M412" i="3"/>
  <c r="L412" i="3"/>
  <c r="K412" i="3"/>
  <c r="J412" i="3"/>
  <c r="I412" i="3"/>
  <c r="AF411" i="3"/>
  <c r="AE411" i="3"/>
  <c r="AD411" i="3"/>
  <c r="AC411" i="3"/>
  <c r="AB411" i="3"/>
  <c r="AA411" i="3"/>
  <c r="Z411" i="3"/>
  <c r="Y411" i="3"/>
  <c r="X411" i="3"/>
  <c r="W411" i="3"/>
  <c r="V411" i="3"/>
  <c r="U411" i="3"/>
  <c r="T411" i="3"/>
  <c r="S411" i="3"/>
  <c r="R411" i="3"/>
  <c r="Q411" i="3"/>
  <c r="P411" i="3"/>
  <c r="N411" i="3"/>
  <c r="M411" i="3"/>
  <c r="L411" i="3"/>
  <c r="K411" i="3"/>
  <c r="J411" i="3"/>
  <c r="I411" i="3"/>
  <c r="AF410" i="3"/>
  <c r="AE410" i="3"/>
  <c r="AD410" i="3"/>
  <c r="AC410" i="3"/>
  <c r="AB410" i="3"/>
  <c r="AA410" i="3"/>
  <c r="Z410" i="3"/>
  <c r="Y410" i="3"/>
  <c r="X410" i="3"/>
  <c r="W410" i="3"/>
  <c r="V410" i="3"/>
  <c r="U410" i="3"/>
  <c r="T410" i="3"/>
  <c r="S410" i="3"/>
  <c r="R410" i="3"/>
  <c r="Q410" i="3"/>
  <c r="P410" i="3"/>
  <c r="N410" i="3"/>
  <c r="M410" i="3"/>
  <c r="L410" i="3"/>
  <c r="K410" i="3"/>
  <c r="J410" i="3"/>
  <c r="I410" i="3"/>
  <c r="AF409" i="3"/>
  <c r="AE409" i="3"/>
  <c r="AD409" i="3"/>
  <c r="AC409" i="3"/>
  <c r="AB409" i="3"/>
  <c r="AA409" i="3"/>
  <c r="Z409" i="3"/>
  <c r="Y409" i="3"/>
  <c r="X409" i="3"/>
  <c r="W409" i="3"/>
  <c r="V409" i="3"/>
  <c r="U409" i="3"/>
  <c r="T409" i="3"/>
  <c r="S409" i="3"/>
  <c r="R409" i="3"/>
  <c r="Q409" i="3"/>
  <c r="P409" i="3"/>
  <c r="N409" i="3"/>
  <c r="M409" i="3"/>
  <c r="L409" i="3"/>
  <c r="K409" i="3"/>
  <c r="J409" i="3"/>
  <c r="I409" i="3"/>
  <c r="AF408" i="3"/>
  <c r="AE408" i="3"/>
  <c r="AD408" i="3"/>
  <c r="AC408" i="3"/>
  <c r="AB408" i="3"/>
  <c r="AA408" i="3"/>
  <c r="Z408" i="3"/>
  <c r="Y408" i="3"/>
  <c r="X408" i="3"/>
  <c r="W408" i="3"/>
  <c r="V408" i="3"/>
  <c r="U408" i="3"/>
  <c r="T408" i="3"/>
  <c r="S408" i="3"/>
  <c r="R408" i="3"/>
  <c r="Q408" i="3"/>
  <c r="P408" i="3"/>
  <c r="N408" i="3"/>
  <c r="M408" i="3"/>
  <c r="L408" i="3"/>
  <c r="K408" i="3"/>
  <c r="J408" i="3"/>
  <c r="I408" i="3"/>
  <c r="AF407" i="3"/>
  <c r="AE407" i="3"/>
  <c r="AD407" i="3"/>
  <c r="AC407" i="3"/>
  <c r="AB407" i="3"/>
  <c r="AA407" i="3"/>
  <c r="Z407" i="3"/>
  <c r="Y407" i="3"/>
  <c r="X407" i="3"/>
  <c r="W407" i="3"/>
  <c r="V407" i="3"/>
  <c r="U407" i="3"/>
  <c r="T407" i="3"/>
  <c r="S407" i="3"/>
  <c r="R407" i="3"/>
  <c r="Q407" i="3"/>
  <c r="P407" i="3"/>
  <c r="N407" i="3"/>
  <c r="M407" i="3"/>
  <c r="L407" i="3"/>
  <c r="K407" i="3"/>
  <c r="J407" i="3"/>
  <c r="I407" i="3"/>
  <c r="AF406" i="3"/>
  <c r="AE406" i="3"/>
  <c r="AD406" i="3"/>
  <c r="AC406" i="3"/>
  <c r="AB406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N406" i="3"/>
  <c r="M406" i="3"/>
  <c r="L406" i="3"/>
  <c r="K406" i="3"/>
  <c r="J406" i="3"/>
  <c r="I406" i="3"/>
  <c r="AF405" i="3"/>
  <c r="AE405" i="3"/>
  <c r="AD405" i="3"/>
  <c r="AC405" i="3"/>
  <c r="AB405" i="3"/>
  <c r="AA405" i="3"/>
  <c r="Z405" i="3"/>
  <c r="Y405" i="3"/>
  <c r="X405" i="3"/>
  <c r="W405" i="3"/>
  <c r="V405" i="3"/>
  <c r="U405" i="3"/>
  <c r="T405" i="3"/>
  <c r="S405" i="3"/>
  <c r="R405" i="3"/>
  <c r="Q405" i="3"/>
  <c r="P405" i="3"/>
  <c r="N405" i="3"/>
  <c r="M405" i="3"/>
  <c r="L405" i="3"/>
  <c r="K405" i="3"/>
  <c r="J405" i="3"/>
  <c r="I405" i="3"/>
  <c r="AF404" i="3"/>
  <c r="AE404" i="3"/>
  <c r="AD404" i="3"/>
  <c r="AC404" i="3"/>
  <c r="AB404" i="3"/>
  <c r="AA404" i="3"/>
  <c r="Z404" i="3"/>
  <c r="Y404" i="3"/>
  <c r="X404" i="3"/>
  <c r="W404" i="3"/>
  <c r="V404" i="3"/>
  <c r="U404" i="3"/>
  <c r="T404" i="3"/>
  <c r="S404" i="3"/>
  <c r="R404" i="3"/>
  <c r="Q404" i="3"/>
  <c r="P404" i="3"/>
  <c r="N404" i="3"/>
  <c r="M404" i="3"/>
  <c r="L404" i="3"/>
  <c r="K404" i="3"/>
  <c r="J404" i="3"/>
  <c r="I404" i="3"/>
  <c r="AF403" i="3"/>
  <c r="AE403" i="3"/>
  <c r="AD403" i="3"/>
  <c r="AC403" i="3"/>
  <c r="AB403" i="3"/>
  <c r="AA403" i="3"/>
  <c r="Z403" i="3"/>
  <c r="Y403" i="3"/>
  <c r="X403" i="3"/>
  <c r="W403" i="3"/>
  <c r="V403" i="3"/>
  <c r="U403" i="3"/>
  <c r="T403" i="3"/>
  <c r="S403" i="3"/>
  <c r="R403" i="3"/>
  <c r="Q403" i="3"/>
  <c r="P403" i="3"/>
  <c r="N403" i="3"/>
  <c r="M403" i="3"/>
  <c r="L403" i="3"/>
  <c r="K403" i="3"/>
  <c r="J403" i="3"/>
  <c r="I403" i="3"/>
  <c r="AF402" i="3"/>
  <c r="AE402" i="3"/>
  <c r="AD402" i="3"/>
  <c r="AC402" i="3"/>
  <c r="AB402" i="3"/>
  <c r="AA402" i="3"/>
  <c r="Z402" i="3"/>
  <c r="Y402" i="3"/>
  <c r="X402" i="3"/>
  <c r="W402" i="3"/>
  <c r="V402" i="3"/>
  <c r="U402" i="3"/>
  <c r="T402" i="3"/>
  <c r="S402" i="3"/>
  <c r="R402" i="3"/>
  <c r="Q402" i="3"/>
  <c r="P402" i="3"/>
  <c r="N402" i="3"/>
  <c r="M402" i="3"/>
  <c r="L402" i="3"/>
  <c r="K402" i="3"/>
  <c r="J402" i="3"/>
  <c r="I402" i="3"/>
  <c r="AF401" i="3"/>
  <c r="AE401" i="3"/>
  <c r="AD401" i="3"/>
  <c r="AC401" i="3"/>
  <c r="AB401" i="3"/>
  <c r="AA401" i="3"/>
  <c r="Z401" i="3"/>
  <c r="Y401" i="3"/>
  <c r="X401" i="3"/>
  <c r="W401" i="3"/>
  <c r="V401" i="3"/>
  <c r="U401" i="3"/>
  <c r="T401" i="3"/>
  <c r="S401" i="3"/>
  <c r="R401" i="3"/>
  <c r="Q401" i="3"/>
  <c r="P401" i="3"/>
  <c r="N401" i="3"/>
  <c r="M401" i="3"/>
  <c r="L401" i="3"/>
  <c r="K401" i="3"/>
  <c r="J401" i="3"/>
  <c r="I401" i="3"/>
  <c r="AF400" i="3"/>
  <c r="AE400" i="3"/>
  <c r="AD400" i="3"/>
  <c r="AC400" i="3"/>
  <c r="AB400" i="3"/>
  <c r="AA400" i="3"/>
  <c r="Z400" i="3"/>
  <c r="Y400" i="3"/>
  <c r="X400" i="3"/>
  <c r="W400" i="3"/>
  <c r="V400" i="3"/>
  <c r="U400" i="3"/>
  <c r="T400" i="3"/>
  <c r="S400" i="3"/>
  <c r="R400" i="3"/>
  <c r="Q400" i="3"/>
  <c r="P400" i="3"/>
  <c r="N400" i="3"/>
  <c r="M400" i="3"/>
  <c r="L400" i="3"/>
  <c r="K400" i="3"/>
  <c r="J400" i="3"/>
  <c r="I400" i="3"/>
  <c r="AF399" i="3"/>
  <c r="AE399" i="3"/>
  <c r="AD399" i="3"/>
  <c r="AC399" i="3"/>
  <c r="AB399" i="3"/>
  <c r="AA399" i="3"/>
  <c r="Z399" i="3"/>
  <c r="Y399" i="3"/>
  <c r="X399" i="3"/>
  <c r="W399" i="3"/>
  <c r="V399" i="3"/>
  <c r="U399" i="3"/>
  <c r="T399" i="3"/>
  <c r="S399" i="3"/>
  <c r="R399" i="3"/>
  <c r="Q399" i="3"/>
  <c r="P399" i="3"/>
  <c r="N399" i="3"/>
  <c r="M399" i="3"/>
  <c r="L399" i="3"/>
  <c r="K399" i="3"/>
  <c r="J399" i="3"/>
  <c r="I399" i="3"/>
  <c r="AF398" i="3"/>
  <c r="AE398" i="3"/>
  <c r="AD398" i="3"/>
  <c r="AC398" i="3"/>
  <c r="AB398" i="3"/>
  <c r="AA398" i="3"/>
  <c r="Z398" i="3"/>
  <c r="Y398" i="3"/>
  <c r="X398" i="3"/>
  <c r="W398" i="3"/>
  <c r="V398" i="3"/>
  <c r="U398" i="3"/>
  <c r="T398" i="3"/>
  <c r="S398" i="3"/>
  <c r="R398" i="3"/>
  <c r="Q398" i="3"/>
  <c r="P398" i="3"/>
  <c r="N398" i="3"/>
  <c r="M398" i="3"/>
  <c r="L398" i="3"/>
  <c r="K398" i="3"/>
  <c r="J398" i="3"/>
  <c r="I398" i="3"/>
  <c r="AF397" i="3"/>
  <c r="AE397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N397" i="3"/>
  <c r="M397" i="3"/>
  <c r="L397" i="3"/>
  <c r="K397" i="3"/>
  <c r="J397" i="3"/>
  <c r="I397" i="3"/>
  <c r="AF396" i="3"/>
  <c r="AE396" i="3"/>
  <c r="AD396" i="3"/>
  <c r="AC396" i="3"/>
  <c r="AB396" i="3"/>
  <c r="AA396" i="3"/>
  <c r="Z396" i="3"/>
  <c r="Y396" i="3"/>
  <c r="X396" i="3"/>
  <c r="W396" i="3"/>
  <c r="V396" i="3"/>
  <c r="U396" i="3"/>
  <c r="T396" i="3"/>
  <c r="S396" i="3"/>
  <c r="R396" i="3"/>
  <c r="Q396" i="3"/>
  <c r="P396" i="3"/>
  <c r="N396" i="3"/>
  <c r="M396" i="3"/>
  <c r="L396" i="3"/>
  <c r="K396" i="3"/>
  <c r="J396" i="3"/>
  <c r="I396" i="3"/>
  <c r="AF395" i="3"/>
  <c r="AE395" i="3"/>
  <c r="AD395" i="3"/>
  <c r="AC395" i="3"/>
  <c r="AB395" i="3"/>
  <c r="AA395" i="3"/>
  <c r="Z395" i="3"/>
  <c r="Y395" i="3"/>
  <c r="X395" i="3"/>
  <c r="W395" i="3"/>
  <c r="V395" i="3"/>
  <c r="U395" i="3"/>
  <c r="T395" i="3"/>
  <c r="S395" i="3"/>
  <c r="R395" i="3"/>
  <c r="Q395" i="3"/>
  <c r="P395" i="3"/>
  <c r="N395" i="3"/>
  <c r="M395" i="3"/>
  <c r="L395" i="3"/>
  <c r="K395" i="3"/>
  <c r="J395" i="3"/>
  <c r="I395" i="3"/>
  <c r="AF394" i="3"/>
  <c r="AE394" i="3"/>
  <c r="AD394" i="3"/>
  <c r="AC394" i="3"/>
  <c r="AB394" i="3"/>
  <c r="AA394" i="3"/>
  <c r="Z394" i="3"/>
  <c r="Y394" i="3"/>
  <c r="X394" i="3"/>
  <c r="W394" i="3"/>
  <c r="V394" i="3"/>
  <c r="U394" i="3"/>
  <c r="T394" i="3"/>
  <c r="S394" i="3"/>
  <c r="R394" i="3"/>
  <c r="Q394" i="3"/>
  <c r="P394" i="3"/>
  <c r="N394" i="3"/>
  <c r="M394" i="3"/>
  <c r="L394" i="3"/>
  <c r="K394" i="3"/>
  <c r="J394" i="3"/>
  <c r="I394" i="3"/>
  <c r="AF393" i="3"/>
  <c r="AE393" i="3"/>
  <c r="AD393" i="3"/>
  <c r="AC393" i="3"/>
  <c r="AB393" i="3"/>
  <c r="AA393" i="3"/>
  <c r="Z393" i="3"/>
  <c r="Y393" i="3"/>
  <c r="X393" i="3"/>
  <c r="W393" i="3"/>
  <c r="V393" i="3"/>
  <c r="U393" i="3"/>
  <c r="T393" i="3"/>
  <c r="S393" i="3"/>
  <c r="R393" i="3"/>
  <c r="Q393" i="3"/>
  <c r="P393" i="3"/>
  <c r="N393" i="3"/>
  <c r="M393" i="3"/>
  <c r="L393" i="3"/>
  <c r="K393" i="3"/>
  <c r="J393" i="3"/>
  <c r="I393" i="3"/>
  <c r="AF392" i="3"/>
  <c r="AE392" i="3"/>
  <c r="AD392" i="3"/>
  <c r="AC392" i="3"/>
  <c r="AB392" i="3"/>
  <c r="AA392" i="3"/>
  <c r="Z392" i="3"/>
  <c r="Y392" i="3"/>
  <c r="X392" i="3"/>
  <c r="W392" i="3"/>
  <c r="V392" i="3"/>
  <c r="U392" i="3"/>
  <c r="T392" i="3"/>
  <c r="S392" i="3"/>
  <c r="R392" i="3"/>
  <c r="Q392" i="3"/>
  <c r="P392" i="3"/>
  <c r="N392" i="3"/>
  <c r="M392" i="3"/>
  <c r="L392" i="3"/>
  <c r="K392" i="3"/>
  <c r="J392" i="3"/>
  <c r="I392" i="3"/>
  <c r="AF391" i="3"/>
  <c r="AE391" i="3"/>
  <c r="AD391" i="3"/>
  <c r="AC391" i="3"/>
  <c r="AB391" i="3"/>
  <c r="AA391" i="3"/>
  <c r="Z391" i="3"/>
  <c r="Y391" i="3"/>
  <c r="X391" i="3"/>
  <c r="W391" i="3"/>
  <c r="V391" i="3"/>
  <c r="U391" i="3"/>
  <c r="T391" i="3"/>
  <c r="S391" i="3"/>
  <c r="R391" i="3"/>
  <c r="Q391" i="3"/>
  <c r="P391" i="3"/>
  <c r="N391" i="3"/>
  <c r="M391" i="3"/>
  <c r="L391" i="3"/>
  <c r="K391" i="3"/>
  <c r="J391" i="3"/>
  <c r="I391" i="3"/>
  <c r="AF390" i="3"/>
  <c r="AE390" i="3"/>
  <c r="AD390" i="3"/>
  <c r="AC390" i="3"/>
  <c r="AB390" i="3"/>
  <c r="AA390" i="3"/>
  <c r="Z390" i="3"/>
  <c r="Y390" i="3"/>
  <c r="X390" i="3"/>
  <c r="W390" i="3"/>
  <c r="V390" i="3"/>
  <c r="U390" i="3"/>
  <c r="T390" i="3"/>
  <c r="S390" i="3"/>
  <c r="R390" i="3"/>
  <c r="Q390" i="3"/>
  <c r="P390" i="3"/>
  <c r="N390" i="3"/>
  <c r="M390" i="3"/>
  <c r="L390" i="3"/>
  <c r="K390" i="3"/>
  <c r="J390" i="3"/>
  <c r="I390" i="3"/>
  <c r="AF389" i="3"/>
  <c r="AE389" i="3"/>
  <c r="AD389" i="3"/>
  <c r="AC389" i="3"/>
  <c r="AB389" i="3"/>
  <c r="AA389" i="3"/>
  <c r="Z389" i="3"/>
  <c r="Y389" i="3"/>
  <c r="X389" i="3"/>
  <c r="W389" i="3"/>
  <c r="V389" i="3"/>
  <c r="U389" i="3"/>
  <c r="T389" i="3"/>
  <c r="S389" i="3"/>
  <c r="R389" i="3"/>
  <c r="Q389" i="3"/>
  <c r="P389" i="3"/>
  <c r="N389" i="3"/>
  <c r="M389" i="3"/>
  <c r="L389" i="3"/>
  <c r="K389" i="3"/>
  <c r="J389" i="3"/>
  <c r="I389" i="3"/>
  <c r="AF388" i="3"/>
  <c r="AE388" i="3"/>
  <c r="AD388" i="3"/>
  <c r="AC388" i="3"/>
  <c r="AB388" i="3"/>
  <c r="AA388" i="3"/>
  <c r="Z388" i="3"/>
  <c r="Y388" i="3"/>
  <c r="X388" i="3"/>
  <c r="W388" i="3"/>
  <c r="V388" i="3"/>
  <c r="U388" i="3"/>
  <c r="T388" i="3"/>
  <c r="S388" i="3"/>
  <c r="R388" i="3"/>
  <c r="Q388" i="3"/>
  <c r="P388" i="3"/>
  <c r="N388" i="3"/>
  <c r="M388" i="3"/>
  <c r="L388" i="3"/>
  <c r="K388" i="3"/>
  <c r="J388" i="3"/>
  <c r="I388" i="3"/>
  <c r="AF387" i="3"/>
  <c r="AE387" i="3"/>
  <c r="AD387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N387" i="3"/>
  <c r="M387" i="3"/>
  <c r="L387" i="3"/>
  <c r="K387" i="3"/>
  <c r="J387" i="3"/>
  <c r="I387" i="3"/>
  <c r="AF386" i="3"/>
  <c r="AE386" i="3"/>
  <c r="AD386" i="3"/>
  <c r="AC386" i="3"/>
  <c r="AB386" i="3"/>
  <c r="AA386" i="3"/>
  <c r="Z386" i="3"/>
  <c r="Y386" i="3"/>
  <c r="X386" i="3"/>
  <c r="W386" i="3"/>
  <c r="V386" i="3"/>
  <c r="U386" i="3"/>
  <c r="T386" i="3"/>
  <c r="S386" i="3"/>
  <c r="R386" i="3"/>
  <c r="Q386" i="3"/>
  <c r="P386" i="3"/>
  <c r="N386" i="3"/>
  <c r="M386" i="3"/>
  <c r="L386" i="3"/>
  <c r="K386" i="3"/>
  <c r="J386" i="3"/>
  <c r="I386" i="3"/>
  <c r="AF385" i="3"/>
  <c r="AE385" i="3"/>
  <c r="AD385" i="3"/>
  <c r="AC385" i="3"/>
  <c r="AB385" i="3"/>
  <c r="AA385" i="3"/>
  <c r="Z385" i="3"/>
  <c r="Y385" i="3"/>
  <c r="X385" i="3"/>
  <c r="W385" i="3"/>
  <c r="V385" i="3"/>
  <c r="U385" i="3"/>
  <c r="T385" i="3"/>
  <c r="S385" i="3"/>
  <c r="R385" i="3"/>
  <c r="Q385" i="3"/>
  <c r="P385" i="3"/>
  <c r="N385" i="3"/>
  <c r="M385" i="3"/>
  <c r="L385" i="3"/>
  <c r="K385" i="3"/>
  <c r="J385" i="3"/>
  <c r="I385" i="3"/>
  <c r="AF384" i="3"/>
  <c r="AE384" i="3"/>
  <c r="AD384" i="3"/>
  <c r="AC384" i="3"/>
  <c r="AB384" i="3"/>
  <c r="AA384" i="3"/>
  <c r="Z384" i="3"/>
  <c r="Y384" i="3"/>
  <c r="X384" i="3"/>
  <c r="W384" i="3"/>
  <c r="V384" i="3"/>
  <c r="U384" i="3"/>
  <c r="T384" i="3"/>
  <c r="S384" i="3"/>
  <c r="R384" i="3"/>
  <c r="Q384" i="3"/>
  <c r="P384" i="3"/>
  <c r="N384" i="3"/>
  <c r="M384" i="3"/>
  <c r="L384" i="3"/>
  <c r="K384" i="3"/>
  <c r="J384" i="3"/>
  <c r="I384" i="3"/>
  <c r="AF383" i="3"/>
  <c r="AE383" i="3"/>
  <c r="AD383" i="3"/>
  <c r="AC383" i="3"/>
  <c r="AB383" i="3"/>
  <c r="AA383" i="3"/>
  <c r="Z383" i="3"/>
  <c r="Y383" i="3"/>
  <c r="X383" i="3"/>
  <c r="W383" i="3"/>
  <c r="V383" i="3"/>
  <c r="U383" i="3"/>
  <c r="T383" i="3"/>
  <c r="S383" i="3"/>
  <c r="R383" i="3"/>
  <c r="Q383" i="3"/>
  <c r="P383" i="3"/>
  <c r="N383" i="3"/>
  <c r="M383" i="3"/>
  <c r="L383" i="3"/>
  <c r="K383" i="3"/>
  <c r="J383" i="3"/>
  <c r="I383" i="3"/>
  <c r="AF382" i="3"/>
  <c r="AE382" i="3"/>
  <c r="AD382" i="3"/>
  <c r="AC382" i="3"/>
  <c r="AB382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N382" i="3"/>
  <c r="M382" i="3"/>
  <c r="L382" i="3"/>
  <c r="K382" i="3"/>
  <c r="J382" i="3"/>
  <c r="I382" i="3"/>
  <c r="AF381" i="3"/>
  <c r="AE381" i="3"/>
  <c r="AD381" i="3"/>
  <c r="AC381" i="3"/>
  <c r="AB381" i="3"/>
  <c r="AA381" i="3"/>
  <c r="Z381" i="3"/>
  <c r="Y381" i="3"/>
  <c r="X381" i="3"/>
  <c r="W381" i="3"/>
  <c r="V381" i="3"/>
  <c r="U381" i="3"/>
  <c r="T381" i="3"/>
  <c r="S381" i="3"/>
  <c r="R381" i="3"/>
  <c r="Q381" i="3"/>
  <c r="P381" i="3"/>
  <c r="N381" i="3"/>
  <c r="M381" i="3"/>
  <c r="L381" i="3"/>
  <c r="K381" i="3"/>
  <c r="J381" i="3"/>
  <c r="I381" i="3"/>
  <c r="AF380" i="3"/>
  <c r="AE380" i="3"/>
  <c r="AD380" i="3"/>
  <c r="AC380" i="3"/>
  <c r="AB380" i="3"/>
  <c r="AA380" i="3"/>
  <c r="Z380" i="3"/>
  <c r="Y380" i="3"/>
  <c r="X380" i="3"/>
  <c r="W380" i="3"/>
  <c r="V380" i="3"/>
  <c r="U380" i="3"/>
  <c r="T380" i="3"/>
  <c r="S380" i="3"/>
  <c r="R380" i="3"/>
  <c r="Q380" i="3"/>
  <c r="P380" i="3"/>
  <c r="N380" i="3"/>
  <c r="M380" i="3"/>
  <c r="L380" i="3"/>
  <c r="K380" i="3"/>
  <c r="J380" i="3"/>
  <c r="I380" i="3"/>
  <c r="AF379" i="3"/>
  <c r="AE379" i="3"/>
  <c r="AD379" i="3"/>
  <c r="AC379" i="3"/>
  <c r="AB379" i="3"/>
  <c r="AA379" i="3"/>
  <c r="Z379" i="3"/>
  <c r="Y379" i="3"/>
  <c r="X379" i="3"/>
  <c r="W379" i="3"/>
  <c r="V379" i="3"/>
  <c r="U379" i="3"/>
  <c r="T379" i="3"/>
  <c r="S379" i="3"/>
  <c r="R379" i="3"/>
  <c r="Q379" i="3"/>
  <c r="P379" i="3"/>
  <c r="N379" i="3"/>
  <c r="M379" i="3"/>
  <c r="L379" i="3"/>
  <c r="K379" i="3"/>
  <c r="J379" i="3"/>
  <c r="I379" i="3"/>
  <c r="AF378" i="3"/>
  <c r="AE378" i="3"/>
  <c r="AD378" i="3"/>
  <c r="AC378" i="3"/>
  <c r="AB378" i="3"/>
  <c r="AA378" i="3"/>
  <c r="Z378" i="3"/>
  <c r="Y378" i="3"/>
  <c r="X378" i="3"/>
  <c r="W378" i="3"/>
  <c r="V378" i="3"/>
  <c r="U378" i="3"/>
  <c r="T378" i="3"/>
  <c r="S378" i="3"/>
  <c r="R378" i="3"/>
  <c r="Q378" i="3"/>
  <c r="P378" i="3"/>
  <c r="N378" i="3"/>
  <c r="M378" i="3"/>
  <c r="L378" i="3"/>
  <c r="K378" i="3"/>
  <c r="J378" i="3"/>
  <c r="I378" i="3"/>
  <c r="AF377" i="3"/>
  <c r="AE377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N377" i="3"/>
  <c r="M377" i="3"/>
  <c r="L377" i="3"/>
  <c r="K377" i="3"/>
  <c r="J377" i="3"/>
  <c r="I377" i="3"/>
  <c r="AF376" i="3"/>
  <c r="AE376" i="3"/>
  <c r="AD376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N376" i="3"/>
  <c r="M376" i="3"/>
  <c r="L376" i="3"/>
  <c r="K376" i="3"/>
  <c r="J376" i="3"/>
  <c r="I376" i="3"/>
  <c r="AF375" i="3"/>
  <c r="AE375" i="3"/>
  <c r="AD375" i="3"/>
  <c r="AC375" i="3"/>
  <c r="AB375" i="3"/>
  <c r="AA375" i="3"/>
  <c r="Z375" i="3"/>
  <c r="Y375" i="3"/>
  <c r="X375" i="3"/>
  <c r="W375" i="3"/>
  <c r="V375" i="3"/>
  <c r="U375" i="3"/>
  <c r="T375" i="3"/>
  <c r="S375" i="3"/>
  <c r="R375" i="3"/>
  <c r="Q375" i="3"/>
  <c r="P375" i="3"/>
  <c r="N375" i="3"/>
  <c r="M375" i="3"/>
  <c r="L375" i="3"/>
  <c r="K375" i="3"/>
  <c r="J375" i="3"/>
  <c r="I375" i="3"/>
  <c r="AF374" i="3"/>
  <c r="AE374" i="3"/>
  <c r="AD374" i="3"/>
  <c r="AC374" i="3"/>
  <c r="AB374" i="3"/>
  <c r="AA374" i="3"/>
  <c r="Z374" i="3"/>
  <c r="Y374" i="3"/>
  <c r="X374" i="3"/>
  <c r="W374" i="3"/>
  <c r="V374" i="3"/>
  <c r="U374" i="3"/>
  <c r="T374" i="3"/>
  <c r="S374" i="3"/>
  <c r="R374" i="3"/>
  <c r="Q374" i="3"/>
  <c r="P374" i="3"/>
  <c r="N374" i="3"/>
  <c r="M374" i="3"/>
  <c r="L374" i="3"/>
  <c r="K374" i="3"/>
  <c r="J374" i="3"/>
  <c r="I374" i="3"/>
  <c r="AF373" i="3"/>
  <c r="AE373" i="3"/>
  <c r="AD373" i="3"/>
  <c r="AC373" i="3"/>
  <c r="AB373" i="3"/>
  <c r="AA373" i="3"/>
  <c r="Z373" i="3"/>
  <c r="Y373" i="3"/>
  <c r="X373" i="3"/>
  <c r="W373" i="3"/>
  <c r="V373" i="3"/>
  <c r="U373" i="3"/>
  <c r="T373" i="3"/>
  <c r="S373" i="3"/>
  <c r="R373" i="3"/>
  <c r="Q373" i="3"/>
  <c r="P373" i="3"/>
  <c r="N373" i="3"/>
  <c r="M373" i="3"/>
  <c r="L373" i="3"/>
  <c r="K373" i="3"/>
  <c r="J373" i="3"/>
  <c r="I373" i="3"/>
  <c r="AF372" i="3"/>
  <c r="AE372" i="3"/>
  <c r="AD372" i="3"/>
  <c r="AC372" i="3"/>
  <c r="AB372" i="3"/>
  <c r="AA372" i="3"/>
  <c r="Z372" i="3"/>
  <c r="Y372" i="3"/>
  <c r="X372" i="3"/>
  <c r="W372" i="3"/>
  <c r="V372" i="3"/>
  <c r="U372" i="3"/>
  <c r="T372" i="3"/>
  <c r="S372" i="3"/>
  <c r="R372" i="3"/>
  <c r="Q372" i="3"/>
  <c r="P372" i="3"/>
  <c r="N372" i="3"/>
  <c r="M372" i="3"/>
  <c r="L372" i="3"/>
  <c r="K372" i="3"/>
  <c r="J372" i="3"/>
  <c r="I372" i="3"/>
  <c r="AF371" i="3"/>
  <c r="AE371" i="3"/>
  <c r="AD371" i="3"/>
  <c r="AC371" i="3"/>
  <c r="AB371" i="3"/>
  <c r="AA371" i="3"/>
  <c r="Z371" i="3"/>
  <c r="Y371" i="3"/>
  <c r="X371" i="3"/>
  <c r="W371" i="3"/>
  <c r="V371" i="3"/>
  <c r="U371" i="3"/>
  <c r="T371" i="3"/>
  <c r="S371" i="3"/>
  <c r="R371" i="3"/>
  <c r="Q371" i="3"/>
  <c r="P371" i="3"/>
  <c r="N371" i="3"/>
  <c r="M371" i="3"/>
  <c r="L371" i="3"/>
  <c r="K371" i="3"/>
  <c r="J371" i="3"/>
  <c r="I371" i="3"/>
  <c r="AF370" i="3"/>
  <c r="AE370" i="3"/>
  <c r="AD370" i="3"/>
  <c r="AC370" i="3"/>
  <c r="AB370" i="3"/>
  <c r="AA370" i="3"/>
  <c r="Z370" i="3"/>
  <c r="Y370" i="3"/>
  <c r="X370" i="3"/>
  <c r="W370" i="3"/>
  <c r="V370" i="3"/>
  <c r="U370" i="3"/>
  <c r="T370" i="3"/>
  <c r="S370" i="3"/>
  <c r="R370" i="3"/>
  <c r="Q370" i="3"/>
  <c r="P370" i="3"/>
  <c r="N370" i="3"/>
  <c r="M370" i="3"/>
  <c r="L370" i="3"/>
  <c r="K370" i="3"/>
  <c r="J370" i="3"/>
  <c r="I370" i="3"/>
  <c r="AF369" i="3"/>
  <c r="AE369" i="3"/>
  <c r="AD369" i="3"/>
  <c r="AC369" i="3"/>
  <c r="AB369" i="3"/>
  <c r="AA369" i="3"/>
  <c r="Z369" i="3"/>
  <c r="Y369" i="3"/>
  <c r="X369" i="3"/>
  <c r="W369" i="3"/>
  <c r="V369" i="3"/>
  <c r="U369" i="3"/>
  <c r="T369" i="3"/>
  <c r="S369" i="3"/>
  <c r="R369" i="3"/>
  <c r="Q369" i="3"/>
  <c r="P369" i="3"/>
  <c r="N369" i="3"/>
  <c r="M369" i="3"/>
  <c r="L369" i="3"/>
  <c r="K369" i="3"/>
  <c r="J369" i="3"/>
  <c r="I369" i="3"/>
  <c r="AF368" i="3"/>
  <c r="AE368" i="3"/>
  <c r="AD368" i="3"/>
  <c r="AC368" i="3"/>
  <c r="AB368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N368" i="3"/>
  <c r="M368" i="3"/>
  <c r="L368" i="3"/>
  <c r="K368" i="3"/>
  <c r="J368" i="3"/>
  <c r="I368" i="3"/>
  <c r="AF367" i="3"/>
  <c r="AE367" i="3"/>
  <c r="AD367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N367" i="3"/>
  <c r="M367" i="3"/>
  <c r="L367" i="3"/>
  <c r="K367" i="3"/>
  <c r="J367" i="3"/>
  <c r="I367" i="3"/>
  <c r="AF366" i="3"/>
  <c r="AE366" i="3"/>
  <c r="AD366" i="3"/>
  <c r="AC366" i="3"/>
  <c r="AB366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N366" i="3"/>
  <c r="M366" i="3"/>
  <c r="L366" i="3"/>
  <c r="K366" i="3"/>
  <c r="J366" i="3"/>
  <c r="I366" i="3"/>
  <c r="AF365" i="3"/>
  <c r="AE365" i="3"/>
  <c r="AD365" i="3"/>
  <c r="AC365" i="3"/>
  <c r="AB365" i="3"/>
  <c r="AA365" i="3"/>
  <c r="Z365" i="3"/>
  <c r="Y365" i="3"/>
  <c r="X365" i="3"/>
  <c r="W365" i="3"/>
  <c r="V365" i="3"/>
  <c r="U365" i="3"/>
  <c r="T365" i="3"/>
  <c r="S365" i="3"/>
  <c r="R365" i="3"/>
  <c r="Q365" i="3"/>
  <c r="P365" i="3"/>
  <c r="N365" i="3"/>
  <c r="M365" i="3"/>
  <c r="L365" i="3"/>
  <c r="K365" i="3"/>
  <c r="J365" i="3"/>
  <c r="I365" i="3"/>
  <c r="AF364" i="3"/>
  <c r="AE364" i="3"/>
  <c r="AD364" i="3"/>
  <c r="AC364" i="3"/>
  <c r="AB364" i="3"/>
  <c r="AA364" i="3"/>
  <c r="Z364" i="3"/>
  <c r="Y364" i="3"/>
  <c r="X364" i="3"/>
  <c r="W364" i="3"/>
  <c r="V364" i="3"/>
  <c r="U364" i="3"/>
  <c r="T364" i="3"/>
  <c r="S364" i="3"/>
  <c r="R364" i="3"/>
  <c r="Q364" i="3"/>
  <c r="P364" i="3"/>
  <c r="N364" i="3"/>
  <c r="M364" i="3"/>
  <c r="L364" i="3"/>
  <c r="K364" i="3"/>
  <c r="J364" i="3"/>
  <c r="I364" i="3"/>
  <c r="AF363" i="3"/>
  <c r="AE363" i="3"/>
  <c r="AD363" i="3"/>
  <c r="AC363" i="3"/>
  <c r="AB363" i="3"/>
  <c r="AA363" i="3"/>
  <c r="Z363" i="3"/>
  <c r="Y363" i="3"/>
  <c r="X363" i="3"/>
  <c r="W363" i="3"/>
  <c r="V363" i="3"/>
  <c r="U363" i="3"/>
  <c r="T363" i="3"/>
  <c r="S363" i="3"/>
  <c r="R363" i="3"/>
  <c r="Q363" i="3"/>
  <c r="P363" i="3"/>
  <c r="N363" i="3"/>
  <c r="M363" i="3"/>
  <c r="L363" i="3"/>
  <c r="K363" i="3"/>
  <c r="J363" i="3"/>
  <c r="I363" i="3"/>
  <c r="AF362" i="3"/>
  <c r="AE362" i="3"/>
  <c r="AD362" i="3"/>
  <c r="AC362" i="3"/>
  <c r="AB362" i="3"/>
  <c r="AA362" i="3"/>
  <c r="Z362" i="3"/>
  <c r="Y362" i="3"/>
  <c r="X362" i="3"/>
  <c r="W362" i="3"/>
  <c r="V362" i="3"/>
  <c r="U362" i="3"/>
  <c r="T362" i="3"/>
  <c r="S362" i="3"/>
  <c r="R362" i="3"/>
  <c r="Q362" i="3"/>
  <c r="P362" i="3"/>
  <c r="N362" i="3"/>
  <c r="M362" i="3"/>
  <c r="L362" i="3"/>
  <c r="K362" i="3"/>
  <c r="J362" i="3"/>
  <c r="I362" i="3"/>
  <c r="AF361" i="3"/>
  <c r="AE361" i="3"/>
  <c r="AD361" i="3"/>
  <c r="AC361" i="3"/>
  <c r="AB361" i="3"/>
  <c r="AA361" i="3"/>
  <c r="Z361" i="3"/>
  <c r="Y361" i="3"/>
  <c r="X361" i="3"/>
  <c r="W361" i="3"/>
  <c r="V361" i="3"/>
  <c r="U361" i="3"/>
  <c r="T361" i="3"/>
  <c r="S361" i="3"/>
  <c r="R361" i="3"/>
  <c r="Q361" i="3"/>
  <c r="P361" i="3"/>
  <c r="N361" i="3"/>
  <c r="M361" i="3"/>
  <c r="L361" i="3"/>
  <c r="K361" i="3"/>
  <c r="J361" i="3"/>
  <c r="I361" i="3"/>
  <c r="AF360" i="3"/>
  <c r="AE360" i="3"/>
  <c r="AD360" i="3"/>
  <c r="AC360" i="3"/>
  <c r="AB360" i="3"/>
  <c r="AA360" i="3"/>
  <c r="Z360" i="3"/>
  <c r="Y360" i="3"/>
  <c r="X360" i="3"/>
  <c r="W360" i="3"/>
  <c r="V360" i="3"/>
  <c r="U360" i="3"/>
  <c r="T360" i="3"/>
  <c r="S360" i="3"/>
  <c r="R360" i="3"/>
  <c r="Q360" i="3"/>
  <c r="P360" i="3"/>
  <c r="N360" i="3"/>
  <c r="M360" i="3"/>
  <c r="L360" i="3"/>
  <c r="K360" i="3"/>
  <c r="J360" i="3"/>
  <c r="I360" i="3"/>
  <c r="AF359" i="3"/>
  <c r="AE359" i="3"/>
  <c r="AD359" i="3"/>
  <c r="AC359" i="3"/>
  <c r="AB359" i="3"/>
  <c r="AA359" i="3"/>
  <c r="Z359" i="3"/>
  <c r="Y359" i="3"/>
  <c r="X359" i="3"/>
  <c r="W359" i="3"/>
  <c r="V359" i="3"/>
  <c r="U359" i="3"/>
  <c r="T359" i="3"/>
  <c r="S359" i="3"/>
  <c r="R359" i="3"/>
  <c r="Q359" i="3"/>
  <c r="P359" i="3"/>
  <c r="N359" i="3"/>
  <c r="M359" i="3"/>
  <c r="L359" i="3"/>
  <c r="K359" i="3"/>
  <c r="J359" i="3"/>
  <c r="I359" i="3"/>
  <c r="AF358" i="3"/>
  <c r="AE358" i="3"/>
  <c r="AD358" i="3"/>
  <c r="AC358" i="3"/>
  <c r="AB358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N358" i="3"/>
  <c r="M358" i="3"/>
  <c r="L358" i="3"/>
  <c r="K358" i="3"/>
  <c r="J358" i="3"/>
  <c r="I358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N357" i="3"/>
  <c r="M357" i="3"/>
  <c r="L357" i="3"/>
  <c r="K357" i="3"/>
  <c r="J357" i="3"/>
  <c r="I357" i="3"/>
  <c r="AF356" i="3"/>
  <c r="AE356" i="3"/>
  <c r="AD356" i="3"/>
  <c r="AC356" i="3"/>
  <c r="AB356" i="3"/>
  <c r="AA356" i="3"/>
  <c r="Z356" i="3"/>
  <c r="Y356" i="3"/>
  <c r="X356" i="3"/>
  <c r="W356" i="3"/>
  <c r="V356" i="3"/>
  <c r="U356" i="3"/>
  <c r="T356" i="3"/>
  <c r="S356" i="3"/>
  <c r="R356" i="3"/>
  <c r="Q356" i="3"/>
  <c r="P356" i="3"/>
  <c r="N356" i="3"/>
  <c r="M356" i="3"/>
  <c r="L356" i="3"/>
  <c r="K356" i="3"/>
  <c r="J356" i="3"/>
  <c r="I356" i="3"/>
  <c r="AF355" i="3"/>
  <c r="AE355" i="3"/>
  <c r="AD355" i="3"/>
  <c r="AC355" i="3"/>
  <c r="AB355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N355" i="3"/>
  <c r="M355" i="3"/>
  <c r="L355" i="3"/>
  <c r="K355" i="3"/>
  <c r="J355" i="3"/>
  <c r="I355" i="3"/>
  <c r="AF354" i="3"/>
  <c r="AE354" i="3"/>
  <c r="AD354" i="3"/>
  <c r="AC354" i="3"/>
  <c r="AB354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N354" i="3"/>
  <c r="M354" i="3"/>
  <c r="L354" i="3"/>
  <c r="K354" i="3"/>
  <c r="J354" i="3"/>
  <c r="I354" i="3"/>
  <c r="AF353" i="3"/>
  <c r="AE353" i="3"/>
  <c r="AD353" i="3"/>
  <c r="AC353" i="3"/>
  <c r="AB353" i="3"/>
  <c r="AA353" i="3"/>
  <c r="Z353" i="3"/>
  <c r="Y353" i="3"/>
  <c r="X353" i="3"/>
  <c r="W353" i="3"/>
  <c r="V353" i="3"/>
  <c r="U353" i="3"/>
  <c r="T353" i="3"/>
  <c r="S353" i="3"/>
  <c r="R353" i="3"/>
  <c r="Q353" i="3"/>
  <c r="P353" i="3"/>
  <c r="N353" i="3"/>
  <c r="M353" i="3"/>
  <c r="L353" i="3"/>
  <c r="K353" i="3"/>
  <c r="J353" i="3"/>
  <c r="I353" i="3"/>
  <c r="AF352" i="3"/>
  <c r="AE352" i="3"/>
  <c r="AD352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N352" i="3"/>
  <c r="M352" i="3"/>
  <c r="L352" i="3"/>
  <c r="K352" i="3"/>
  <c r="J352" i="3"/>
  <c r="I352" i="3"/>
  <c r="AF351" i="3"/>
  <c r="AE351" i="3"/>
  <c r="AD351" i="3"/>
  <c r="AC351" i="3"/>
  <c r="AB351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N351" i="3"/>
  <c r="M351" i="3"/>
  <c r="L351" i="3"/>
  <c r="K351" i="3"/>
  <c r="J351" i="3"/>
  <c r="I351" i="3"/>
  <c r="AF350" i="3"/>
  <c r="AE350" i="3"/>
  <c r="AD350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N350" i="3"/>
  <c r="M350" i="3"/>
  <c r="L350" i="3"/>
  <c r="K350" i="3"/>
  <c r="J350" i="3"/>
  <c r="I350" i="3"/>
  <c r="AF349" i="3"/>
  <c r="AE349" i="3"/>
  <c r="AD349" i="3"/>
  <c r="AC349" i="3"/>
  <c r="AB349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N349" i="3"/>
  <c r="M349" i="3"/>
  <c r="L349" i="3"/>
  <c r="K349" i="3"/>
  <c r="J349" i="3"/>
  <c r="I349" i="3"/>
  <c r="AF348" i="3"/>
  <c r="AE348" i="3"/>
  <c r="AD348" i="3"/>
  <c r="AC348" i="3"/>
  <c r="AB348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N348" i="3"/>
  <c r="M348" i="3"/>
  <c r="L348" i="3"/>
  <c r="K348" i="3"/>
  <c r="J348" i="3"/>
  <c r="I348" i="3"/>
  <c r="AF347" i="3"/>
  <c r="AE347" i="3"/>
  <c r="AD347" i="3"/>
  <c r="AC347" i="3"/>
  <c r="AB347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N347" i="3"/>
  <c r="M347" i="3"/>
  <c r="L347" i="3"/>
  <c r="K347" i="3"/>
  <c r="J347" i="3"/>
  <c r="I347" i="3"/>
  <c r="AF346" i="3"/>
  <c r="AE346" i="3"/>
  <c r="AD346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N346" i="3"/>
  <c r="M346" i="3"/>
  <c r="L346" i="3"/>
  <c r="K346" i="3"/>
  <c r="J346" i="3"/>
  <c r="I346" i="3"/>
  <c r="AF345" i="3"/>
  <c r="AE345" i="3"/>
  <c r="AD345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N345" i="3"/>
  <c r="M345" i="3"/>
  <c r="L345" i="3"/>
  <c r="K345" i="3"/>
  <c r="J345" i="3"/>
  <c r="I345" i="3"/>
  <c r="AF344" i="3"/>
  <c r="AE344" i="3"/>
  <c r="AD344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N344" i="3"/>
  <c r="M344" i="3"/>
  <c r="L344" i="3"/>
  <c r="K344" i="3"/>
  <c r="J344" i="3"/>
  <c r="I344" i="3"/>
  <c r="AF343" i="3"/>
  <c r="AE343" i="3"/>
  <c r="AD343" i="3"/>
  <c r="AC343" i="3"/>
  <c r="AB343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N343" i="3"/>
  <c r="M343" i="3"/>
  <c r="L343" i="3"/>
  <c r="K343" i="3"/>
  <c r="J343" i="3"/>
  <c r="I343" i="3"/>
  <c r="AF342" i="3"/>
  <c r="AE342" i="3"/>
  <c r="AD342" i="3"/>
  <c r="AC342" i="3"/>
  <c r="AB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N342" i="3"/>
  <c r="M342" i="3"/>
  <c r="L342" i="3"/>
  <c r="K342" i="3"/>
  <c r="J342" i="3"/>
  <c r="I342" i="3"/>
  <c r="AF341" i="3"/>
  <c r="AE341" i="3"/>
  <c r="AD341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N341" i="3"/>
  <c r="M341" i="3"/>
  <c r="L341" i="3"/>
  <c r="K341" i="3"/>
  <c r="J341" i="3"/>
  <c r="I341" i="3"/>
  <c r="AF340" i="3"/>
  <c r="AE340" i="3"/>
  <c r="AD340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N340" i="3"/>
  <c r="M340" i="3"/>
  <c r="L340" i="3"/>
  <c r="K340" i="3"/>
  <c r="J340" i="3"/>
  <c r="I340" i="3"/>
  <c r="AF339" i="3"/>
  <c r="AE339" i="3"/>
  <c r="AD339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N339" i="3"/>
  <c r="M339" i="3"/>
  <c r="L339" i="3"/>
  <c r="K339" i="3"/>
  <c r="J339" i="3"/>
  <c r="I339" i="3"/>
  <c r="AF338" i="3"/>
  <c r="AE338" i="3"/>
  <c r="AD338" i="3"/>
  <c r="AC338" i="3"/>
  <c r="AB338" i="3"/>
  <c r="AA338" i="3"/>
  <c r="Z338" i="3"/>
  <c r="Y338" i="3"/>
  <c r="X338" i="3"/>
  <c r="W338" i="3"/>
  <c r="V338" i="3"/>
  <c r="U338" i="3"/>
  <c r="T338" i="3"/>
  <c r="S338" i="3"/>
  <c r="R338" i="3"/>
  <c r="Q338" i="3"/>
  <c r="P338" i="3"/>
  <c r="N338" i="3"/>
  <c r="M338" i="3"/>
  <c r="L338" i="3"/>
  <c r="K338" i="3"/>
  <c r="J338" i="3"/>
  <c r="I338" i="3"/>
  <c r="AF337" i="3"/>
  <c r="AE337" i="3"/>
  <c r="AD337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N337" i="3"/>
  <c r="M337" i="3"/>
  <c r="L337" i="3"/>
  <c r="K337" i="3"/>
  <c r="J337" i="3"/>
  <c r="I337" i="3"/>
  <c r="AF336" i="3"/>
  <c r="AE336" i="3"/>
  <c r="AD336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N336" i="3"/>
  <c r="M336" i="3"/>
  <c r="L336" i="3"/>
  <c r="K336" i="3"/>
  <c r="J336" i="3"/>
  <c r="I336" i="3"/>
  <c r="AF335" i="3"/>
  <c r="AE335" i="3"/>
  <c r="AD335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N335" i="3"/>
  <c r="M335" i="3"/>
  <c r="L335" i="3"/>
  <c r="K335" i="3"/>
  <c r="J335" i="3"/>
  <c r="I335" i="3"/>
  <c r="AF334" i="3"/>
  <c r="AE334" i="3"/>
  <c r="AD334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N334" i="3"/>
  <c r="M334" i="3"/>
  <c r="L334" i="3"/>
  <c r="K334" i="3"/>
  <c r="J334" i="3"/>
  <c r="I334" i="3"/>
  <c r="AF333" i="3"/>
  <c r="AE333" i="3"/>
  <c r="AD333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N333" i="3"/>
  <c r="M333" i="3"/>
  <c r="L333" i="3"/>
  <c r="K333" i="3"/>
  <c r="J333" i="3"/>
  <c r="I333" i="3"/>
  <c r="AF332" i="3"/>
  <c r="AE332" i="3"/>
  <c r="AD332" i="3"/>
  <c r="AC332" i="3"/>
  <c r="AB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N332" i="3"/>
  <c r="M332" i="3"/>
  <c r="L332" i="3"/>
  <c r="K332" i="3"/>
  <c r="J332" i="3"/>
  <c r="I332" i="3"/>
  <c r="AF331" i="3"/>
  <c r="AE331" i="3"/>
  <c r="AD331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N331" i="3"/>
  <c r="M331" i="3"/>
  <c r="L331" i="3"/>
  <c r="K331" i="3"/>
  <c r="J331" i="3"/>
  <c r="I331" i="3"/>
  <c r="AF330" i="3"/>
  <c r="AE330" i="3"/>
  <c r="AD330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N330" i="3"/>
  <c r="M330" i="3"/>
  <c r="L330" i="3"/>
  <c r="K330" i="3"/>
  <c r="J330" i="3"/>
  <c r="I330" i="3"/>
  <c r="AF329" i="3"/>
  <c r="AE329" i="3"/>
  <c r="AD329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N329" i="3"/>
  <c r="M329" i="3"/>
  <c r="L329" i="3"/>
  <c r="K329" i="3"/>
  <c r="J329" i="3"/>
  <c r="I329" i="3"/>
  <c r="AF328" i="3"/>
  <c r="AE328" i="3"/>
  <c r="AD328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N328" i="3"/>
  <c r="M328" i="3"/>
  <c r="L328" i="3"/>
  <c r="K328" i="3"/>
  <c r="J328" i="3"/>
  <c r="I328" i="3"/>
  <c r="AF327" i="3"/>
  <c r="AE327" i="3"/>
  <c r="AD327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N327" i="3"/>
  <c r="M327" i="3"/>
  <c r="L327" i="3"/>
  <c r="K327" i="3"/>
  <c r="J327" i="3"/>
  <c r="I327" i="3"/>
  <c r="AF326" i="3"/>
  <c r="AE326" i="3"/>
  <c r="AD326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N326" i="3"/>
  <c r="M326" i="3"/>
  <c r="L326" i="3"/>
  <c r="K326" i="3"/>
  <c r="J326" i="3"/>
  <c r="I326" i="3"/>
  <c r="AF325" i="3"/>
  <c r="AE325" i="3"/>
  <c r="AD325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N325" i="3"/>
  <c r="M325" i="3"/>
  <c r="L325" i="3"/>
  <c r="K325" i="3"/>
  <c r="J325" i="3"/>
  <c r="I325" i="3"/>
  <c r="AF324" i="3"/>
  <c r="AE324" i="3"/>
  <c r="AD324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N324" i="3"/>
  <c r="M324" i="3"/>
  <c r="L324" i="3"/>
  <c r="K324" i="3"/>
  <c r="J324" i="3"/>
  <c r="I324" i="3"/>
  <c r="AF323" i="3"/>
  <c r="AE323" i="3"/>
  <c r="AD323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N323" i="3"/>
  <c r="M323" i="3"/>
  <c r="L323" i="3"/>
  <c r="K323" i="3"/>
  <c r="J323" i="3"/>
  <c r="I323" i="3"/>
  <c r="AF322" i="3"/>
  <c r="AE322" i="3"/>
  <c r="AD322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N322" i="3"/>
  <c r="M322" i="3"/>
  <c r="L322" i="3"/>
  <c r="K322" i="3"/>
  <c r="J322" i="3"/>
  <c r="I322" i="3"/>
  <c r="AF321" i="3"/>
  <c r="AE321" i="3"/>
  <c r="AD321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N321" i="3"/>
  <c r="M321" i="3"/>
  <c r="L321" i="3"/>
  <c r="K321" i="3"/>
  <c r="J321" i="3"/>
  <c r="I321" i="3"/>
  <c r="AF320" i="3"/>
  <c r="AE320" i="3"/>
  <c r="AD320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N320" i="3"/>
  <c r="M320" i="3"/>
  <c r="L320" i="3"/>
  <c r="K320" i="3"/>
  <c r="J320" i="3"/>
  <c r="I320" i="3"/>
  <c r="AF319" i="3"/>
  <c r="AE319" i="3"/>
  <c r="AD319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N319" i="3"/>
  <c r="M319" i="3"/>
  <c r="L319" i="3"/>
  <c r="K319" i="3"/>
  <c r="J319" i="3"/>
  <c r="I319" i="3"/>
  <c r="AF318" i="3"/>
  <c r="AE318" i="3"/>
  <c r="AD318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N318" i="3"/>
  <c r="M318" i="3"/>
  <c r="L318" i="3"/>
  <c r="K318" i="3"/>
  <c r="J318" i="3"/>
  <c r="I318" i="3"/>
  <c r="AF317" i="3"/>
  <c r="AE317" i="3"/>
  <c r="AD317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N317" i="3"/>
  <c r="M317" i="3"/>
  <c r="L317" i="3"/>
  <c r="K317" i="3"/>
  <c r="J317" i="3"/>
  <c r="I317" i="3"/>
  <c r="AF316" i="3"/>
  <c r="AE316" i="3"/>
  <c r="AD316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N316" i="3"/>
  <c r="M316" i="3"/>
  <c r="L316" i="3"/>
  <c r="K316" i="3"/>
  <c r="J316" i="3"/>
  <c r="I316" i="3"/>
  <c r="AF315" i="3"/>
  <c r="AE315" i="3"/>
  <c r="AD315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N315" i="3"/>
  <c r="M315" i="3"/>
  <c r="L315" i="3"/>
  <c r="K315" i="3"/>
  <c r="J315" i="3"/>
  <c r="I315" i="3"/>
  <c r="AF314" i="3"/>
  <c r="AE314" i="3"/>
  <c r="AD314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N314" i="3"/>
  <c r="M314" i="3"/>
  <c r="L314" i="3"/>
  <c r="K314" i="3"/>
  <c r="J314" i="3"/>
  <c r="I314" i="3"/>
  <c r="AF313" i="3"/>
  <c r="AE313" i="3"/>
  <c r="AD313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N313" i="3"/>
  <c r="M313" i="3"/>
  <c r="L313" i="3"/>
  <c r="K313" i="3"/>
  <c r="J313" i="3"/>
  <c r="I313" i="3"/>
  <c r="AF312" i="3"/>
  <c r="AE312" i="3"/>
  <c r="AD312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N312" i="3"/>
  <c r="M312" i="3"/>
  <c r="L312" i="3"/>
  <c r="K312" i="3"/>
  <c r="J312" i="3"/>
  <c r="I312" i="3"/>
  <c r="AF311" i="3"/>
  <c r="AE311" i="3"/>
  <c r="AD311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N311" i="3"/>
  <c r="M311" i="3"/>
  <c r="L311" i="3"/>
  <c r="K311" i="3"/>
  <c r="J311" i="3"/>
  <c r="I311" i="3"/>
  <c r="AF310" i="3"/>
  <c r="AE310" i="3"/>
  <c r="AD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N310" i="3"/>
  <c r="M310" i="3"/>
  <c r="L310" i="3"/>
  <c r="K310" i="3"/>
  <c r="J310" i="3"/>
  <c r="I310" i="3"/>
  <c r="AF309" i="3"/>
  <c r="AE309" i="3"/>
  <c r="AD309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N309" i="3"/>
  <c r="M309" i="3"/>
  <c r="L309" i="3"/>
  <c r="K309" i="3"/>
  <c r="J309" i="3"/>
  <c r="I309" i="3"/>
  <c r="AF308" i="3"/>
  <c r="AE308" i="3"/>
  <c r="AD308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N308" i="3"/>
  <c r="M308" i="3"/>
  <c r="L308" i="3"/>
  <c r="K308" i="3"/>
  <c r="J308" i="3"/>
  <c r="I308" i="3"/>
  <c r="AF307" i="3"/>
  <c r="AE307" i="3"/>
  <c r="AD307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N307" i="3"/>
  <c r="M307" i="3"/>
  <c r="L307" i="3"/>
  <c r="K307" i="3"/>
  <c r="J307" i="3"/>
  <c r="I307" i="3"/>
  <c r="AF306" i="3"/>
  <c r="AE306" i="3"/>
  <c r="AD306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N306" i="3"/>
  <c r="M306" i="3"/>
  <c r="L306" i="3"/>
  <c r="K306" i="3"/>
  <c r="J306" i="3"/>
  <c r="I306" i="3"/>
  <c r="AF305" i="3"/>
  <c r="AE305" i="3"/>
  <c r="AD305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N305" i="3"/>
  <c r="M305" i="3"/>
  <c r="L305" i="3"/>
  <c r="K305" i="3"/>
  <c r="J305" i="3"/>
  <c r="I305" i="3"/>
  <c r="AF304" i="3"/>
  <c r="AE304" i="3"/>
  <c r="AD304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N304" i="3"/>
  <c r="M304" i="3"/>
  <c r="L304" i="3"/>
  <c r="K304" i="3"/>
  <c r="J304" i="3"/>
  <c r="I304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N303" i="3"/>
  <c r="M303" i="3"/>
  <c r="L303" i="3"/>
  <c r="K303" i="3"/>
  <c r="J303" i="3"/>
  <c r="I303" i="3"/>
  <c r="AF302" i="3"/>
  <c r="AE302" i="3"/>
  <c r="AD302" i="3"/>
  <c r="AC302" i="3"/>
  <c r="AB302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N302" i="3"/>
  <c r="M302" i="3"/>
  <c r="L302" i="3"/>
  <c r="K302" i="3"/>
  <c r="J302" i="3"/>
  <c r="I302" i="3"/>
  <c r="AF301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N301" i="3"/>
  <c r="M301" i="3"/>
  <c r="L301" i="3"/>
  <c r="K301" i="3"/>
  <c r="J301" i="3"/>
  <c r="I301" i="3"/>
  <c r="AF300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N300" i="3"/>
  <c r="M300" i="3"/>
  <c r="L300" i="3"/>
  <c r="K300" i="3"/>
  <c r="J300" i="3"/>
  <c r="I300" i="3"/>
  <c r="AF299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N299" i="3"/>
  <c r="M299" i="3"/>
  <c r="L299" i="3"/>
  <c r="K299" i="3"/>
  <c r="J299" i="3"/>
  <c r="I299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N298" i="3"/>
  <c r="M298" i="3"/>
  <c r="L298" i="3"/>
  <c r="K298" i="3"/>
  <c r="J298" i="3"/>
  <c r="I298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N297" i="3"/>
  <c r="M297" i="3"/>
  <c r="L297" i="3"/>
  <c r="K297" i="3"/>
  <c r="J297" i="3"/>
  <c r="I297" i="3"/>
  <c r="AF296" i="3"/>
  <c r="AE296" i="3"/>
  <c r="AD296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N296" i="3"/>
  <c r="M296" i="3"/>
  <c r="L296" i="3"/>
  <c r="K296" i="3"/>
  <c r="J296" i="3"/>
  <c r="I296" i="3"/>
  <c r="AF295" i="3"/>
  <c r="AE295" i="3"/>
  <c r="AD295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N295" i="3"/>
  <c r="M295" i="3"/>
  <c r="L295" i="3"/>
  <c r="K295" i="3"/>
  <c r="J295" i="3"/>
  <c r="I295" i="3"/>
  <c r="AF294" i="3"/>
  <c r="AE294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N294" i="3"/>
  <c r="M294" i="3"/>
  <c r="L294" i="3"/>
  <c r="K294" i="3"/>
  <c r="J294" i="3"/>
  <c r="I294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N293" i="3"/>
  <c r="M293" i="3"/>
  <c r="L293" i="3"/>
  <c r="K293" i="3"/>
  <c r="J293" i="3"/>
  <c r="I293" i="3"/>
  <c r="AF292" i="3"/>
  <c r="AE292" i="3"/>
  <c r="AD292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N292" i="3"/>
  <c r="M292" i="3"/>
  <c r="L292" i="3"/>
  <c r="K292" i="3"/>
  <c r="J292" i="3"/>
  <c r="I292" i="3"/>
  <c r="AF291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N291" i="3"/>
  <c r="M291" i="3"/>
  <c r="L291" i="3"/>
  <c r="K291" i="3"/>
  <c r="J291" i="3"/>
  <c r="I291" i="3"/>
  <c r="AF290" i="3"/>
  <c r="AE290" i="3"/>
  <c r="AD290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N290" i="3"/>
  <c r="M290" i="3"/>
  <c r="L290" i="3"/>
  <c r="K290" i="3"/>
  <c r="J290" i="3"/>
  <c r="I290" i="3"/>
  <c r="AF289" i="3"/>
  <c r="AE289" i="3"/>
  <c r="AD289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N289" i="3"/>
  <c r="M289" i="3"/>
  <c r="L289" i="3"/>
  <c r="K289" i="3"/>
  <c r="J289" i="3"/>
  <c r="I289" i="3"/>
  <c r="AF288" i="3"/>
  <c r="AE288" i="3"/>
  <c r="AD288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N288" i="3"/>
  <c r="M288" i="3"/>
  <c r="L288" i="3"/>
  <c r="K288" i="3"/>
  <c r="J288" i="3"/>
  <c r="I288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N287" i="3"/>
  <c r="M287" i="3"/>
  <c r="L287" i="3"/>
  <c r="K287" i="3"/>
  <c r="J287" i="3"/>
  <c r="I287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N286" i="3"/>
  <c r="M286" i="3"/>
  <c r="L286" i="3"/>
  <c r="K286" i="3"/>
  <c r="J286" i="3"/>
  <c r="I286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N285" i="3"/>
  <c r="M285" i="3"/>
  <c r="L285" i="3"/>
  <c r="K285" i="3"/>
  <c r="J285" i="3"/>
  <c r="I285" i="3"/>
  <c r="AF284" i="3"/>
  <c r="AE284" i="3"/>
  <c r="AD284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N284" i="3"/>
  <c r="M284" i="3"/>
  <c r="L284" i="3"/>
  <c r="K284" i="3"/>
  <c r="J284" i="3"/>
  <c r="I284" i="3"/>
  <c r="AF283" i="3"/>
  <c r="AE283" i="3"/>
  <c r="AD283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N283" i="3"/>
  <c r="M283" i="3"/>
  <c r="L283" i="3"/>
  <c r="K283" i="3"/>
  <c r="J283" i="3"/>
  <c r="I283" i="3"/>
  <c r="AF282" i="3"/>
  <c r="AE282" i="3"/>
  <c r="AD282" i="3"/>
  <c r="AC282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N282" i="3"/>
  <c r="M282" i="3"/>
  <c r="L282" i="3"/>
  <c r="K282" i="3"/>
  <c r="J282" i="3"/>
  <c r="I282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N281" i="3"/>
  <c r="M281" i="3"/>
  <c r="L281" i="3"/>
  <c r="K281" i="3"/>
  <c r="J281" i="3"/>
  <c r="I281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N280" i="3"/>
  <c r="M280" i="3"/>
  <c r="L280" i="3"/>
  <c r="K280" i="3"/>
  <c r="J280" i="3"/>
  <c r="I280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N279" i="3"/>
  <c r="M279" i="3"/>
  <c r="L279" i="3"/>
  <c r="K279" i="3"/>
  <c r="J279" i="3"/>
  <c r="I279" i="3"/>
  <c r="AF278" i="3"/>
  <c r="AE278" i="3"/>
  <c r="AD278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N278" i="3"/>
  <c r="M278" i="3"/>
  <c r="L278" i="3"/>
  <c r="K278" i="3"/>
  <c r="J278" i="3"/>
  <c r="I278" i="3"/>
  <c r="AF277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N277" i="3"/>
  <c r="M277" i="3"/>
  <c r="L277" i="3"/>
  <c r="K277" i="3"/>
  <c r="J277" i="3"/>
  <c r="I277" i="3"/>
  <c r="AF276" i="3"/>
  <c r="AE276" i="3"/>
  <c r="AD276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N276" i="3"/>
  <c r="M276" i="3"/>
  <c r="L276" i="3"/>
  <c r="K276" i="3"/>
  <c r="J276" i="3"/>
  <c r="I276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N275" i="3"/>
  <c r="M275" i="3"/>
  <c r="L275" i="3"/>
  <c r="K275" i="3"/>
  <c r="J275" i="3"/>
  <c r="I275" i="3"/>
  <c r="AF274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N274" i="3"/>
  <c r="M274" i="3"/>
  <c r="L274" i="3"/>
  <c r="K274" i="3"/>
  <c r="J274" i="3"/>
  <c r="I274" i="3"/>
  <c r="AF273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N273" i="3"/>
  <c r="M273" i="3"/>
  <c r="L273" i="3"/>
  <c r="K273" i="3"/>
  <c r="J273" i="3"/>
  <c r="I273" i="3"/>
  <c r="AF272" i="3"/>
  <c r="AE272" i="3"/>
  <c r="AD272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N272" i="3"/>
  <c r="M272" i="3"/>
  <c r="L272" i="3"/>
  <c r="K272" i="3"/>
  <c r="J272" i="3"/>
  <c r="I272" i="3"/>
  <c r="AF271" i="3"/>
  <c r="AE271" i="3"/>
  <c r="AD271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N271" i="3"/>
  <c r="M271" i="3"/>
  <c r="L271" i="3"/>
  <c r="K271" i="3"/>
  <c r="J271" i="3"/>
  <c r="I271" i="3"/>
  <c r="AF270" i="3"/>
  <c r="AE270" i="3"/>
  <c r="AD270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N270" i="3"/>
  <c r="M270" i="3"/>
  <c r="L270" i="3"/>
  <c r="K270" i="3"/>
  <c r="J270" i="3"/>
  <c r="I270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N269" i="3"/>
  <c r="M269" i="3"/>
  <c r="L269" i="3"/>
  <c r="K269" i="3"/>
  <c r="J269" i="3"/>
  <c r="I269" i="3"/>
  <c r="AF268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N268" i="3"/>
  <c r="M268" i="3"/>
  <c r="L268" i="3"/>
  <c r="K268" i="3"/>
  <c r="J268" i="3"/>
  <c r="I268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N267" i="3"/>
  <c r="M267" i="3"/>
  <c r="L267" i="3"/>
  <c r="K267" i="3"/>
  <c r="J267" i="3"/>
  <c r="I267" i="3"/>
  <c r="AF266" i="3"/>
  <c r="AE266" i="3"/>
  <c r="AD266" i="3"/>
  <c r="AC266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N266" i="3"/>
  <c r="M266" i="3"/>
  <c r="L266" i="3"/>
  <c r="K266" i="3"/>
  <c r="J266" i="3"/>
  <c r="I266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N265" i="3"/>
  <c r="M265" i="3"/>
  <c r="L265" i="3"/>
  <c r="K265" i="3"/>
  <c r="J265" i="3"/>
  <c r="I265" i="3"/>
  <c r="AF264" i="3"/>
  <c r="AE264" i="3"/>
  <c r="AD264" i="3"/>
  <c r="AC264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N264" i="3"/>
  <c r="M264" i="3"/>
  <c r="L264" i="3"/>
  <c r="K264" i="3"/>
  <c r="J264" i="3"/>
  <c r="I264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N263" i="3"/>
  <c r="M263" i="3"/>
  <c r="L263" i="3"/>
  <c r="K263" i="3"/>
  <c r="J263" i="3"/>
  <c r="I263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N262" i="3"/>
  <c r="M262" i="3"/>
  <c r="L262" i="3"/>
  <c r="K262" i="3"/>
  <c r="J262" i="3"/>
  <c r="I262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N261" i="3"/>
  <c r="M261" i="3"/>
  <c r="L261" i="3"/>
  <c r="K261" i="3"/>
  <c r="J261" i="3"/>
  <c r="I261" i="3"/>
  <c r="AF260" i="3"/>
  <c r="AE260" i="3"/>
  <c r="AD260" i="3"/>
  <c r="AC260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N260" i="3"/>
  <c r="M260" i="3"/>
  <c r="L260" i="3"/>
  <c r="K260" i="3"/>
  <c r="J260" i="3"/>
  <c r="I260" i="3"/>
  <c r="AF259" i="3"/>
  <c r="AE259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N259" i="3"/>
  <c r="M259" i="3"/>
  <c r="L259" i="3"/>
  <c r="K259" i="3"/>
  <c r="J259" i="3"/>
  <c r="I259" i="3"/>
  <c r="AF258" i="3"/>
  <c r="AE258" i="3"/>
  <c r="AD258" i="3"/>
  <c r="AC258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P258" i="3"/>
  <c r="N258" i="3"/>
  <c r="M258" i="3"/>
  <c r="L258" i="3"/>
  <c r="K258" i="3"/>
  <c r="J258" i="3"/>
  <c r="I258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N257" i="3"/>
  <c r="M257" i="3"/>
  <c r="L257" i="3"/>
  <c r="K257" i="3"/>
  <c r="J257" i="3"/>
  <c r="I257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N256" i="3"/>
  <c r="M256" i="3"/>
  <c r="L256" i="3"/>
  <c r="K256" i="3"/>
  <c r="J256" i="3"/>
  <c r="I256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N255" i="3"/>
  <c r="M255" i="3"/>
  <c r="L255" i="3"/>
  <c r="K255" i="3"/>
  <c r="J255" i="3"/>
  <c r="I255" i="3"/>
  <c r="AF254" i="3"/>
  <c r="AE254" i="3"/>
  <c r="AD254" i="3"/>
  <c r="AC254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N254" i="3"/>
  <c r="M254" i="3"/>
  <c r="L254" i="3"/>
  <c r="K254" i="3"/>
  <c r="J254" i="3"/>
  <c r="I254" i="3"/>
  <c r="AF253" i="3"/>
  <c r="AE253" i="3"/>
  <c r="AD253" i="3"/>
  <c r="AC253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P253" i="3"/>
  <c r="N253" i="3"/>
  <c r="M253" i="3"/>
  <c r="L253" i="3"/>
  <c r="K253" i="3"/>
  <c r="J253" i="3"/>
  <c r="I253" i="3"/>
  <c r="AF252" i="3"/>
  <c r="AE252" i="3"/>
  <c r="AD252" i="3"/>
  <c r="AC252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N252" i="3"/>
  <c r="M252" i="3"/>
  <c r="L252" i="3"/>
  <c r="K252" i="3"/>
  <c r="J252" i="3"/>
  <c r="I252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N251" i="3"/>
  <c r="M251" i="3"/>
  <c r="L251" i="3"/>
  <c r="K251" i="3"/>
  <c r="J251" i="3"/>
  <c r="I251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N250" i="3"/>
  <c r="M250" i="3"/>
  <c r="L250" i="3"/>
  <c r="K250" i="3"/>
  <c r="J250" i="3"/>
  <c r="I250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N249" i="3"/>
  <c r="M249" i="3"/>
  <c r="L249" i="3"/>
  <c r="K249" i="3"/>
  <c r="J249" i="3"/>
  <c r="I249" i="3"/>
  <c r="AF248" i="3"/>
  <c r="AE248" i="3"/>
  <c r="AD248" i="3"/>
  <c r="AC248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P248" i="3"/>
  <c r="N248" i="3"/>
  <c r="M248" i="3"/>
  <c r="L248" i="3"/>
  <c r="K248" i="3"/>
  <c r="J248" i="3"/>
  <c r="I248" i="3"/>
  <c r="AF247" i="3"/>
  <c r="AE247" i="3"/>
  <c r="AD247" i="3"/>
  <c r="AC247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N247" i="3"/>
  <c r="M247" i="3"/>
  <c r="L247" i="3"/>
  <c r="K247" i="3"/>
  <c r="J247" i="3"/>
  <c r="I247" i="3"/>
  <c r="AF246" i="3"/>
  <c r="AE246" i="3"/>
  <c r="AD246" i="3"/>
  <c r="AC246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N246" i="3"/>
  <c r="M246" i="3"/>
  <c r="L246" i="3"/>
  <c r="K246" i="3"/>
  <c r="J246" i="3"/>
  <c r="I246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N245" i="3"/>
  <c r="M245" i="3"/>
  <c r="L245" i="3"/>
  <c r="K245" i="3"/>
  <c r="J245" i="3"/>
  <c r="I245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N244" i="3"/>
  <c r="M244" i="3"/>
  <c r="L244" i="3"/>
  <c r="K244" i="3"/>
  <c r="J244" i="3"/>
  <c r="I244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N243" i="3"/>
  <c r="M243" i="3"/>
  <c r="L243" i="3"/>
  <c r="K243" i="3"/>
  <c r="J243" i="3"/>
  <c r="I243" i="3"/>
  <c r="AF242" i="3"/>
  <c r="AE242" i="3"/>
  <c r="AD242" i="3"/>
  <c r="AC242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P242" i="3"/>
  <c r="N242" i="3"/>
  <c r="M242" i="3"/>
  <c r="L242" i="3"/>
  <c r="K242" i="3"/>
  <c r="J242" i="3"/>
  <c r="I242" i="3"/>
  <c r="AF241" i="3"/>
  <c r="AE241" i="3"/>
  <c r="AD241" i="3"/>
  <c r="AC241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N241" i="3"/>
  <c r="M241" i="3"/>
  <c r="L241" i="3"/>
  <c r="K241" i="3"/>
  <c r="J241" i="3"/>
  <c r="I241" i="3"/>
  <c r="AF240" i="3"/>
  <c r="AE240" i="3"/>
  <c r="AD240" i="3"/>
  <c r="AC240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N240" i="3"/>
  <c r="M240" i="3"/>
  <c r="L240" i="3"/>
  <c r="K240" i="3"/>
  <c r="J240" i="3"/>
  <c r="I240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N239" i="3"/>
  <c r="M239" i="3"/>
  <c r="L239" i="3"/>
  <c r="K239" i="3"/>
  <c r="J239" i="3"/>
  <c r="I239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N238" i="3"/>
  <c r="M238" i="3"/>
  <c r="L238" i="3"/>
  <c r="K238" i="3"/>
  <c r="J238" i="3"/>
  <c r="I238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N237" i="3"/>
  <c r="M237" i="3"/>
  <c r="L237" i="3"/>
  <c r="K237" i="3"/>
  <c r="J237" i="3"/>
  <c r="I237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N236" i="3"/>
  <c r="M236" i="3"/>
  <c r="L236" i="3"/>
  <c r="K236" i="3"/>
  <c r="J236" i="3"/>
  <c r="I236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N235" i="3"/>
  <c r="M235" i="3"/>
  <c r="L235" i="3"/>
  <c r="K235" i="3"/>
  <c r="J235" i="3"/>
  <c r="I235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N234" i="3"/>
  <c r="M234" i="3"/>
  <c r="L234" i="3"/>
  <c r="K234" i="3"/>
  <c r="J234" i="3"/>
  <c r="I234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N233" i="3"/>
  <c r="M233" i="3"/>
  <c r="L233" i="3"/>
  <c r="K233" i="3"/>
  <c r="J233" i="3"/>
  <c r="I233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N232" i="3"/>
  <c r="M232" i="3"/>
  <c r="L232" i="3"/>
  <c r="K232" i="3"/>
  <c r="J232" i="3"/>
  <c r="I232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N231" i="3"/>
  <c r="M231" i="3"/>
  <c r="L231" i="3"/>
  <c r="K231" i="3"/>
  <c r="J231" i="3"/>
  <c r="I231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N230" i="3"/>
  <c r="M230" i="3"/>
  <c r="L230" i="3"/>
  <c r="K230" i="3"/>
  <c r="J230" i="3"/>
  <c r="I230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N229" i="3"/>
  <c r="M229" i="3"/>
  <c r="L229" i="3"/>
  <c r="K229" i="3"/>
  <c r="J229" i="3"/>
  <c r="I229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N228" i="3"/>
  <c r="M228" i="3"/>
  <c r="L228" i="3"/>
  <c r="K228" i="3"/>
  <c r="J228" i="3"/>
  <c r="I228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N227" i="3"/>
  <c r="M227" i="3"/>
  <c r="L227" i="3"/>
  <c r="K227" i="3"/>
  <c r="J227" i="3"/>
  <c r="I227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N226" i="3"/>
  <c r="M226" i="3"/>
  <c r="L226" i="3"/>
  <c r="K226" i="3"/>
  <c r="J226" i="3"/>
  <c r="I226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N225" i="3"/>
  <c r="M225" i="3"/>
  <c r="L225" i="3"/>
  <c r="K225" i="3"/>
  <c r="J225" i="3"/>
  <c r="I225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N224" i="3"/>
  <c r="M224" i="3"/>
  <c r="L224" i="3"/>
  <c r="K224" i="3"/>
  <c r="J224" i="3"/>
  <c r="I224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N223" i="3"/>
  <c r="M223" i="3"/>
  <c r="L223" i="3"/>
  <c r="K223" i="3"/>
  <c r="J223" i="3"/>
  <c r="I223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N222" i="3"/>
  <c r="M222" i="3"/>
  <c r="L222" i="3"/>
  <c r="K222" i="3"/>
  <c r="J222" i="3"/>
  <c r="I222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N221" i="3"/>
  <c r="M221" i="3"/>
  <c r="L221" i="3"/>
  <c r="K221" i="3"/>
  <c r="J221" i="3"/>
  <c r="I221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N220" i="3"/>
  <c r="M220" i="3"/>
  <c r="L220" i="3"/>
  <c r="K220" i="3"/>
  <c r="J220" i="3"/>
  <c r="I220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N219" i="3"/>
  <c r="M219" i="3"/>
  <c r="L219" i="3"/>
  <c r="K219" i="3"/>
  <c r="J219" i="3"/>
  <c r="I219" i="3"/>
  <c r="AF218" i="3"/>
  <c r="AE218" i="3"/>
  <c r="AD218" i="3"/>
  <c r="AC218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N218" i="3"/>
  <c r="M218" i="3"/>
  <c r="L218" i="3"/>
  <c r="K218" i="3"/>
  <c r="J218" i="3"/>
  <c r="I218" i="3"/>
  <c r="AF217" i="3"/>
  <c r="AE217" i="3"/>
  <c r="AD217" i="3"/>
  <c r="AC217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N217" i="3"/>
  <c r="M217" i="3"/>
  <c r="L217" i="3"/>
  <c r="K217" i="3"/>
  <c r="J217" i="3"/>
  <c r="I217" i="3"/>
  <c r="AF216" i="3"/>
  <c r="AE216" i="3"/>
  <c r="AD216" i="3"/>
  <c r="AC216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N216" i="3"/>
  <c r="M216" i="3"/>
  <c r="L216" i="3"/>
  <c r="K216" i="3"/>
  <c r="J216" i="3"/>
  <c r="I216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N215" i="3"/>
  <c r="M215" i="3"/>
  <c r="L215" i="3"/>
  <c r="K215" i="3"/>
  <c r="J215" i="3"/>
  <c r="I215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N214" i="3"/>
  <c r="M214" i="3"/>
  <c r="L214" i="3"/>
  <c r="K214" i="3"/>
  <c r="J214" i="3"/>
  <c r="I214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N213" i="3"/>
  <c r="M213" i="3"/>
  <c r="L213" i="3"/>
  <c r="K213" i="3"/>
  <c r="J213" i="3"/>
  <c r="I213" i="3"/>
  <c r="AF212" i="3"/>
  <c r="AE212" i="3"/>
  <c r="AD212" i="3"/>
  <c r="AC212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N212" i="3"/>
  <c r="M212" i="3"/>
  <c r="L212" i="3"/>
  <c r="K212" i="3"/>
  <c r="J212" i="3"/>
  <c r="I212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N211" i="3"/>
  <c r="M211" i="3"/>
  <c r="L211" i="3"/>
  <c r="K211" i="3"/>
  <c r="J211" i="3"/>
  <c r="I211" i="3"/>
  <c r="AF210" i="3"/>
  <c r="AE210" i="3"/>
  <c r="AD210" i="3"/>
  <c r="AC210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N210" i="3"/>
  <c r="M210" i="3"/>
  <c r="L210" i="3"/>
  <c r="K210" i="3"/>
  <c r="J210" i="3"/>
  <c r="I210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N209" i="3"/>
  <c r="M209" i="3"/>
  <c r="L209" i="3"/>
  <c r="K209" i="3"/>
  <c r="J209" i="3"/>
  <c r="I209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N208" i="3"/>
  <c r="M208" i="3"/>
  <c r="L208" i="3"/>
  <c r="K208" i="3"/>
  <c r="J208" i="3"/>
  <c r="I208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N207" i="3"/>
  <c r="M207" i="3"/>
  <c r="L207" i="3"/>
  <c r="K207" i="3"/>
  <c r="J207" i="3"/>
  <c r="I207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N206" i="3"/>
  <c r="M206" i="3"/>
  <c r="L206" i="3"/>
  <c r="K206" i="3"/>
  <c r="J206" i="3"/>
  <c r="I206" i="3"/>
  <c r="AF205" i="3"/>
  <c r="AE205" i="3"/>
  <c r="AD205" i="3"/>
  <c r="AC205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N205" i="3"/>
  <c r="M205" i="3"/>
  <c r="L205" i="3"/>
  <c r="K205" i="3"/>
  <c r="J205" i="3"/>
  <c r="I205" i="3"/>
  <c r="AF204" i="3"/>
  <c r="AE204" i="3"/>
  <c r="AD204" i="3"/>
  <c r="AC204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N204" i="3"/>
  <c r="M204" i="3"/>
  <c r="L204" i="3"/>
  <c r="K204" i="3"/>
  <c r="J204" i="3"/>
  <c r="I204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N203" i="3"/>
  <c r="M203" i="3"/>
  <c r="L203" i="3"/>
  <c r="K203" i="3"/>
  <c r="J203" i="3"/>
  <c r="I203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N202" i="3"/>
  <c r="M202" i="3"/>
  <c r="L202" i="3"/>
  <c r="K202" i="3"/>
  <c r="J202" i="3"/>
  <c r="I202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N201" i="3"/>
  <c r="M201" i="3"/>
  <c r="L201" i="3"/>
  <c r="K201" i="3"/>
  <c r="J201" i="3"/>
  <c r="I201" i="3"/>
  <c r="AF200" i="3"/>
  <c r="AE200" i="3"/>
  <c r="AD200" i="3"/>
  <c r="AC200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N200" i="3"/>
  <c r="M200" i="3"/>
  <c r="L200" i="3"/>
  <c r="K200" i="3"/>
  <c r="J200" i="3"/>
  <c r="I200" i="3"/>
  <c r="AF199" i="3"/>
  <c r="AE199" i="3"/>
  <c r="AD199" i="3"/>
  <c r="AC199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N199" i="3"/>
  <c r="M199" i="3"/>
  <c r="L199" i="3"/>
  <c r="K199" i="3"/>
  <c r="J199" i="3"/>
  <c r="I199" i="3"/>
  <c r="AF198" i="3"/>
  <c r="AE198" i="3"/>
  <c r="AD198" i="3"/>
  <c r="AC198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N198" i="3"/>
  <c r="M198" i="3"/>
  <c r="L198" i="3"/>
  <c r="K198" i="3"/>
  <c r="J198" i="3"/>
  <c r="I198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N197" i="3"/>
  <c r="M197" i="3"/>
  <c r="L197" i="3"/>
  <c r="K197" i="3"/>
  <c r="J197" i="3"/>
  <c r="I197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N196" i="3"/>
  <c r="M196" i="3"/>
  <c r="L196" i="3"/>
  <c r="K196" i="3"/>
  <c r="J196" i="3"/>
  <c r="I196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N195" i="3"/>
  <c r="M195" i="3"/>
  <c r="L195" i="3"/>
  <c r="K195" i="3"/>
  <c r="J195" i="3"/>
  <c r="I195" i="3"/>
  <c r="AF194" i="3"/>
  <c r="AE194" i="3"/>
  <c r="AD194" i="3"/>
  <c r="AC194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N194" i="3"/>
  <c r="M194" i="3"/>
  <c r="L194" i="3"/>
  <c r="K194" i="3"/>
  <c r="J194" i="3"/>
  <c r="I194" i="3"/>
  <c r="AF193" i="3"/>
  <c r="AE193" i="3"/>
  <c r="AD193" i="3"/>
  <c r="AC193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N193" i="3"/>
  <c r="M193" i="3"/>
  <c r="L193" i="3"/>
  <c r="K193" i="3"/>
  <c r="J193" i="3"/>
  <c r="I193" i="3"/>
  <c r="AF192" i="3"/>
  <c r="AE192" i="3"/>
  <c r="AD192" i="3"/>
  <c r="AC192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N192" i="3"/>
  <c r="M192" i="3"/>
  <c r="L192" i="3"/>
  <c r="K192" i="3"/>
  <c r="J192" i="3"/>
  <c r="I192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N191" i="3"/>
  <c r="M191" i="3"/>
  <c r="L191" i="3"/>
  <c r="K191" i="3"/>
  <c r="J191" i="3"/>
  <c r="I191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N190" i="3"/>
  <c r="M190" i="3"/>
  <c r="L190" i="3"/>
  <c r="K190" i="3"/>
  <c r="J190" i="3"/>
  <c r="I190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N189" i="3"/>
  <c r="M189" i="3"/>
  <c r="L189" i="3"/>
  <c r="K189" i="3"/>
  <c r="J189" i="3"/>
  <c r="I189" i="3"/>
  <c r="AF188" i="3"/>
  <c r="AE188" i="3"/>
  <c r="AD188" i="3"/>
  <c r="AC188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N188" i="3"/>
  <c r="M188" i="3"/>
  <c r="L188" i="3"/>
  <c r="K188" i="3"/>
  <c r="J188" i="3"/>
  <c r="I188" i="3"/>
  <c r="AF187" i="3"/>
  <c r="AE187" i="3"/>
  <c r="AD187" i="3"/>
  <c r="AC187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N187" i="3"/>
  <c r="M187" i="3"/>
  <c r="L187" i="3"/>
  <c r="K187" i="3"/>
  <c r="J187" i="3"/>
  <c r="I187" i="3"/>
  <c r="AF186" i="3"/>
  <c r="AE186" i="3"/>
  <c r="AD186" i="3"/>
  <c r="AC186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N186" i="3"/>
  <c r="M186" i="3"/>
  <c r="L186" i="3"/>
  <c r="K186" i="3"/>
  <c r="J186" i="3"/>
  <c r="I186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N185" i="3"/>
  <c r="M185" i="3"/>
  <c r="L185" i="3"/>
  <c r="K185" i="3"/>
  <c r="J185" i="3"/>
  <c r="I185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N184" i="3"/>
  <c r="M184" i="3"/>
  <c r="L184" i="3"/>
  <c r="K184" i="3"/>
  <c r="J184" i="3"/>
  <c r="I184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N183" i="3"/>
  <c r="M183" i="3"/>
  <c r="L183" i="3"/>
  <c r="K183" i="3"/>
  <c r="J183" i="3"/>
  <c r="I183" i="3"/>
  <c r="AF182" i="3"/>
  <c r="AE182" i="3"/>
  <c r="AD182" i="3"/>
  <c r="AC182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N182" i="3"/>
  <c r="M182" i="3"/>
  <c r="L182" i="3"/>
  <c r="K182" i="3"/>
  <c r="J182" i="3"/>
  <c r="I182" i="3"/>
  <c r="AF181" i="3"/>
  <c r="AE181" i="3"/>
  <c r="AD181" i="3"/>
  <c r="AC181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N181" i="3"/>
  <c r="M181" i="3"/>
  <c r="L181" i="3"/>
  <c r="K181" i="3"/>
  <c r="J181" i="3"/>
  <c r="I181" i="3"/>
  <c r="AF180" i="3"/>
  <c r="AE180" i="3"/>
  <c r="AD180" i="3"/>
  <c r="AC180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N180" i="3"/>
  <c r="M180" i="3"/>
  <c r="L180" i="3"/>
  <c r="K180" i="3"/>
  <c r="J180" i="3"/>
  <c r="I180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N179" i="3"/>
  <c r="M179" i="3"/>
  <c r="L179" i="3"/>
  <c r="K179" i="3"/>
  <c r="J179" i="3"/>
  <c r="I179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N178" i="3"/>
  <c r="M178" i="3"/>
  <c r="L178" i="3"/>
  <c r="K178" i="3"/>
  <c r="J178" i="3"/>
  <c r="I178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N177" i="3"/>
  <c r="M177" i="3"/>
  <c r="L177" i="3"/>
  <c r="K177" i="3"/>
  <c r="J177" i="3"/>
  <c r="I177" i="3"/>
  <c r="AF176" i="3"/>
  <c r="AE176" i="3"/>
  <c r="AD176" i="3"/>
  <c r="AC176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N176" i="3"/>
  <c r="M176" i="3"/>
  <c r="L176" i="3"/>
  <c r="K176" i="3"/>
  <c r="J176" i="3"/>
  <c r="I176" i="3"/>
  <c r="AF175" i="3"/>
  <c r="AE175" i="3"/>
  <c r="AD175" i="3"/>
  <c r="AC175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N175" i="3"/>
  <c r="M175" i="3"/>
  <c r="L175" i="3"/>
  <c r="K175" i="3"/>
  <c r="J175" i="3"/>
  <c r="I175" i="3"/>
  <c r="AF174" i="3"/>
  <c r="AE174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N174" i="3"/>
  <c r="M174" i="3"/>
  <c r="L174" i="3"/>
  <c r="K174" i="3"/>
  <c r="J174" i="3"/>
  <c r="I174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N173" i="3"/>
  <c r="M173" i="3"/>
  <c r="L173" i="3"/>
  <c r="K173" i="3"/>
  <c r="J173" i="3"/>
  <c r="I173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N172" i="3"/>
  <c r="M172" i="3"/>
  <c r="L172" i="3"/>
  <c r="K172" i="3"/>
  <c r="J172" i="3"/>
  <c r="I172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N171" i="3"/>
  <c r="M171" i="3"/>
  <c r="L171" i="3"/>
  <c r="K171" i="3"/>
  <c r="J171" i="3"/>
  <c r="I171" i="3"/>
  <c r="AF170" i="3"/>
  <c r="AE170" i="3"/>
  <c r="AD170" i="3"/>
  <c r="AC170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N170" i="3"/>
  <c r="M170" i="3"/>
  <c r="L170" i="3"/>
  <c r="K170" i="3"/>
  <c r="J170" i="3"/>
  <c r="I170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N169" i="3"/>
  <c r="M169" i="3"/>
  <c r="L169" i="3"/>
  <c r="K169" i="3"/>
  <c r="J169" i="3"/>
  <c r="I169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N168" i="3"/>
  <c r="M168" i="3"/>
  <c r="L168" i="3"/>
  <c r="K168" i="3"/>
  <c r="J168" i="3"/>
  <c r="I168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N167" i="3"/>
  <c r="M167" i="3"/>
  <c r="L167" i="3"/>
  <c r="K167" i="3"/>
  <c r="J167" i="3"/>
  <c r="I167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N166" i="3"/>
  <c r="M166" i="3"/>
  <c r="L166" i="3"/>
  <c r="K166" i="3"/>
  <c r="J166" i="3"/>
  <c r="I166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N165" i="3"/>
  <c r="M165" i="3"/>
  <c r="L165" i="3"/>
  <c r="K165" i="3"/>
  <c r="J165" i="3"/>
  <c r="I165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N164" i="3"/>
  <c r="M164" i="3"/>
  <c r="L164" i="3"/>
  <c r="K164" i="3"/>
  <c r="J164" i="3"/>
  <c r="I164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N163" i="3"/>
  <c r="M163" i="3"/>
  <c r="L163" i="3"/>
  <c r="K163" i="3"/>
  <c r="J163" i="3"/>
  <c r="I163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N162" i="3"/>
  <c r="M162" i="3"/>
  <c r="L162" i="3"/>
  <c r="K162" i="3"/>
  <c r="J162" i="3"/>
  <c r="I162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N161" i="3"/>
  <c r="M161" i="3"/>
  <c r="L161" i="3"/>
  <c r="K161" i="3"/>
  <c r="J161" i="3"/>
  <c r="I161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N160" i="3"/>
  <c r="M160" i="3"/>
  <c r="L160" i="3"/>
  <c r="K160" i="3"/>
  <c r="J160" i="3"/>
  <c r="I160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N159" i="3"/>
  <c r="M159" i="3"/>
  <c r="L159" i="3"/>
  <c r="K159" i="3"/>
  <c r="J159" i="3"/>
  <c r="I159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N158" i="3"/>
  <c r="M158" i="3"/>
  <c r="L158" i="3"/>
  <c r="K158" i="3"/>
  <c r="J158" i="3"/>
  <c r="I158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N157" i="3"/>
  <c r="M157" i="3"/>
  <c r="L157" i="3"/>
  <c r="K157" i="3"/>
  <c r="J157" i="3"/>
  <c r="I157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N156" i="3"/>
  <c r="M156" i="3"/>
  <c r="L156" i="3"/>
  <c r="K156" i="3"/>
  <c r="J156" i="3"/>
  <c r="I156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N155" i="3"/>
  <c r="M155" i="3"/>
  <c r="L155" i="3"/>
  <c r="K155" i="3"/>
  <c r="J155" i="3"/>
  <c r="I155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N154" i="3"/>
  <c r="M154" i="3"/>
  <c r="L154" i="3"/>
  <c r="K154" i="3"/>
  <c r="J154" i="3"/>
  <c r="I154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N153" i="3"/>
  <c r="M153" i="3"/>
  <c r="L153" i="3"/>
  <c r="K153" i="3"/>
  <c r="J153" i="3"/>
  <c r="I153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N152" i="3"/>
  <c r="M152" i="3"/>
  <c r="L152" i="3"/>
  <c r="K152" i="3"/>
  <c r="J152" i="3"/>
  <c r="I152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N151" i="3"/>
  <c r="M151" i="3"/>
  <c r="L151" i="3"/>
  <c r="K151" i="3"/>
  <c r="J151" i="3"/>
  <c r="I151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N150" i="3"/>
  <c r="M150" i="3"/>
  <c r="L150" i="3"/>
  <c r="K150" i="3"/>
  <c r="J150" i="3"/>
  <c r="I150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N149" i="3"/>
  <c r="M149" i="3"/>
  <c r="L149" i="3"/>
  <c r="K149" i="3"/>
  <c r="J149" i="3"/>
  <c r="I149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N148" i="3"/>
  <c r="M148" i="3"/>
  <c r="L148" i="3"/>
  <c r="K148" i="3"/>
  <c r="J148" i="3"/>
  <c r="I148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N147" i="3"/>
  <c r="M147" i="3"/>
  <c r="L147" i="3"/>
  <c r="K147" i="3"/>
  <c r="J147" i="3"/>
  <c r="I147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N146" i="3"/>
  <c r="M146" i="3"/>
  <c r="L146" i="3"/>
  <c r="K146" i="3"/>
  <c r="J146" i="3"/>
  <c r="I146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N145" i="3"/>
  <c r="M145" i="3"/>
  <c r="L145" i="3"/>
  <c r="K145" i="3"/>
  <c r="J145" i="3"/>
  <c r="I145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N144" i="3"/>
  <c r="M144" i="3"/>
  <c r="L144" i="3"/>
  <c r="K144" i="3"/>
  <c r="J144" i="3"/>
  <c r="I144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N143" i="3"/>
  <c r="M143" i="3"/>
  <c r="L143" i="3"/>
  <c r="K143" i="3"/>
  <c r="J143" i="3"/>
  <c r="I143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N142" i="3"/>
  <c r="M142" i="3"/>
  <c r="L142" i="3"/>
  <c r="K142" i="3"/>
  <c r="J142" i="3"/>
  <c r="I142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N141" i="3"/>
  <c r="M141" i="3"/>
  <c r="L141" i="3"/>
  <c r="K141" i="3"/>
  <c r="J141" i="3"/>
  <c r="I141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N140" i="3"/>
  <c r="M140" i="3"/>
  <c r="L140" i="3"/>
  <c r="K140" i="3"/>
  <c r="J140" i="3"/>
  <c r="I140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N139" i="3"/>
  <c r="M139" i="3"/>
  <c r="L139" i="3"/>
  <c r="K139" i="3"/>
  <c r="J139" i="3"/>
  <c r="I139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N138" i="3"/>
  <c r="M138" i="3"/>
  <c r="L138" i="3"/>
  <c r="K138" i="3"/>
  <c r="J138" i="3"/>
  <c r="I138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N137" i="3"/>
  <c r="M137" i="3"/>
  <c r="L137" i="3"/>
  <c r="K137" i="3"/>
  <c r="J137" i="3"/>
  <c r="I137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N136" i="3"/>
  <c r="M136" i="3"/>
  <c r="L136" i="3"/>
  <c r="K136" i="3"/>
  <c r="J136" i="3"/>
  <c r="I136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N135" i="3"/>
  <c r="M135" i="3"/>
  <c r="L135" i="3"/>
  <c r="K135" i="3"/>
  <c r="J135" i="3"/>
  <c r="I135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N134" i="3"/>
  <c r="M134" i="3"/>
  <c r="L134" i="3"/>
  <c r="K134" i="3"/>
  <c r="J134" i="3"/>
  <c r="I134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N133" i="3"/>
  <c r="M133" i="3"/>
  <c r="L133" i="3"/>
  <c r="K133" i="3"/>
  <c r="J133" i="3"/>
  <c r="I133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N132" i="3"/>
  <c r="M132" i="3"/>
  <c r="L132" i="3"/>
  <c r="K132" i="3"/>
  <c r="J132" i="3"/>
  <c r="I132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N131" i="3"/>
  <c r="M131" i="3"/>
  <c r="L131" i="3"/>
  <c r="K131" i="3"/>
  <c r="J131" i="3"/>
  <c r="I131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N130" i="3"/>
  <c r="M130" i="3"/>
  <c r="L130" i="3"/>
  <c r="K130" i="3"/>
  <c r="J130" i="3"/>
  <c r="I130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N129" i="3"/>
  <c r="M129" i="3"/>
  <c r="L129" i="3"/>
  <c r="K129" i="3"/>
  <c r="J129" i="3"/>
  <c r="I129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N128" i="3"/>
  <c r="M128" i="3"/>
  <c r="L128" i="3"/>
  <c r="K128" i="3"/>
  <c r="J128" i="3"/>
  <c r="I128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N127" i="3"/>
  <c r="M127" i="3"/>
  <c r="L127" i="3"/>
  <c r="K127" i="3"/>
  <c r="J127" i="3"/>
  <c r="I127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N126" i="3"/>
  <c r="M126" i="3"/>
  <c r="L126" i="3"/>
  <c r="K126" i="3"/>
  <c r="J126" i="3"/>
  <c r="I126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N125" i="3"/>
  <c r="M125" i="3"/>
  <c r="L125" i="3"/>
  <c r="K125" i="3"/>
  <c r="J125" i="3"/>
  <c r="I125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N124" i="3"/>
  <c r="M124" i="3"/>
  <c r="L124" i="3"/>
  <c r="K124" i="3"/>
  <c r="J124" i="3"/>
  <c r="I124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N123" i="3"/>
  <c r="M123" i="3"/>
  <c r="L123" i="3"/>
  <c r="K123" i="3"/>
  <c r="J123" i="3"/>
  <c r="I123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N122" i="3"/>
  <c r="M122" i="3"/>
  <c r="L122" i="3"/>
  <c r="K122" i="3"/>
  <c r="J122" i="3"/>
  <c r="I122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N121" i="3"/>
  <c r="M121" i="3"/>
  <c r="L121" i="3"/>
  <c r="K121" i="3"/>
  <c r="J121" i="3"/>
  <c r="I121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N120" i="3"/>
  <c r="M120" i="3"/>
  <c r="L120" i="3"/>
  <c r="K120" i="3"/>
  <c r="J120" i="3"/>
  <c r="I120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N119" i="3"/>
  <c r="M119" i="3"/>
  <c r="L119" i="3"/>
  <c r="K119" i="3"/>
  <c r="J119" i="3"/>
  <c r="I119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N118" i="3"/>
  <c r="M118" i="3"/>
  <c r="L118" i="3"/>
  <c r="K118" i="3"/>
  <c r="J118" i="3"/>
  <c r="I118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N117" i="3"/>
  <c r="M117" i="3"/>
  <c r="L117" i="3"/>
  <c r="K117" i="3"/>
  <c r="J117" i="3"/>
  <c r="I117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N116" i="3"/>
  <c r="M116" i="3"/>
  <c r="L116" i="3"/>
  <c r="K116" i="3"/>
  <c r="J116" i="3"/>
  <c r="I116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N115" i="3"/>
  <c r="M115" i="3"/>
  <c r="L115" i="3"/>
  <c r="K115" i="3"/>
  <c r="J115" i="3"/>
  <c r="I115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N114" i="3"/>
  <c r="M114" i="3"/>
  <c r="L114" i="3"/>
  <c r="K114" i="3"/>
  <c r="J114" i="3"/>
  <c r="I114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N113" i="3"/>
  <c r="M113" i="3"/>
  <c r="L113" i="3"/>
  <c r="K113" i="3"/>
  <c r="J113" i="3"/>
  <c r="I113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N112" i="3"/>
  <c r="M112" i="3"/>
  <c r="L112" i="3"/>
  <c r="K112" i="3"/>
  <c r="J112" i="3"/>
  <c r="I112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N111" i="3"/>
  <c r="M111" i="3"/>
  <c r="L111" i="3"/>
  <c r="K111" i="3"/>
  <c r="J111" i="3"/>
  <c r="I111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N110" i="3"/>
  <c r="M110" i="3"/>
  <c r="L110" i="3"/>
  <c r="K110" i="3"/>
  <c r="J110" i="3"/>
  <c r="I110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N109" i="3"/>
  <c r="M109" i="3"/>
  <c r="L109" i="3"/>
  <c r="K109" i="3"/>
  <c r="J109" i="3"/>
  <c r="I109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N108" i="3"/>
  <c r="M108" i="3"/>
  <c r="L108" i="3"/>
  <c r="K108" i="3"/>
  <c r="J108" i="3"/>
  <c r="I108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N107" i="3"/>
  <c r="M107" i="3"/>
  <c r="L107" i="3"/>
  <c r="K107" i="3"/>
  <c r="J107" i="3"/>
  <c r="I107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N106" i="3"/>
  <c r="M106" i="3"/>
  <c r="L106" i="3"/>
  <c r="K106" i="3"/>
  <c r="J106" i="3"/>
  <c r="I106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N105" i="3"/>
  <c r="M105" i="3"/>
  <c r="L105" i="3"/>
  <c r="K105" i="3"/>
  <c r="J105" i="3"/>
  <c r="I105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N104" i="3"/>
  <c r="M104" i="3"/>
  <c r="L104" i="3"/>
  <c r="K104" i="3"/>
  <c r="J104" i="3"/>
  <c r="I104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N103" i="3"/>
  <c r="M103" i="3"/>
  <c r="L103" i="3"/>
  <c r="K103" i="3"/>
  <c r="J103" i="3"/>
  <c r="I103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N102" i="3"/>
  <c r="M102" i="3"/>
  <c r="L102" i="3"/>
  <c r="K102" i="3"/>
  <c r="J102" i="3"/>
  <c r="I102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N101" i="3"/>
  <c r="M101" i="3"/>
  <c r="L101" i="3"/>
  <c r="K101" i="3"/>
  <c r="J101" i="3"/>
  <c r="I101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N100" i="3"/>
  <c r="M100" i="3"/>
  <c r="L100" i="3"/>
  <c r="K100" i="3"/>
  <c r="J100" i="3"/>
  <c r="I100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N99" i="3"/>
  <c r="M99" i="3"/>
  <c r="L99" i="3"/>
  <c r="K99" i="3"/>
  <c r="J99" i="3"/>
  <c r="I99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N98" i="3"/>
  <c r="M98" i="3"/>
  <c r="L98" i="3"/>
  <c r="K98" i="3"/>
  <c r="J98" i="3"/>
  <c r="I98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N97" i="3"/>
  <c r="M97" i="3"/>
  <c r="L97" i="3"/>
  <c r="K97" i="3"/>
  <c r="J97" i="3"/>
  <c r="I97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N96" i="3"/>
  <c r="M96" i="3"/>
  <c r="L96" i="3"/>
  <c r="K96" i="3"/>
  <c r="J96" i="3"/>
  <c r="I96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N95" i="3"/>
  <c r="M95" i="3"/>
  <c r="L95" i="3"/>
  <c r="K95" i="3"/>
  <c r="J95" i="3"/>
  <c r="I95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N94" i="3"/>
  <c r="M94" i="3"/>
  <c r="L94" i="3"/>
  <c r="K94" i="3"/>
  <c r="J94" i="3"/>
  <c r="I94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N93" i="3"/>
  <c r="M93" i="3"/>
  <c r="L93" i="3"/>
  <c r="K93" i="3"/>
  <c r="J93" i="3"/>
  <c r="I93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N92" i="3"/>
  <c r="M92" i="3"/>
  <c r="L92" i="3"/>
  <c r="K92" i="3"/>
  <c r="J92" i="3"/>
  <c r="I92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N91" i="3"/>
  <c r="M91" i="3"/>
  <c r="L91" i="3"/>
  <c r="K91" i="3"/>
  <c r="J91" i="3"/>
  <c r="I91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N90" i="3"/>
  <c r="M90" i="3"/>
  <c r="L90" i="3"/>
  <c r="K90" i="3"/>
  <c r="J90" i="3"/>
  <c r="I90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N89" i="3"/>
  <c r="M89" i="3"/>
  <c r="L89" i="3"/>
  <c r="K89" i="3"/>
  <c r="J89" i="3"/>
  <c r="I89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N88" i="3"/>
  <c r="M88" i="3"/>
  <c r="L88" i="3"/>
  <c r="K88" i="3"/>
  <c r="J88" i="3"/>
  <c r="I88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N87" i="3"/>
  <c r="M87" i="3"/>
  <c r="L87" i="3"/>
  <c r="K87" i="3"/>
  <c r="J87" i="3"/>
  <c r="I87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N86" i="3"/>
  <c r="M86" i="3"/>
  <c r="L86" i="3"/>
  <c r="K86" i="3"/>
  <c r="J86" i="3"/>
  <c r="I86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N85" i="3"/>
  <c r="M85" i="3"/>
  <c r="L85" i="3"/>
  <c r="K85" i="3"/>
  <c r="J85" i="3"/>
  <c r="I85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N84" i="3"/>
  <c r="M84" i="3"/>
  <c r="L84" i="3"/>
  <c r="K84" i="3"/>
  <c r="J84" i="3"/>
  <c r="I84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N83" i="3"/>
  <c r="M83" i="3"/>
  <c r="L83" i="3"/>
  <c r="K83" i="3"/>
  <c r="J83" i="3"/>
  <c r="I83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N82" i="3"/>
  <c r="M82" i="3"/>
  <c r="L82" i="3"/>
  <c r="K82" i="3"/>
  <c r="J82" i="3"/>
  <c r="I82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N81" i="3"/>
  <c r="M81" i="3"/>
  <c r="L81" i="3"/>
  <c r="K81" i="3"/>
  <c r="J81" i="3"/>
  <c r="I81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N80" i="3"/>
  <c r="M80" i="3"/>
  <c r="L80" i="3"/>
  <c r="K80" i="3"/>
  <c r="J80" i="3"/>
  <c r="I80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N79" i="3"/>
  <c r="M79" i="3"/>
  <c r="L79" i="3"/>
  <c r="K79" i="3"/>
  <c r="J79" i="3"/>
  <c r="I79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N78" i="3"/>
  <c r="M78" i="3"/>
  <c r="L78" i="3"/>
  <c r="K78" i="3"/>
  <c r="J78" i="3"/>
  <c r="I78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N77" i="3"/>
  <c r="M77" i="3"/>
  <c r="L77" i="3"/>
  <c r="K77" i="3"/>
  <c r="J77" i="3"/>
  <c r="I77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N76" i="3"/>
  <c r="M76" i="3"/>
  <c r="L76" i="3"/>
  <c r="K76" i="3"/>
  <c r="J76" i="3"/>
  <c r="I76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N75" i="3"/>
  <c r="M75" i="3"/>
  <c r="L75" i="3"/>
  <c r="K75" i="3"/>
  <c r="J75" i="3"/>
  <c r="I75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N74" i="3"/>
  <c r="M74" i="3"/>
  <c r="L74" i="3"/>
  <c r="K74" i="3"/>
  <c r="J74" i="3"/>
  <c r="I74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N73" i="3"/>
  <c r="M73" i="3"/>
  <c r="L73" i="3"/>
  <c r="K73" i="3"/>
  <c r="J73" i="3"/>
  <c r="I73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N72" i="3"/>
  <c r="M72" i="3"/>
  <c r="L72" i="3"/>
  <c r="K72" i="3"/>
  <c r="J72" i="3"/>
  <c r="I72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N71" i="3"/>
  <c r="M71" i="3"/>
  <c r="L71" i="3"/>
  <c r="K71" i="3"/>
  <c r="J71" i="3"/>
  <c r="I71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N70" i="3"/>
  <c r="M70" i="3"/>
  <c r="L70" i="3"/>
  <c r="K70" i="3"/>
  <c r="J70" i="3"/>
  <c r="I70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N69" i="3"/>
  <c r="M69" i="3"/>
  <c r="L69" i="3"/>
  <c r="K69" i="3"/>
  <c r="J69" i="3"/>
  <c r="I69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N68" i="3"/>
  <c r="M68" i="3"/>
  <c r="L68" i="3"/>
  <c r="K68" i="3"/>
  <c r="J68" i="3"/>
  <c r="I68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N67" i="3"/>
  <c r="M67" i="3"/>
  <c r="L67" i="3"/>
  <c r="K67" i="3"/>
  <c r="J67" i="3"/>
  <c r="I67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N66" i="3"/>
  <c r="M66" i="3"/>
  <c r="L66" i="3"/>
  <c r="K66" i="3"/>
  <c r="J66" i="3"/>
  <c r="I66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N65" i="3"/>
  <c r="M65" i="3"/>
  <c r="L65" i="3"/>
  <c r="K65" i="3"/>
  <c r="J65" i="3"/>
  <c r="I65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N64" i="3"/>
  <c r="M64" i="3"/>
  <c r="L64" i="3"/>
  <c r="K64" i="3"/>
  <c r="J64" i="3"/>
  <c r="I64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N63" i="3"/>
  <c r="M63" i="3"/>
  <c r="L63" i="3"/>
  <c r="K63" i="3"/>
  <c r="J63" i="3"/>
  <c r="I63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N62" i="3"/>
  <c r="M62" i="3"/>
  <c r="L62" i="3"/>
  <c r="K62" i="3"/>
  <c r="J62" i="3"/>
  <c r="I62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N61" i="3"/>
  <c r="M61" i="3"/>
  <c r="L61" i="3"/>
  <c r="K61" i="3"/>
  <c r="J61" i="3"/>
  <c r="I61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N60" i="3"/>
  <c r="M60" i="3"/>
  <c r="L60" i="3"/>
  <c r="K60" i="3"/>
  <c r="J60" i="3"/>
  <c r="I60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N59" i="3"/>
  <c r="M59" i="3"/>
  <c r="L59" i="3"/>
  <c r="K59" i="3"/>
  <c r="J59" i="3"/>
  <c r="I59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N58" i="3"/>
  <c r="M58" i="3"/>
  <c r="L58" i="3"/>
  <c r="K58" i="3"/>
  <c r="J58" i="3"/>
  <c r="I58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N57" i="3"/>
  <c r="M57" i="3"/>
  <c r="L57" i="3"/>
  <c r="K57" i="3"/>
  <c r="J57" i="3"/>
  <c r="I57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N56" i="3"/>
  <c r="M56" i="3"/>
  <c r="L56" i="3"/>
  <c r="K56" i="3"/>
  <c r="J56" i="3"/>
  <c r="I56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N55" i="3"/>
  <c r="M55" i="3"/>
  <c r="L55" i="3"/>
  <c r="K55" i="3"/>
  <c r="J55" i="3"/>
  <c r="I55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N54" i="3"/>
  <c r="M54" i="3"/>
  <c r="L54" i="3"/>
  <c r="K54" i="3"/>
  <c r="J54" i="3"/>
  <c r="I54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N53" i="3"/>
  <c r="M53" i="3"/>
  <c r="L53" i="3"/>
  <c r="K53" i="3"/>
  <c r="J53" i="3"/>
  <c r="I53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N52" i="3"/>
  <c r="M52" i="3"/>
  <c r="L52" i="3"/>
  <c r="K52" i="3"/>
  <c r="J52" i="3"/>
  <c r="I52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N51" i="3"/>
  <c r="M51" i="3"/>
  <c r="L51" i="3"/>
  <c r="K51" i="3"/>
  <c r="J51" i="3"/>
  <c r="I51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N50" i="3"/>
  <c r="M50" i="3"/>
  <c r="L50" i="3"/>
  <c r="K50" i="3"/>
  <c r="J50" i="3"/>
  <c r="I50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N49" i="3"/>
  <c r="M49" i="3"/>
  <c r="L49" i="3"/>
  <c r="K49" i="3"/>
  <c r="J49" i="3"/>
  <c r="I49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N48" i="3"/>
  <c r="M48" i="3"/>
  <c r="L48" i="3"/>
  <c r="K48" i="3"/>
  <c r="J48" i="3"/>
  <c r="I48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N47" i="3"/>
  <c r="M47" i="3"/>
  <c r="L47" i="3"/>
  <c r="K47" i="3"/>
  <c r="J47" i="3"/>
  <c r="I47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N46" i="3"/>
  <c r="M46" i="3"/>
  <c r="L46" i="3"/>
  <c r="K46" i="3"/>
  <c r="J46" i="3"/>
  <c r="I46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N45" i="3"/>
  <c r="M45" i="3"/>
  <c r="L45" i="3"/>
  <c r="K45" i="3"/>
  <c r="J45" i="3"/>
  <c r="I45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N44" i="3"/>
  <c r="M44" i="3"/>
  <c r="L44" i="3"/>
  <c r="K44" i="3"/>
  <c r="J44" i="3"/>
  <c r="I44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N43" i="3"/>
  <c r="M43" i="3"/>
  <c r="L43" i="3"/>
  <c r="K43" i="3"/>
  <c r="J43" i="3"/>
  <c r="I43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N42" i="3"/>
  <c r="M42" i="3"/>
  <c r="L42" i="3"/>
  <c r="K42" i="3"/>
  <c r="J42" i="3"/>
  <c r="I42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N41" i="3"/>
  <c r="M41" i="3"/>
  <c r="L41" i="3"/>
  <c r="K41" i="3"/>
  <c r="J41" i="3"/>
  <c r="I41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N40" i="3"/>
  <c r="M40" i="3"/>
  <c r="L40" i="3"/>
  <c r="K40" i="3"/>
  <c r="J40" i="3"/>
  <c r="I40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N39" i="3"/>
  <c r="M39" i="3"/>
  <c r="L39" i="3"/>
  <c r="K39" i="3"/>
  <c r="J39" i="3"/>
  <c r="I39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N38" i="3"/>
  <c r="M38" i="3"/>
  <c r="L38" i="3"/>
  <c r="K38" i="3"/>
  <c r="J38" i="3"/>
  <c r="I38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N37" i="3"/>
  <c r="M37" i="3"/>
  <c r="L37" i="3"/>
  <c r="K37" i="3"/>
  <c r="J37" i="3"/>
  <c r="I37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N36" i="3"/>
  <c r="M36" i="3"/>
  <c r="L36" i="3"/>
  <c r="K36" i="3"/>
  <c r="J36" i="3"/>
  <c r="I36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N35" i="3"/>
  <c r="M35" i="3"/>
  <c r="L35" i="3"/>
  <c r="K35" i="3"/>
  <c r="J35" i="3"/>
  <c r="I35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N34" i="3"/>
  <c r="M34" i="3"/>
  <c r="L34" i="3"/>
  <c r="K34" i="3"/>
  <c r="J34" i="3"/>
  <c r="I34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N33" i="3"/>
  <c r="M33" i="3"/>
  <c r="L33" i="3"/>
  <c r="K33" i="3"/>
  <c r="J33" i="3"/>
  <c r="I33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N32" i="3"/>
  <c r="M32" i="3"/>
  <c r="L32" i="3"/>
  <c r="K32" i="3"/>
  <c r="J32" i="3"/>
  <c r="I32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N31" i="3"/>
  <c r="M31" i="3"/>
  <c r="L31" i="3"/>
  <c r="K31" i="3"/>
  <c r="J31" i="3"/>
  <c r="I31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N30" i="3"/>
  <c r="M30" i="3"/>
  <c r="L30" i="3"/>
  <c r="K30" i="3"/>
  <c r="J30" i="3"/>
  <c r="I30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N29" i="3"/>
  <c r="M29" i="3"/>
  <c r="L29" i="3"/>
  <c r="K29" i="3"/>
  <c r="J29" i="3"/>
  <c r="I29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N28" i="3"/>
  <c r="M28" i="3"/>
  <c r="L28" i="3"/>
  <c r="K28" i="3"/>
  <c r="J28" i="3"/>
  <c r="I28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N27" i="3"/>
  <c r="M27" i="3"/>
  <c r="L27" i="3"/>
  <c r="K27" i="3"/>
  <c r="J27" i="3"/>
  <c r="I27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N26" i="3"/>
  <c r="M26" i="3"/>
  <c r="L26" i="3"/>
  <c r="K26" i="3"/>
  <c r="J26" i="3"/>
  <c r="I26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N25" i="3"/>
  <c r="M25" i="3"/>
  <c r="L25" i="3"/>
  <c r="K25" i="3"/>
  <c r="J25" i="3"/>
  <c r="I25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N24" i="3"/>
  <c r="M24" i="3"/>
  <c r="L24" i="3"/>
  <c r="K24" i="3"/>
  <c r="J24" i="3"/>
  <c r="I24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N23" i="3"/>
  <c r="M23" i="3"/>
  <c r="L23" i="3"/>
  <c r="K23" i="3"/>
  <c r="J23" i="3"/>
  <c r="I23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N22" i="3"/>
  <c r="M22" i="3"/>
  <c r="L22" i="3"/>
  <c r="K22" i="3"/>
  <c r="J22" i="3"/>
  <c r="I22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N21" i="3"/>
  <c r="M21" i="3"/>
  <c r="L21" i="3"/>
  <c r="K21" i="3"/>
  <c r="J21" i="3"/>
  <c r="I21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N20" i="3"/>
  <c r="M20" i="3"/>
  <c r="L20" i="3"/>
  <c r="K20" i="3"/>
  <c r="J20" i="3"/>
  <c r="I20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N19" i="3"/>
  <c r="M19" i="3"/>
  <c r="L19" i="3"/>
  <c r="K19" i="3"/>
  <c r="J19" i="3"/>
  <c r="I19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N18" i="3"/>
  <c r="M18" i="3"/>
  <c r="L18" i="3"/>
  <c r="K18" i="3"/>
  <c r="J18" i="3"/>
  <c r="I18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N17" i="3"/>
  <c r="M17" i="3"/>
  <c r="L17" i="3"/>
  <c r="K17" i="3"/>
  <c r="J17" i="3"/>
  <c r="I17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N16" i="3"/>
  <c r="M16" i="3"/>
  <c r="L16" i="3"/>
  <c r="K16" i="3"/>
  <c r="J16" i="3"/>
  <c r="I16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N15" i="3"/>
  <c r="M15" i="3"/>
  <c r="L15" i="3"/>
  <c r="K15" i="3"/>
  <c r="J15" i="3"/>
  <c r="I15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N14" i="3"/>
  <c r="M14" i="3"/>
  <c r="L14" i="3"/>
  <c r="K14" i="3"/>
  <c r="J14" i="3"/>
  <c r="I14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N13" i="3"/>
  <c r="M13" i="3"/>
  <c r="L13" i="3"/>
  <c r="K13" i="3"/>
  <c r="J13" i="3"/>
  <c r="I13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N12" i="3"/>
  <c r="M12" i="3"/>
  <c r="L12" i="3"/>
  <c r="K12" i="3"/>
  <c r="J12" i="3"/>
  <c r="I12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N11" i="3"/>
  <c r="M11" i="3"/>
  <c r="L11" i="3"/>
  <c r="K11" i="3"/>
  <c r="J11" i="3"/>
  <c r="I11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N10" i="3"/>
  <c r="M10" i="3"/>
  <c r="L10" i="3"/>
  <c r="K10" i="3"/>
  <c r="J10" i="3"/>
  <c r="I10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N9" i="3"/>
  <c r="M9" i="3"/>
  <c r="L9" i="3"/>
  <c r="K9" i="3"/>
  <c r="J9" i="3"/>
  <c r="I9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N8" i="3"/>
  <c r="M8" i="3"/>
  <c r="L8" i="3"/>
  <c r="K8" i="3"/>
  <c r="J8" i="3"/>
  <c r="I8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N7" i="3"/>
  <c r="M7" i="3"/>
  <c r="L7" i="3"/>
  <c r="K7" i="3"/>
  <c r="J7" i="3"/>
  <c r="I7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V46" i="2"/>
  <c r="T46" i="2"/>
  <c r="S46" i="2"/>
  <c r="R46" i="2"/>
  <c r="Q46" i="2"/>
  <c r="P46" i="2"/>
  <c r="O46" i="2"/>
  <c r="N46" i="2"/>
  <c r="M46" i="2"/>
  <c r="L46" i="2"/>
  <c r="K46" i="2"/>
  <c r="J46" i="2"/>
  <c r="V45" i="2"/>
  <c r="T45" i="2"/>
  <c r="S45" i="2"/>
  <c r="R45" i="2"/>
  <c r="Q45" i="2"/>
  <c r="P45" i="2"/>
  <c r="O45" i="2"/>
  <c r="N45" i="2"/>
  <c r="M45" i="2"/>
  <c r="L45" i="2"/>
  <c r="K45" i="2"/>
  <c r="J45" i="2"/>
  <c r="V44" i="2"/>
  <c r="T44" i="2"/>
  <c r="S44" i="2"/>
  <c r="R44" i="2"/>
  <c r="Q44" i="2"/>
  <c r="P44" i="2"/>
  <c r="O44" i="2"/>
  <c r="N44" i="2"/>
  <c r="M44" i="2"/>
  <c r="L44" i="2"/>
  <c r="K44" i="2"/>
  <c r="J44" i="2"/>
  <c r="V43" i="2"/>
  <c r="T43" i="2"/>
  <c r="S43" i="2"/>
  <c r="R43" i="2"/>
  <c r="Q43" i="2"/>
  <c r="P43" i="2"/>
  <c r="O43" i="2"/>
  <c r="N43" i="2"/>
  <c r="M43" i="2"/>
  <c r="L43" i="2"/>
  <c r="K43" i="2"/>
  <c r="J43" i="2"/>
  <c r="V42" i="2"/>
  <c r="T42" i="2"/>
  <c r="S42" i="2"/>
  <c r="R42" i="2"/>
  <c r="Q42" i="2"/>
  <c r="P42" i="2"/>
  <c r="O42" i="2"/>
  <c r="N42" i="2"/>
  <c r="M42" i="2"/>
  <c r="L42" i="2"/>
  <c r="K42" i="2"/>
  <c r="J42" i="2"/>
  <c r="V41" i="2"/>
  <c r="T41" i="2"/>
  <c r="S41" i="2"/>
  <c r="R41" i="2"/>
  <c r="Q41" i="2"/>
  <c r="P41" i="2"/>
  <c r="O41" i="2"/>
  <c r="N41" i="2"/>
  <c r="M41" i="2"/>
  <c r="L41" i="2"/>
  <c r="K41" i="2"/>
  <c r="J41" i="2"/>
  <c r="V40" i="2"/>
  <c r="T40" i="2"/>
  <c r="S40" i="2"/>
  <c r="R40" i="2"/>
  <c r="Q40" i="2"/>
  <c r="P40" i="2"/>
  <c r="O40" i="2"/>
  <c r="N40" i="2"/>
  <c r="M40" i="2"/>
  <c r="L40" i="2"/>
  <c r="K40" i="2"/>
  <c r="J40" i="2"/>
  <c r="V39" i="2"/>
  <c r="T39" i="2"/>
  <c r="S39" i="2"/>
  <c r="R39" i="2"/>
  <c r="Q39" i="2"/>
  <c r="P39" i="2"/>
  <c r="O39" i="2"/>
  <c r="N39" i="2"/>
  <c r="M39" i="2"/>
  <c r="L39" i="2"/>
  <c r="K39" i="2"/>
  <c r="J39" i="2"/>
  <c r="V38" i="2"/>
  <c r="T38" i="2"/>
  <c r="S38" i="2"/>
  <c r="R38" i="2"/>
  <c r="Q38" i="2"/>
  <c r="P38" i="2"/>
  <c r="O38" i="2"/>
  <c r="N38" i="2"/>
  <c r="M38" i="2"/>
  <c r="L38" i="2"/>
  <c r="K38" i="2"/>
  <c r="J38" i="2"/>
  <c r="V37" i="2"/>
  <c r="T37" i="2"/>
  <c r="S37" i="2"/>
  <c r="R37" i="2"/>
  <c r="Q37" i="2"/>
  <c r="P37" i="2"/>
  <c r="O37" i="2"/>
  <c r="N37" i="2"/>
  <c r="M37" i="2"/>
  <c r="L37" i="2"/>
  <c r="K37" i="2"/>
  <c r="J37" i="2"/>
  <c r="T31" i="2"/>
  <c r="R31" i="2"/>
  <c r="Q31" i="2"/>
  <c r="P31" i="2"/>
  <c r="O31" i="2"/>
  <c r="N31" i="2"/>
  <c r="M31" i="2"/>
  <c r="L31" i="2"/>
  <c r="K31" i="2"/>
  <c r="J31" i="2"/>
  <c r="I31" i="2"/>
  <c r="H31" i="2"/>
  <c r="T30" i="2"/>
  <c r="R30" i="2"/>
  <c r="Q30" i="2"/>
  <c r="P30" i="2"/>
  <c r="O30" i="2"/>
  <c r="N30" i="2"/>
  <c r="M30" i="2"/>
  <c r="L30" i="2"/>
  <c r="K30" i="2"/>
  <c r="J30" i="2"/>
  <c r="I30" i="2"/>
  <c r="H30" i="2"/>
  <c r="T29" i="2"/>
  <c r="R29" i="2"/>
  <c r="Q29" i="2"/>
  <c r="P29" i="2"/>
  <c r="O29" i="2"/>
  <c r="N29" i="2"/>
  <c r="M29" i="2"/>
  <c r="L29" i="2"/>
  <c r="K29" i="2"/>
  <c r="J29" i="2"/>
  <c r="I29" i="2"/>
  <c r="H29" i="2"/>
  <c r="T28" i="2"/>
  <c r="R28" i="2"/>
  <c r="Q28" i="2"/>
  <c r="P28" i="2"/>
  <c r="O28" i="2"/>
  <c r="N28" i="2"/>
  <c r="M28" i="2"/>
  <c r="L28" i="2"/>
  <c r="K28" i="2"/>
  <c r="J28" i="2"/>
  <c r="I28" i="2"/>
  <c r="H28" i="2"/>
  <c r="T27" i="2"/>
  <c r="R27" i="2"/>
  <c r="Q27" i="2"/>
  <c r="P27" i="2"/>
  <c r="O27" i="2"/>
  <c r="N27" i="2"/>
  <c r="M27" i="2"/>
  <c r="L27" i="2"/>
  <c r="K27" i="2"/>
  <c r="J27" i="2"/>
  <c r="I27" i="2"/>
  <c r="H27" i="2"/>
  <c r="T26" i="2"/>
  <c r="R26" i="2"/>
  <c r="Q26" i="2"/>
  <c r="P26" i="2"/>
  <c r="O26" i="2"/>
  <c r="N26" i="2"/>
  <c r="M26" i="2"/>
  <c r="L26" i="2"/>
  <c r="K26" i="2"/>
  <c r="J26" i="2"/>
  <c r="I26" i="2"/>
  <c r="H26" i="2"/>
  <c r="T25" i="2"/>
  <c r="R25" i="2"/>
  <c r="Q25" i="2"/>
  <c r="P25" i="2"/>
  <c r="O25" i="2"/>
  <c r="N25" i="2"/>
  <c r="M25" i="2"/>
  <c r="L25" i="2"/>
  <c r="K25" i="2"/>
  <c r="J25" i="2"/>
  <c r="I25" i="2"/>
  <c r="H25" i="2"/>
  <c r="T24" i="2"/>
  <c r="R24" i="2"/>
  <c r="Q24" i="2"/>
  <c r="P24" i="2"/>
  <c r="O24" i="2"/>
  <c r="N24" i="2"/>
  <c r="M24" i="2"/>
  <c r="L24" i="2"/>
  <c r="K24" i="2"/>
  <c r="J24" i="2"/>
  <c r="I24" i="2"/>
  <c r="H24" i="2"/>
  <c r="T23" i="2"/>
  <c r="R23" i="2"/>
  <c r="Q23" i="2"/>
  <c r="P23" i="2"/>
  <c r="O23" i="2"/>
  <c r="N23" i="2"/>
  <c r="M23" i="2"/>
  <c r="L23" i="2"/>
  <c r="K23" i="2"/>
  <c r="J23" i="2"/>
  <c r="I23" i="2"/>
  <c r="H23" i="2"/>
  <c r="T22" i="2"/>
  <c r="R22" i="2"/>
  <c r="Q22" i="2"/>
  <c r="P22" i="2"/>
  <c r="O22" i="2"/>
  <c r="N22" i="2"/>
  <c r="M22" i="2"/>
  <c r="L22" i="2"/>
  <c r="K22" i="2"/>
  <c r="J22" i="2"/>
  <c r="I22" i="2"/>
  <c r="H22" i="2"/>
  <c r="T21" i="2"/>
  <c r="R21" i="2"/>
  <c r="Q21" i="2"/>
  <c r="P21" i="2"/>
  <c r="O21" i="2"/>
  <c r="N21" i="2"/>
  <c r="M21" i="2"/>
  <c r="L21" i="2"/>
  <c r="K21" i="2"/>
  <c r="J21" i="2"/>
  <c r="I21" i="2"/>
  <c r="H21" i="2"/>
  <c r="T20" i="2"/>
  <c r="R20" i="2"/>
  <c r="Q20" i="2"/>
  <c r="P20" i="2"/>
  <c r="O20" i="2"/>
  <c r="N20" i="2"/>
  <c r="M20" i="2"/>
  <c r="L20" i="2"/>
  <c r="K20" i="2"/>
  <c r="J20" i="2"/>
  <c r="I20" i="2"/>
  <c r="H20" i="2"/>
  <c r="T19" i="2"/>
  <c r="R19" i="2"/>
  <c r="Q19" i="2"/>
  <c r="P19" i="2"/>
  <c r="O19" i="2"/>
  <c r="N19" i="2"/>
  <c r="M19" i="2"/>
  <c r="L19" i="2"/>
  <c r="K19" i="2"/>
  <c r="J19" i="2"/>
  <c r="I19" i="2"/>
  <c r="H19" i="2"/>
  <c r="T18" i="2"/>
  <c r="R18" i="2"/>
  <c r="Q18" i="2"/>
  <c r="P18" i="2"/>
  <c r="O18" i="2"/>
  <c r="N18" i="2"/>
  <c r="M18" i="2"/>
  <c r="L18" i="2"/>
  <c r="K18" i="2"/>
  <c r="J18" i="2"/>
  <c r="I18" i="2"/>
  <c r="H18" i="2"/>
  <c r="T17" i="2"/>
  <c r="R17" i="2"/>
  <c r="Q17" i="2"/>
  <c r="P17" i="2"/>
  <c r="O17" i="2"/>
  <c r="N17" i="2"/>
  <c r="M17" i="2"/>
  <c r="L17" i="2"/>
  <c r="K17" i="2"/>
  <c r="J17" i="2"/>
  <c r="I17" i="2"/>
  <c r="H17" i="2"/>
  <c r="T16" i="2"/>
  <c r="R16" i="2"/>
  <c r="Q16" i="2"/>
  <c r="P16" i="2"/>
  <c r="O16" i="2"/>
  <c r="N16" i="2"/>
  <c r="M16" i="2"/>
  <c r="L16" i="2"/>
  <c r="K16" i="2"/>
  <c r="J16" i="2"/>
  <c r="I16" i="2"/>
  <c r="H16" i="2"/>
  <c r="T15" i="2"/>
  <c r="R15" i="2"/>
  <c r="Q15" i="2"/>
  <c r="P15" i="2"/>
  <c r="O15" i="2"/>
  <c r="N15" i="2"/>
  <c r="M15" i="2"/>
  <c r="L15" i="2"/>
  <c r="K15" i="2"/>
  <c r="J15" i="2"/>
  <c r="I15" i="2"/>
  <c r="H15" i="2"/>
  <c r="T14" i="2"/>
  <c r="R14" i="2"/>
  <c r="Q14" i="2"/>
  <c r="P14" i="2"/>
  <c r="O14" i="2"/>
  <c r="N14" i="2"/>
  <c r="M14" i="2"/>
  <c r="L14" i="2"/>
  <c r="K14" i="2"/>
  <c r="J14" i="2"/>
  <c r="I14" i="2"/>
  <c r="H14" i="2"/>
</calcChain>
</file>

<file path=xl/sharedStrings.xml><?xml version="1.0" encoding="utf-8"?>
<sst xmlns="http://schemas.openxmlformats.org/spreadsheetml/2006/main" count="941" uniqueCount="132">
  <si>
    <t>alloy</t>
  </si>
  <si>
    <t>Fe</t>
  </si>
  <si>
    <t>Ni</t>
  </si>
  <si>
    <t>Co</t>
  </si>
  <si>
    <t>Cr</t>
  </si>
  <si>
    <t>V</t>
  </si>
  <si>
    <t>Cu</t>
  </si>
  <si>
    <t>VEC</t>
  </si>
  <si>
    <t>AR1</t>
  </si>
  <si>
    <t>AR2</t>
  </si>
  <si>
    <t>PE</t>
  </si>
  <si>
    <t>Density</t>
  </si>
  <si>
    <t>TermalC</t>
  </si>
  <si>
    <t>MP</t>
  </si>
  <si>
    <t>FI</t>
  </si>
  <si>
    <t>SI</t>
  </si>
  <si>
    <t>TI</t>
  </si>
  <si>
    <t>M</t>
  </si>
  <si>
    <t>TEC</t>
  </si>
  <si>
    <t>TC</t>
  </si>
  <si>
    <t>MS</t>
  </si>
  <si>
    <t>MagS_O</t>
  </si>
  <si>
    <t>Fe-Ni</t>
  </si>
  <si>
    <t>Fe-Co</t>
  </si>
  <si>
    <t>Ni-Co</t>
  </si>
  <si>
    <t>FeNiCo</t>
  </si>
  <si>
    <t>Fe-Co-Cr</t>
  </si>
  <si>
    <t>Fe-Co-Cr-Cu</t>
  </si>
  <si>
    <t>Fe-Ni-Co-Cr</t>
  </si>
  <si>
    <t>Fe-Co-Ni-V</t>
  </si>
  <si>
    <t>FeNiCo_new</t>
  </si>
  <si>
    <t>Q2(4elements-1st round)</t>
  </si>
  <si>
    <t>Q3(4elements-1st round)</t>
  </si>
  <si>
    <t>Q4(4elements-1st round)</t>
  </si>
  <si>
    <t>Q5(4elements-2rd round)</t>
  </si>
  <si>
    <t>Q6(5elements-1st round)</t>
  </si>
  <si>
    <t>Q7(4elements-2rd round)</t>
  </si>
  <si>
    <t>Q11(5elements-exsting)</t>
  </si>
  <si>
    <t>Q12(5elements-1st round)</t>
  </si>
  <si>
    <t>Q13(5elements-2rd round)</t>
  </si>
  <si>
    <t>Q14(5elements-exsting)</t>
  </si>
  <si>
    <t>Q15(5elements-1rd round)</t>
  </si>
  <si>
    <t>Q16(5elements-2rd round)</t>
  </si>
  <si>
    <t>Q17(4elements-2rd round)</t>
  </si>
  <si>
    <t>Q18(5elements-exsting)</t>
  </si>
  <si>
    <t>Q19(5elements-2rd round)</t>
  </si>
  <si>
    <t>Q20(4elements-3rd round)</t>
  </si>
  <si>
    <t>Q21(4elements-3rd round)</t>
  </si>
  <si>
    <t>Q22(4elements-3rd round)</t>
  </si>
  <si>
    <t>features</t>
  </si>
  <si>
    <t>Atomic radius(empirical)(pm)</t>
  </si>
  <si>
    <t>Atomic radius(Inoun)(pm)</t>
  </si>
  <si>
    <t>Pauling electronegativity</t>
  </si>
  <si>
    <t>density(kg m-3)</t>
  </si>
  <si>
    <t>Thermal conductivity(W m-1 K-1)</t>
  </si>
  <si>
    <t>Melting point(K)</t>
  </si>
  <si>
    <t>First ionisation energy(kJ mol-1)</t>
  </si>
  <si>
    <t>second ionisation energy(kJ mol-1)</t>
  </si>
  <si>
    <t>third ionisation energy(kJ mol-1)</t>
  </si>
  <si>
    <t>net magnetic moments/atom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</si>
  <si>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</si>
  <si>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</si>
  <si>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</si>
  <si>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</si>
  <si>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</si>
  <si>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</si>
  <si>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</si>
  <si>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</si>
  <si>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</si>
  <si>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</si>
  <si>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</si>
  <si>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</si>
  <si>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</si>
  <si>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</si>
  <si>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</si>
  <si>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deletedcompositions</t>
  </si>
  <si>
    <t>W</t>
  </si>
  <si>
    <t>BM</t>
  </si>
  <si>
    <t>MF_TC</t>
  </si>
  <si>
    <t>V_BCC_1</t>
  </si>
  <si>
    <t>V_BCC_2</t>
  </si>
  <si>
    <t>V_BCC_3</t>
  </si>
  <si>
    <t>V_FCC_1</t>
  </si>
  <si>
    <t>V_FCC_2</t>
  </si>
  <si>
    <t>V_HCP</t>
  </si>
  <si>
    <t>V_SIGMA_1</t>
  </si>
  <si>
    <t>V_SIGMA_2</t>
  </si>
  <si>
    <t>V_CO3VV</t>
  </si>
  <si>
    <t>M_BCC_1</t>
  </si>
  <si>
    <t>M_BCC_2</t>
  </si>
  <si>
    <t>M_BCC_3</t>
  </si>
  <si>
    <t>M_FCC_1</t>
  </si>
  <si>
    <t>M_FCC_2</t>
  </si>
  <si>
    <t>M_HCP</t>
  </si>
  <si>
    <t>M_SIGMA_1</t>
  </si>
  <si>
    <t>M_SIGMA_2</t>
  </si>
  <si>
    <t>M_CO3VV</t>
  </si>
  <si>
    <t>T_BCC_1</t>
  </si>
  <si>
    <t>T_BCC_2</t>
  </si>
  <si>
    <t>T_BCC_3</t>
  </si>
  <si>
    <t>T_FCC_1</t>
  </si>
  <si>
    <t>T_FCC_2</t>
  </si>
  <si>
    <t>T_HCP</t>
  </si>
  <si>
    <t>T_SIGMA_1</t>
  </si>
  <si>
    <t>T_SIGMA_2</t>
  </si>
  <si>
    <t>T_CO3VV</t>
  </si>
  <si>
    <t>元素</t>
  </si>
  <si>
    <t>摩尔质量</t>
  </si>
  <si>
    <t>alloy(质量分数)</t>
  </si>
  <si>
    <t>除以各自摩尔质量</t>
  </si>
  <si>
    <t>摩尔分数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</si>
  <si>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</si>
  <si>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</si>
  <si>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</si>
  <si>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</si>
  <si>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</si>
  <si>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</si>
  <si>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</si>
  <si>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</si>
  <si>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</si>
  <si>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Iteration1</t>
  </si>
  <si>
    <t>Iteration2</t>
  </si>
  <si>
    <t>Iteration3</t>
  </si>
  <si>
    <t>Iteration4</t>
  </si>
  <si>
    <t>Iteration5</t>
  </si>
  <si>
    <t>Iteration6</t>
  </si>
  <si>
    <t>All Invar comp</t>
  </si>
  <si>
    <t>alloy we designed</t>
  </si>
  <si>
    <t>Stable Phase</t>
  </si>
  <si>
    <t>'BCC_A2'</t>
  </si>
  <si>
    <t>'FCC_A1'</t>
  </si>
  <si>
    <t>'HCP_A3'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</si>
</sst>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0000"/>
      <name val="Menlo"/>
      <family val="1"/>
    </font>
    <font>
      <sz val="12"/>
      <color theme="1"/>
      <name val="等线"/>
      <family val="3"/>
      <charset val="134"/>
      <scheme val="minor"/>
    </font>
    <font>
      <sz val="11"/>
      <color theme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9C0006"/>
      </patternFill>
    </fill>
    <fill>
      <patternFill patternType="solid">
        <fgColor theme="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176" fontId="0" fillId="0" borderId="0" xfId="0" applyNumberFormat="1"/>
    <xf numFmtId="176" fontId="1" fillId="0" borderId="0" xfId="0" applyNumberFormat="1" applyFont="1"/>
    <xf numFmtId="176" fontId="0" fillId="2" borderId="0" xfId="0" applyNumberFormat="1" applyFill="1"/>
    <xf numFmtId="176" fontId="2" fillId="0" borderId="0" xfId="0" applyNumberFormat="1" applyFont="1"/>
    <xf numFmtId="176" fontId="3" fillId="0" borderId="0" xfId="0" applyNumberFormat="1" applyFont="1"/>
    <xf numFmtId="176" fontId="4" fillId="0" borderId="0" xfId="0" applyNumberFormat="1" applyFont="1"/>
    <xf numFmtId="0" fontId="5" fillId="0" borderId="0" xfId="0" applyFont="1"/>
    <xf numFmtId="176" fontId="4" fillId="2" borderId="0" xfId="0" applyNumberFormat="1" applyFont="1" applyFill="1"/>
    <xf numFmtId="0" fontId="2" fillId="0" borderId="0" xfId="0" applyFont="1"/>
    <xf numFmtId="0" fontId="6" fillId="0" borderId="0" xfId="0" applyFont="1"/>
    <xf numFmtId="0" fontId="2" fillId="3" borderId="0" xfId="0" applyFont="1" applyFill="1"/>
    <xf numFmtId="0" fontId="7" fillId="0" borderId="0" xfId="0" applyFont="1"/>
    <xf numFmtId="176" fontId="0" fillId="4" borderId="0" xfId="0" applyNumberFormat="1" applyFill="1"/>
    <xf numFmtId="176" fontId="8" fillId="0" borderId="0" xfId="0" applyNumberFormat="1" applyFont="1"/>
    <xf numFmtId="176" fontId="0" fillId="5" borderId="0" xfId="0" applyNumberFormat="1" applyFill="1"/>
    <xf numFmtId="176" fontId="4" fillId="6" borderId="0" xfId="0" applyNumberFormat="1" applyFont="1" applyFill="1"/>
    <xf numFmtId="176" fontId="4" fillId="5" borderId="0" xfId="0" applyNumberFormat="1" applyFont="1" applyFill="1"/>
    <xf numFmtId="176" fontId="0" fillId="6" borderId="0" xfId="0" applyNumberFormat="1" applyFill="1"/>
    <xf numFmtId="0" fontId="0" fillId="5" borderId="0" xfId="0" applyFill="1"/>
    <xf numFmtId="0" fontId="0" fillId="6" borderId="0" xfId="0" applyFill="1"/>
    <xf numFmtId="0" fontId="0" fillId="2" borderId="0" xfId="0" applyFill="1"/>
  </cellXfs>
  <cellStyles count="2">
    <cellStyle name="Normal 2" xfId="1" xr:uid="{00000000-0005-0000-0000-00003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15"/>
  <sheetViews>
    <sheetView tabSelected="1" topLeftCell="M1" workbookViewId="0">
      <selection activeCell="W1" sqref="W1:W1048576"/>
    </sheetView>
  </sheetViews>
  <sheetFormatPr defaultColWidth="9" defaultRowHeight="14.25"/>
  <cols>
    <col min="1" max="1" width="26.375" style="1" customWidth="1"/>
    <col min="2" max="2" width="10.625" style="1" customWidth="1"/>
    <col min="3" max="3" width="9.875" style="1" customWidth="1"/>
    <col min="4" max="4" width="9.75" style="1" customWidth="1"/>
    <col min="5" max="5" width="10.125" style="1" customWidth="1"/>
    <col min="6" max="6" width="8.875" style="1" customWidth="1"/>
    <col min="7" max="7" width="9.375" style="1" customWidth="1"/>
    <col min="8" max="8" width="9.25" style="1" customWidth="1"/>
    <col min="9" max="9" width="10.375" style="1" customWidth="1"/>
    <col min="10" max="10" width="8.375" style="1" customWidth="1"/>
    <col min="11" max="11" width="7.625" style="1" customWidth="1"/>
    <col min="12" max="13" width="10.125" style="1" customWidth="1"/>
    <col min="14" max="14" width="12" style="1" customWidth="1"/>
    <col min="15" max="15" width="9.75" style="1" customWidth="1"/>
    <col min="16" max="16" width="10" style="1" customWidth="1"/>
    <col min="17" max="17" width="11.625" style="1" customWidth="1"/>
    <col min="18" max="18" width="6.625" style="1" customWidth="1"/>
    <col min="19" max="19" width="8.25" style="1" customWidth="1"/>
    <col min="20" max="20" width="10.625" style="1" customWidth="1"/>
    <col min="21" max="21" width="11" style="1" customWidth="1"/>
    <col min="22" max="22" width="14.375" style="1" customWidth="1"/>
    <col min="23" max="23" width="12.375" style="1" bestFit="1" customWidth="1"/>
    <col min="24" max="16347" width="9.125" style="1"/>
    <col min="16348" max="16384" width="9" style="1"/>
  </cols>
  <sheetData>
    <row r="1" spans="1:23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" t="s">
        <v>18</v>
      </c>
      <c r="T1" s="14" t="s">
        <v>19</v>
      </c>
      <c r="U1" s="14" t="s">
        <v>20</v>
      </c>
      <c r="V1" s="14" t="s">
        <v>21</v>
      </c>
      <c r="W1" s="1" t="s">
        <v>128</v>
      </c>
    </row>
    <row r="2" spans="1:23">
      <c r="A2" s="1" t="s">
        <v>22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8</v>
      </c>
      <c r="I2" s="1">
        <v>140</v>
      </c>
      <c r="J2" s="1">
        <v>124</v>
      </c>
      <c r="K2" s="1">
        <v>1.83</v>
      </c>
      <c r="L2" s="1">
        <v>7874</v>
      </c>
      <c r="M2" s="1">
        <v>80</v>
      </c>
      <c r="N2" s="1">
        <v>1181</v>
      </c>
      <c r="O2" s="1">
        <v>762.47</v>
      </c>
      <c r="P2" s="1">
        <v>1562.98</v>
      </c>
      <c r="Q2" s="1">
        <v>2957.4</v>
      </c>
      <c r="R2" s="1">
        <v>2.2200000000000002</v>
      </c>
      <c r="S2" s="1">
        <v>11.92</v>
      </c>
      <c r="T2" s="1">
        <v>1042.99998248219</v>
      </c>
      <c r="U2" s="1">
        <v>2.2199999999901499</v>
      </c>
      <c r="V2" s="1">
        <v>6.7089799999999998E-3</v>
      </c>
      <c r="W2" s="1" t="s">
        <v>129</v>
      </c>
    </row>
    <row r="3" spans="1:23">
      <c r="B3" s="1">
        <v>0.95</v>
      </c>
      <c r="C3" s="1">
        <v>0.05</v>
      </c>
      <c r="D3" s="1">
        <v>0</v>
      </c>
      <c r="E3" s="1">
        <v>0</v>
      </c>
      <c r="F3" s="1">
        <v>0</v>
      </c>
      <c r="G3" s="1">
        <v>0</v>
      </c>
      <c r="H3" s="1">
        <v>8.0953790396682503</v>
      </c>
      <c r="I3" s="1">
        <v>139.761552400829</v>
      </c>
      <c r="J3" s="1">
        <v>124.04768951983399</v>
      </c>
      <c r="K3" s="1">
        <v>1.83381516158673</v>
      </c>
      <c r="L3" s="1">
        <v>7923.3109635084902</v>
      </c>
      <c r="M3" s="1">
        <v>80.524584718175404</v>
      </c>
      <c r="N3" s="1">
        <v>1207.08616734927</v>
      </c>
      <c r="O3" s="1">
        <v>761.26202446260197</v>
      </c>
      <c r="P3" s="1">
        <v>1572.0433932444801</v>
      </c>
      <c r="Q3" s="1">
        <v>2978.2689338794098</v>
      </c>
      <c r="R3" s="1">
        <v>2.1427429778687102</v>
      </c>
      <c r="S3" s="1">
        <v>11.17</v>
      </c>
      <c r="T3" s="1">
        <v>1029.0649029789299</v>
      </c>
      <c r="U3" s="1">
        <v>2.17920714515845</v>
      </c>
      <c r="V3" s="1">
        <v>1.65760095495175E-2</v>
      </c>
      <c r="W3" s="1" t="s">
        <v>129</v>
      </c>
    </row>
    <row r="4" spans="1:23">
      <c r="B4" s="1">
        <v>0.9</v>
      </c>
      <c r="C4" s="1">
        <v>0.1</v>
      </c>
      <c r="D4" s="1">
        <v>0</v>
      </c>
      <c r="E4" s="1">
        <v>0</v>
      </c>
      <c r="F4" s="1">
        <v>0</v>
      </c>
      <c r="G4" s="1">
        <v>0</v>
      </c>
      <c r="H4" s="1">
        <v>8.1912231501741193</v>
      </c>
      <c r="I4" s="1">
        <v>139.52194212456499</v>
      </c>
      <c r="J4" s="1">
        <v>124.09561157508701</v>
      </c>
      <c r="K4" s="1">
        <v>1.8376489260069699</v>
      </c>
      <c r="L4" s="1">
        <v>7972.8623686400197</v>
      </c>
      <c r="M4" s="1">
        <v>81.0517273259577</v>
      </c>
      <c r="N4" s="1">
        <v>1233.29953157262</v>
      </c>
      <c r="O4" s="1">
        <v>760.048158803045</v>
      </c>
      <c r="P4" s="1">
        <v>1581.1509798453001</v>
      </c>
      <c r="Q4" s="1">
        <v>2999.2396252581002</v>
      </c>
      <c r="R4" s="1">
        <v>2.0651092483589601</v>
      </c>
      <c r="S4" s="1">
        <v>10.82</v>
      </c>
      <c r="T4" s="1">
        <v>1015.8737851104499</v>
      </c>
      <c r="U4" s="1">
        <v>2.1405921272548398</v>
      </c>
      <c r="V4" s="1">
        <v>2.5062728198593599E-2</v>
      </c>
      <c r="W4" s="1" t="s">
        <v>129</v>
      </c>
    </row>
    <row r="5" spans="1:23">
      <c r="B5" s="1">
        <v>0.85</v>
      </c>
      <c r="C5" s="1">
        <v>0.15</v>
      </c>
      <c r="D5" s="1">
        <v>0</v>
      </c>
      <c r="E5" s="1">
        <v>0</v>
      </c>
      <c r="F5" s="1">
        <v>0</v>
      </c>
      <c r="G5" s="1">
        <v>0</v>
      </c>
      <c r="H5" s="1">
        <v>8.2875357413782993</v>
      </c>
      <c r="I5" s="1">
        <v>139.28116064655401</v>
      </c>
      <c r="J5" s="1">
        <v>124.143767870689</v>
      </c>
      <c r="K5" s="1">
        <v>1.84150142965513</v>
      </c>
      <c r="L5" s="1">
        <v>8022.6559782925797</v>
      </c>
      <c r="M5" s="1">
        <v>81.581446577580707</v>
      </c>
      <c r="N5" s="1">
        <v>1259.64102526697</v>
      </c>
      <c r="O5" s="1">
        <v>758.82835983544396</v>
      </c>
      <c r="P5" s="1">
        <v>1590.3030838244699</v>
      </c>
      <c r="Q5" s="1">
        <v>3020.3128202135699</v>
      </c>
      <c r="R5" s="1">
        <v>1.9870960494835701</v>
      </c>
      <c r="S5" s="1">
        <v>9.91</v>
      </c>
      <c r="T5" s="1">
        <v>1002.94068830535</v>
      </c>
      <c r="U5" s="1">
        <v>2.10273242819637</v>
      </c>
      <c r="V5" s="1">
        <v>2.5366748510639098E-2</v>
      </c>
      <c r="W5" s="1" t="s">
        <v>129</v>
      </c>
    </row>
    <row r="6" spans="1:23">
      <c r="B6" s="1">
        <v>0.8</v>
      </c>
      <c r="C6" s="1">
        <v>0.2</v>
      </c>
      <c r="D6" s="1">
        <v>0</v>
      </c>
      <c r="E6" s="1">
        <v>0</v>
      </c>
      <c r="F6" s="1">
        <v>0</v>
      </c>
      <c r="G6" s="1">
        <v>0</v>
      </c>
      <c r="H6" s="1">
        <v>8.3843202565576007</v>
      </c>
      <c r="I6" s="1">
        <v>139.039199358606</v>
      </c>
      <c r="J6" s="1">
        <v>124.192160128279</v>
      </c>
      <c r="K6" s="1">
        <v>1.8453728102622999</v>
      </c>
      <c r="L6" s="1">
        <v>8072.6935726402799</v>
      </c>
      <c r="M6" s="1">
        <v>82.113761411066804</v>
      </c>
      <c r="N6" s="1">
        <v>1286.1115901685</v>
      </c>
      <c r="O6" s="1">
        <v>757.60258395069798</v>
      </c>
      <c r="P6" s="1">
        <v>1599.5000323793899</v>
      </c>
      <c r="Q6" s="1">
        <v>3041.4892721348001</v>
      </c>
      <c r="R6" s="1">
        <v>1.90870059218834</v>
      </c>
      <c r="S6" s="1">
        <v>11.09</v>
      </c>
      <c r="T6" s="1">
        <v>989.84458538015599</v>
      </c>
      <c r="U6" s="1">
        <v>2.0643955542145198</v>
      </c>
      <c r="V6" s="1">
        <v>2.3203830545207599E-2</v>
      </c>
      <c r="W6" s="1" t="s">
        <v>129</v>
      </c>
    </row>
    <row r="7" spans="1:23">
      <c r="B7" s="1">
        <v>0.75</v>
      </c>
      <c r="C7" s="1">
        <v>0.25</v>
      </c>
      <c r="D7" s="1">
        <v>0</v>
      </c>
      <c r="E7" s="1">
        <v>0</v>
      </c>
      <c r="F7" s="1">
        <v>0</v>
      </c>
      <c r="G7" s="1">
        <v>0</v>
      </c>
      <c r="H7" s="1">
        <v>8.4815801728152298</v>
      </c>
      <c r="I7" s="1">
        <v>138.796049567962</v>
      </c>
      <c r="J7" s="1">
        <v>124.240790086408</v>
      </c>
      <c r="K7" s="1">
        <v>1.84926320691261</v>
      </c>
      <c r="L7" s="1">
        <v>8122.9769493454796</v>
      </c>
      <c r="M7" s="1">
        <v>82.648690950483797</v>
      </c>
      <c r="N7" s="1">
        <v>1312.71217726497</v>
      </c>
      <c r="O7" s="1">
        <v>756.37078711129504</v>
      </c>
      <c r="P7" s="1">
        <v>1608.7421559217701</v>
      </c>
      <c r="Q7" s="1">
        <v>3062.7697418119701</v>
      </c>
      <c r="R7" s="1">
        <v>1.8299200600196599</v>
      </c>
      <c r="S7" s="1">
        <v>13.6</v>
      </c>
      <c r="T7" s="1">
        <v>976.20458256629001</v>
      </c>
      <c r="U7" s="1">
        <v>2.0244664962205801</v>
      </c>
      <c r="V7" s="1">
        <v>2.1413306835303399E-2</v>
      </c>
      <c r="W7" s="1" t="s">
        <v>129</v>
      </c>
    </row>
    <row r="8" spans="1:23">
      <c r="B8" s="1">
        <v>0.7</v>
      </c>
      <c r="C8" s="1">
        <v>0.3</v>
      </c>
      <c r="D8" s="1">
        <v>0</v>
      </c>
      <c r="E8" s="1">
        <v>0</v>
      </c>
      <c r="F8" s="1">
        <v>0</v>
      </c>
      <c r="G8" s="1">
        <v>0</v>
      </c>
      <c r="H8" s="1">
        <v>8.5793190014972698</v>
      </c>
      <c r="I8" s="1">
        <v>138.55170249625701</v>
      </c>
      <c r="J8" s="1">
        <v>124.289659500749</v>
      </c>
      <c r="K8" s="1">
        <v>1.85317276005989</v>
      </c>
      <c r="L8" s="1">
        <v>8173.5079237740902</v>
      </c>
      <c r="M8" s="1">
        <v>83.186254508234995</v>
      </c>
      <c r="N8" s="1">
        <v>1339.4437469095001</v>
      </c>
      <c r="O8" s="1">
        <v>755.13292484603699</v>
      </c>
      <c r="P8" s="1">
        <v>1618.0297881172801</v>
      </c>
      <c r="Q8" s="1">
        <v>3084.1549975275998</v>
      </c>
      <c r="R8" s="1">
        <v>1.7507516087872099</v>
      </c>
      <c r="S8" s="1">
        <v>12.1</v>
      </c>
      <c r="T8" s="1">
        <v>961.65800590035997</v>
      </c>
      <c r="U8" s="1">
        <v>1.9818835810408999</v>
      </c>
      <c r="V8" s="1">
        <v>1.9569326521287098E-2</v>
      </c>
      <c r="W8" s="1" t="s">
        <v>130</v>
      </c>
    </row>
    <row r="9" spans="1:23">
      <c r="B9" s="1">
        <v>0.67</v>
      </c>
      <c r="C9" s="1">
        <v>0.33</v>
      </c>
      <c r="D9" s="1">
        <v>0</v>
      </c>
      <c r="E9" s="1">
        <v>0</v>
      </c>
      <c r="F9" s="1">
        <v>0</v>
      </c>
      <c r="G9" s="1">
        <v>0</v>
      </c>
      <c r="H9" s="1">
        <v>8.6381936503561008</v>
      </c>
      <c r="I9" s="1">
        <v>138.40451587410999</v>
      </c>
      <c r="J9" s="1">
        <v>124.31909682517799</v>
      </c>
      <c r="K9" s="1">
        <v>1.8555277460142401</v>
      </c>
      <c r="L9" s="1">
        <v>8203.9461172341107</v>
      </c>
      <c r="M9" s="1">
        <v>83.510065076958597</v>
      </c>
      <c r="N9" s="1">
        <v>1355.5459633723899</v>
      </c>
      <c r="O9" s="1">
        <v>754.38727741824005</v>
      </c>
      <c r="P9" s="1">
        <v>1623.62435162509</v>
      </c>
      <c r="Q9" s="1">
        <v>3097.03677069792</v>
      </c>
      <c r="R9" s="1">
        <v>1.7030631432115599</v>
      </c>
      <c r="S9" s="1">
        <v>3.5</v>
      </c>
      <c r="T9" s="1">
        <v>474.99385978200399</v>
      </c>
      <c r="U9" s="1">
        <v>1.61164104324599</v>
      </c>
      <c r="V9" s="1">
        <v>4.1813479165513902E-2</v>
      </c>
      <c r="W9" s="1" t="s">
        <v>130</v>
      </c>
    </row>
    <row r="10" spans="1:23">
      <c r="B10" s="1">
        <v>0.64</v>
      </c>
      <c r="C10" s="1">
        <v>0.36</v>
      </c>
      <c r="D10" s="1">
        <v>0</v>
      </c>
      <c r="E10" s="1">
        <v>0</v>
      </c>
      <c r="F10" s="1">
        <v>0</v>
      </c>
      <c r="G10" s="1">
        <v>0</v>
      </c>
      <c r="H10" s="1">
        <v>8.6972427555658491</v>
      </c>
      <c r="I10" s="1">
        <v>138.25689311108499</v>
      </c>
      <c r="J10" s="1">
        <v>124.348621377783</v>
      </c>
      <c r="K10" s="1">
        <v>1.8578897102226299</v>
      </c>
      <c r="L10" s="1">
        <v>8234.4745046275402</v>
      </c>
      <c r="M10" s="1">
        <v>83.834835155612197</v>
      </c>
      <c r="N10" s="1">
        <v>1371.6958936472599</v>
      </c>
      <c r="O10" s="1">
        <v>753.63942050075798</v>
      </c>
      <c r="P10" s="1">
        <v>1629.23549284764</v>
      </c>
      <c r="Q10" s="1">
        <v>3109.9567149178101</v>
      </c>
      <c r="R10" s="1">
        <v>1.65523336799166</v>
      </c>
      <c r="S10" s="1">
        <v>1.34</v>
      </c>
      <c r="T10" s="1">
        <v>527.26721478641196</v>
      </c>
      <c r="U10" s="1">
        <v>1.6415109287982199</v>
      </c>
      <c r="V10" s="1">
        <v>3.77005039390719E-2</v>
      </c>
      <c r="W10" s="1" t="s">
        <v>130</v>
      </c>
    </row>
    <row r="11" spans="1:23">
      <c r="B11" s="2">
        <v>0.63500000000000001</v>
      </c>
      <c r="C11" s="2">
        <v>0.36499999999999999</v>
      </c>
      <c r="D11" s="2">
        <v>0</v>
      </c>
      <c r="E11" s="2">
        <v>0</v>
      </c>
      <c r="F11" s="2">
        <v>0</v>
      </c>
      <c r="G11" s="2">
        <v>0</v>
      </c>
      <c r="H11" s="2">
        <v>8.7071012885952399</v>
      </c>
      <c r="I11" s="2">
        <v>138.23224677851201</v>
      </c>
      <c r="J11" s="2">
        <v>124.353550644298</v>
      </c>
      <c r="K11" s="2">
        <v>1.8582840515438099</v>
      </c>
      <c r="L11" s="2">
        <v>8239.5713662037397</v>
      </c>
      <c r="M11" s="2">
        <v>83.889057087273798</v>
      </c>
      <c r="N11" s="2">
        <v>1374.3922024307999</v>
      </c>
      <c r="O11" s="2">
        <v>753.51456217994098</v>
      </c>
      <c r="P11" s="2">
        <v>1630.1722999487599</v>
      </c>
      <c r="Q11" s="2">
        <v>3112.1137619446399</v>
      </c>
      <c r="R11" s="2">
        <v>1.6472479562378499</v>
      </c>
      <c r="S11" s="2">
        <v>1.3</v>
      </c>
      <c r="T11" s="1">
        <v>535.74309701396203</v>
      </c>
      <c r="U11" s="1">
        <v>1.6447520648571701</v>
      </c>
      <c r="V11" s="1">
        <v>3.7046553552691597E-2</v>
      </c>
      <c r="W11" s="1" t="s">
        <v>130</v>
      </c>
    </row>
    <row r="12" spans="1:23">
      <c r="B12" s="1">
        <v>0.63</v>
      </c>
      <c r="C12" s="1">
        <v>0.37</v>
      </c>
      <c r="D12" s="1">
        <v>0</v>
      </c>
      <c r="E12" s="1">
        <v>0</v>
      </c>
      <c r="F12" s="1">
        <v>0</v>
      </c>
      <c r="G12" s="1">
        <v>0</v>
      </c>
      <c r="H12" s="1">
        <v>8.71696469280303</v>
      </c>
      <c r="I12" s="1">
        <v>138.20758826799201</v>
      </c>
      <c r="J12" s="1">
        <v>124.358482346402</v>
      </c>
      <c r="K12" s="1">
        <v>1.8586785877121199</v>
      </c>
      <c r="L12" s="1">
        <v>8244.6707461791593</v>
      </c>
      <c r="M12" s="1">
        <v>83.943305810416604</v>
      </c>
      <c r="N12" s="1">
        <v>1377.0898434816299</v>
      </c>
      <c r="O12" s="1">
        <v>753.38964216565</v>
      </c>
      <c r="P12" s="1">
        <v>1631.1095699336099</v>
      </c>
      <c r="Q12" s="1">
        <v>3114.2718747853</v>
      </c>
      <c r="R12" s="1">
        <v>1.6392585988295501</v>
      </c>
      <c r="S12" s="1">
        <v>1.5</v>
      </c>
      <c r="T12" s="1">
        <v>544.14856475290605</v>
      </c>
      <c r="U12" s="1">
        <v>1.6475499108791201</v>
      </c>
      <c r="V12" s="1">
        <v>3.6365301201550598E-2</v>
      </c>
      <c r="W12" s="1" t="s">
        <v>130</v>
      </c>
    </row>
    <row r="13" spans="1:23">
      <c r="B13" s="1">
        <v>0.6</v>
      </c>
      <c r="C13" s="1">
        <v>0.4</v>
      </c>
      <c r="D13" s="1">
        <v>0</v>
      </c>
      <c r="E13" s="1">
        <v>0</v>
      </c>
      <c r="F13" s="1">
        <v>0</v>
      </c>
      <c r="G13" s="1">
        <v>0</v>
      </c>
      <c r="H13" s="1">
        <v>8.7762476152747499</v>
      </c>
      <c r="I13" s="1">
        <v>138.05938096181299</v>
      </c>
      <c r="J13" s="1">
        <v>124.388123807637</v>
      </c>
      <c r="K13" s="1">
        <v>1.8610499046109901</v>
      </c>
      <c r="L13" s="1">
        <v>8275.3200170970504</v>
      </c>
      <c r="M13" s="1">
        <v>84.269361884011104</v>
      </c>
      <c r="N13" s="1">
        <v>1393.3037227776399</v>
      </c>
      <c r="O13" s="1">
        <v>752.63882395254495</v>
      </c>
      <c r="P13" s="1">
        <v>1636.74292964148</v>
      </c>
      <c r="Q13" s="1">
        <v>3127.2429782221202</v>
      </c>
      <c r="R13" s="1">
        <v>1.5912394316274501</v>
      </c>
      <c r="S13" s="1">
        <v>4.07</v>
      </c>
      <c r="T13" s="1">
        <v>593.04142400418004</v>
      </c>
      <c r="U13" s="1">
        <v>1.6559862329039401</v>
      </c>
      <c r="V13" s="1">
        <v>3.2603234712813602E-2</v>
      </c>
      <c r="W13" s="1" t="s">
        <v>130</v>
      </c>
    </row>
    <row r="14" spans="1:23">
      <c r="B14" s="1">
        <v>0.55000000000000004</v>
      </c>
      <c r="C14" s="1">
        <v>0.45</v>
      </c>
      <c r="D14" s="1">
        <v>0</v>
      </c>
      <c r="E14" s="1">
        <v>0</v>
      </c>
      <c r="F14" s="1">
        <v>0</v>
      </c>
      <c r="G14" s="1">
        <v>0</v>
      </c>
      <c r="H14" s="1">
        <v>8.87544459811118</v>
      </c>
      <c r="I14" s="1">
        <v>137.811388504722</v>
      </c>
      <c r="J14" s="1">
        <v>124.43772229905601</v>
      </c>
      <c r="K14" s="1">
        <v>1.8650177839244499</v>
      </c>
      <c r="L14" s="1">
        <v>8326.6048572234795</v>
      </c>
      <c r="M14" s="1">
        <v>84.814945289611501</v>
      </c>
      <c r="N14" s="1">
        <v>1420.43409758341</v>
      </c>
      <c r="O14" s="1">
        <v>751.38249416492204</v>
      </c>
      <c r="P14" s="1">
        <v>1646.1691229355099</v>
      </c>
      <c r="Q14" s="1">
        <v>3148.9472780667302</v>
      </c>
      <c r="R14" s="1">
        <v>1.51088987552995</v>
      </c>
      <c r="S14" s="1">
        <v>7.11</v>
      </c>
      <c r="T14" s="1">
        <v>668.16096007107399</v>
      </c>
      <c r="U14" s="1">
        <v>1.6445051705045099</v>
      </c>
      <c r="V14" s="1">
        <v>2.7100428667007001E-2</v>
      </c>
      <c r="W14" s="1" t="s">
        <v>130</v>
      </c>
    </row>
    <row r="15" spans="1:23">
      <c r="B15" s="1">
        <v>0.5</v>
      </c>
      <c r="C15" s="1">
        <v>0.5</v>
      </c>
      <c r="D15" s="1">
        <v>0</v>
      </c>
      <c r="E15" s="1">
        <v>0</v>
      </c>
      <c r="F15" s="1">
        <v>0</v>
      </c>
      <c r="G15" s="1">
        <v>0</v>
      </c>
      <c r="H15" s="1">
        <v>8.9751348897309207</v>
      </c>
      <c r="I15" s="1">
        <v>137.56216277567299</v>
      </c>
      <c r="J15" s="1">
        <v>124.48756744486499</v>
      </c>
      <c r="K15" s="1">
        <v>1.8690053955892401</v>
      </c>
      <c r="L15" s="1">
        <v>8378.1447379908896</v>
      </c>
      <c r="M15" s="1">
        <v>85.363241893520097</v>
      </c>
      <c r="N15" s="1">
        <v>1447.69939234141</v>
      </c>
      <c r="O15" s="1">
        <v>750.11991662155799</v>
      </c>
      <c r="P15" s="1">
        <v>1655.6421928966799</v>
      </c>
      <c r="Q15" s="1">
        <v>3170.7595138731199</v>
      </c>
      <c r="R15" s="1">
        <v>1.4301407393179599</v>
      </c>
      <c r="S15" s="1">
        <v>9.68</v>
      </c>
      <c r="T15" s="1">
        <v>734.34152582635204</v>
      </c>
      <c r="U15" s="1">
        <v>1.60928660625519</v>
      </c>
      <c r="V15" s="1">
        <v>2.22906885277907E-2</v>
      </c>
      <c r="W15" s="1" t="s">
        <v>130</v>
      </c>
    </row>
    <row r="16" spans="1:23">
      <c r="B16" s="1">
        <v>0.4</v>
      </c>
      <c r="C16" s="1">
        <v>0.6</v>
      </c>
      <c r="D16" s="1">
        <v>0</v>
      </c>
      <c r="E16" s="1">
        <v>0</v>
      </c>
      <c r="F16" s="1">
        <v>0</v>
      </c>
      <c r="G16" s="1">
        <v>0</v>
      </c>
      <c r="H16" s="1">
        <v>9.1760101922989197</v>
      </c>
      <c r="I16" s="1">
        <v>137.05997451925299</v>
      </c>
      <c r="J16" s="1">
        <v>124.588005096149</v>
      </c>
      <c r="K16" s="1">
        <v>1.87704040769196</v>
      </c>
      <c r="L16" s="1">
        <v>8481.9972694185399</v>
      </c>
      <c r="M16" s="1">
        <v>86.468056057644006</v>
      </c>
      <c r="N16" s="1">
        <v>1502.6387875937501</v>
      </c>
      <c r="O16" s="1">
        <v>747.57583091453398</v>
      </c>
      <c r="P16" s="1">
        <v>1674.7303685232</v>
      </c>
      <c r="Q16" s="1">
        <v>3214.7110300750001</v>
      </c>
      <c r="R16" s="1">
        <v>1.26743174423788</v>
      </c>
      <c r="S16" s="1">
        <v>11.28</v>
      </c>
      <c r="T16" s="1">
        <v>835.22283791541304</v>
      </c>
      <c r="U16" s="1">
        <v>1.48213352699587</v>
      </c>
      <c r="V16" s="1">
        <v>1.44173896740838E-2</v>
      </c>
      <c r="W16" s="1" t="s">
        <v>130</v>
      </c>
    </row>
    <row r="17" spans="1:23">
      <c r="B17" s="1">
        <v>0.3</v>
      </c>
      <c r="C17" s="1">
        <v>0.7</v>
      </c>
      <c r="D17" s="1">
        <v>0</v>
      </c>
      <c r="E17" s="1">
        <v>0</v>
      </c>
      <c r="F17" s="1">
        <v>0</v>
      </c>
      <c r="G17" s="1">
        <v>0</v>
      </c>
      <c r="H17" s="1">
        <v>9.3789034804601101</v>
      </c>
      <c r="I17" s="1">
        <v>136.55274129885001</v>
      </c>
      <c r="J17" s="1">
        <v>124.68945174023</v>
      </c>
      <c r="K17" s="1">
        <v>1.8851561392184</v>
      </c>
      <c r="L17" s="1">
        <v>8586.8930993978793</v>
      </c>
      <c r="M17" s="1">
        <v>87.583969142530606</v>
      </c>
      <c r="N17" s="1">
        <v>1558.1301019058401</v>
      </c>
      <c r="O17" s="1">
        <v>745.006187419973</v>
      </c>
      <c r="P17" s="1">
        <v>1694.01030323072</v>
      </c>
      <c r="Q17" s="1">
        <v>3259.1040815246702</v>
      </c>
      <c r="R17" s="1">
        <v>1.1030881808273101</v>
      </c>
      <c r="S17" s="1">
        <v>12.24</v>
      </c>
      <c r="T17" s="1">
        <v>886.02768820002598</v>
      </c>
      <c r="U17" s="1">
        <v>1.2748096058431999</v>
      </c>
      <c r="V17" s="1">
        <v>8.9455115223093795E-3</v>
      </c>
      <c r="W17" s="1" t="s">
        <v>130</v>
      </c>
    </row>
    <row r="18" spans="1:23">
      <c r="B18" s="1">
        <v>0.2</v>
      </c>
      <c r="C18" s="1">
        <v>0.8</v>
      </c>
      <c r="D18" s="1">
        <v>0</v>
      </c>
      <c r="E18" s="1">
        <v>0</v>
      </c>
      <c r="F18" s="1">
        <v>0</v>
      </c>
      <c r="G18" s="1">
        <v>0</v>
      </c>
      <c r="H18" s="1">
        <v>9.5838453166378894</v>
      </c>
      <c r="I18" s="1">
        <v>136.04038670840501</v>
      </c>
      <c r="J18" s="1">
        <v>124.791922658319</v>
      </c>
      <c r="K18" s="1">
        <v>1.8933538126655201</v>
      </c>
      <c r="L18" s="1">
        <v>8692.8480287017901</v>
      </c>
      <c r="M18" s="1">
        <v>88.711149241508394</v>
      </c>
      <c r="N18" s="1">
        <v>1614.1816941004599</v>
      </c>
      <c r="O18" s="1">
        <v>742.41059906478097</v>
      </c>
      <c r="P18" s="1">
        <v>1713.4849012135201</v>
      </c>
      <c r="Q18" s="1">
        <v>3303.9453552803702</v>
      </c>
      <c r="R18" s="1">
        <v>0.93708529352330805</v>
      </c>
      <c r="S18" s="1">
        <v>12.27</v>
      </c>
      <c r="T18" s="1">
        <v>876.54900413969995</v>
      </c>
      <c r="U18" s="1">
        <v>0.98329516389523897</v>
      </c>
      <c r="V18" s="1">
        <v>5.8431011085972699E-3</v>
      </c>
      <c r="W18" s="1" t="s">
        <v>130</v>
      </c>
    </row>
    <row r="19" spans="1:23">
      <c r="B19" s="1">
        <v>0.1</v>
      </c>
      <c r="C19" s="1">
        <v>0.9</v>
      </c>
      <c r="D19" s="1">
        <v>0</v>
      </c>
      <c r="E19" s="1">
        <v>0</v>
      </c>
      <c r="F19" s="1">
        <v>0</v>
      </c>
      <c r="G19" s="1">
        <v>0</v>
      </c>
      <c r="H19" s="1">
        <v>9.7908668835449308</v>
      </c>
      <c r="I19" s="1">
        <v>135.522832791138</v>
      </c>
      <c r="J19" s="1">
        <v>124.895433441772</v>
      </c>
      <c r="K19" s="1">
        <v>1.9016346753418001</v>
      </c>
      <c r="L19" s="1">
        <v>8799.8781787927292</v>
      </c>
      <c r="M19" s="1">
        <v>89.849767859497106</v>
      </c>
      <c r="N19" s="1">
        <v>1670.8020926495401</v>
      </c>
      <c r="O19" s="1">
        <v>739.78867091990401</v>
      </c>
      <c r="P19" s="1">
        <v>1733.15712560886</v>
      </c>
      <c r="Q19" s="1">
        <v>3349.2416741196298</v>
      </c>
      <c r="R19" s="1">
        <v>0.76939782432861004</v>
      </c>
      <c r="S19" s="1">
        <v>12.89</v>
      </c>
      <c r="T19" s="1">
        <v>796.00298626553899</v>
      </c>
      <c r="U19" s="1">
        <v>0.66586596554558597</v>
      </c>
      <c r="V19" s="1">
        <v>5.2588139997585201E-3</v>
      </c>
      <c r="W19" s="1" t="s">
        <v>130</v>
      </c>
    </row>
    <row r="20" spans="1:23">
      <c r="B20" s="1">
        <v>0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10</v>
      </c>
      <c r="I20" s="1">
        <v>135</v>
      </c>
      <c r="J20" s="1">
        <v>125</v>
      </c>
      <c r="K20" s="1">
        <v>1.91</v>
      </c>
      <c r="L20" s="1">
        <v>8908</v>
      </c>
      <c r="M20" s="1">
        <v>91</v>
      </c>
      <c r="N20" s="1">
        <v>1728</v>
      </c>
      <c r="O20" s="1">
        <v>737.14</v>
      </c>
      <c r="P20" s="1">
        <v>1753.03</v>
      </c>
      <c r="Q20" s="1">
        <v>3395</v>
      </c>
      <c r="R20" s="1">
        <v>0.6</v>
      </c>
      <c r="S20" s="1">
        <v>12.76</v>
      </c>
      <c r="T20" s="1">
        <v>633.00039999629996</v>
      </c>
      <c r="U20" s="1">
        <v>0.51999999999481705</v>
      </c>
      <c r="V20" s="1">
        <v>5.2603499999999996E-3</v>
      </c>
      <c r="W20" s="1" t="s">
        <v>130</v>
      </c>
    </row>
    <row r="21" spans="1:23">
      <c r="A21" s="1" t="s">
        <v>23</v>
      </c>
      <c r="B21" s="1">
        <v>0.91</v>
      </c>
      <c r="C21" s="1">
        <v>0</v>
      </c>
      <c r="D21" s="1">
        <v>0.09</v>
      </c>
      <c r="E21" s="1">
        <v>0</v>
      </c>
      <c r="F21" s="1">
        <v>0</v>
      </c>
      <c r="G21" s="1">
        <v>0</v>
      </c>
      <c r="H21" s="1">
        <v>8.0856882302436492</v>
      </c>
      <c r="I21" s="1">
        <v>139.57155884878199</v>
      </c>
      <c r="J21" s="1">
        <v>124.085688230244</v>
      </c>
      <c r="K21" s="1">
        <v>1.8342844115121799</v>
      </c>
      <c r="L21" s="1">
        <v>7961.9161242299897</v>
      </c>
      <c r="M21" s="1">
        <v>81.713764604873106</v>
      </c>
      <c r="N21" s="1">
        <v>1231.2989911530301</v>
      </c>
      <c r="O21" s="1">
        <v>762.29262536339604</v>
      </c>
      <c r="P21" s="1">
        <v>1570.29863174511</v>
      </c>
      <c r="Q21" s="1">
        <v>2980.95569449398</v>
      </c>
      <c r="R21" s="1">
        <v>2.1771558848781698</v>
      </c>
      <c r="S21" s="1">
        <v>11.16</v>
      </c>
      <c r="T21" s="1">
        <v>1122.46233939025</v>
      </c>
      <c r="U21" s="1">
        <v>2.3169458291121598</v>
      </c>
      <c r="V21" s="1">
        <v>1.31982692205341E-2</v>
      </c>
      <c r="W21" s="1" t="s">
        <v>129</v>
      </c>
    </row>
    <row r="22" spans="1:23">
      <c r="B22" s="1">
        <v>0.80200000000000005</v>
      </c>
      <c r="C22" s="1">
        <v>0</v>
      </c>
      <c r="D22" s="1">
        <v>0.19800000000000001</v>
      </c>
      <c r="E22" s="1">
        <v>0</v>
      </c>
      <c r="F22" s="1">
        <v>0</v>
      </c>
      <c r="G22" s="1">
        <v>0</v>
      </c>
      <c r="H22" s="1">
        <v>8.1895920988143391</v>
      </c>
      <c r="I22" s="1">
        <v>139.05203950592801</v>
      </c>
      <c r="J22" s="1">
        <v>124.189592098814</v>
      </c>
      <c r="K22" s="1">
        <v>1.83947960494072</v>
      </c>
      <c r="L22" s="1">
        <v>8068.5214933835096</v>
      </c>
      <c r="M22" s="1">
        <v>83.791841976286804</v>
      </c>
      <c r="N22" s="1">
        <v>1292.2905620040201</v>
      </c>
      <c r="O22" s="1">
        <v>762.07754435545405</v>
      </c>
      <c r="P22" s="1">
        <v>1579.17306115973</v>
      </c>
      <c r="Q22" s="1">
        <v>3009.5188679640601</v>
      </c>
      <c r="R22" s="1">
        <v>2.1252039505928302</v>
      </c>
      <c r="S22" s="1">
        <v>10.09</v>
      </c>
      <c r="T22" s="1">
        <v>1209.5967002724799</v>
      </c>
      <c r="U22" s="1">
        <v>2.40173075968156</v>
      </c>
      <c r="V22" s="1">
        <v>2.38368365432652E-2</v>
      </c>
      <c r="W22" s="1" t="s">
        <v>129</v>
      </c>
    </row>
    <row r="23" spans="1:23">
      <c r="B23" s="1">
        <v>0.70299999999999996</v>
      </c>
      <c r="C23" s="1">
        <v>0</v>
      </c>
      <c r="D23" s="1">
        <v>0.29699999999999999</v>
      </c>
      <c r="E23" s="1">
        <v>0</v>
      </c>
      <c r="F23" s="1">
        <v>0</v>
      </c>
      <c r="G23" s="1">
        <v>0</v>
      </c>
      <c r="H23" s="1">
        <v>8.2858867188464203</v>
      </c>
      <c r="I23" s="1">
        <v>138.57056640576801</v>
      </c>
      <c r="J23" s="1">
        <v>124.285886718846</v>
      </c>
      <c r="K23" s="1">
        <v>1.8442943359423201</v>
      </c>
      <c r="L23" s="1">
        <v>8167.3197735364201</v>
      </c>
      <c r="M23" s="1">
        <v>85.717734376928405</v>
      </c>
      <c r="N23" s="1">
        <v>1348.81550396285</v>
      </c>
      <c r="O23" s="1">
        <v>761.87821449198805</v>
      </c>
      <c r="P23" s="1">
        <v>1587.39758465667</v>
      </c>
      <c r="Q23" s="1">
        <v>3035.99025901088</v>
      </c>
      <c r="R23" s="1">
        <v>2.0770566405767901</v>
      </c>
      <c r="S23" s="1">
        <v>9.7100000000000009</v>
      </c>
      <c r="T23" s="1">
        <v>1280.07926377379</v>
      </c>
      <c r="U23" s="1">
        <v>2.4427944821065002</v>
      </c>
      <c r="V23" s="1">
        <v>2.4427256024119999E-2</v>
      </c>
      <c r="W23" s="1" t="s">
        <v>129</v>
      </c>
    </row>
    <row r="24" spans="1:23">
      <c r="B24" s="1">
        <v>0.65400000000000003</v>
      </c>
      <c r="C24" s="1">
        <v>0</v>
      </c>
      <c r="D24" s="1">
        <v>0.34599999999999997</v>
      </c>
      <c r="E24" s="1">
        <v>0</v>
      </c>
      <c r="F24" s="1">
        <v>0</v>
      </c>
      <c r="G24" s="1">
        <v>0</v>
      </c>
      <c r="H24" s="1">
        <v>8.3339241268125601</v>
      </c>
      <c r="I24" s="1">
        <v>138.33037936593701</v>
      </c>
      <c r="J24" s="1">
        <v>124.333924126813</v>
      </c>
      <c r="K24" s="1">
        <v>1.84669620634063</v>
      </c>
      <c r="L24" s="1">
        <v>8216.6061541096897</v>
      </c>
      <c r="M24" s="1">
        <v>86.678482536251195</v>
      </c>
      <c r="N24" s="1">
        <v>1377.01346243897</v>
      </c>
      <c r="O24" s="1">
        <v>761.77877705749802</v>
      </c>
      <c r="P24" s="1">
        <v>1591.5004596710601</v>
      </c>
      <c r="Q24" s="1">
        <v>3049.1957424607699</v>
      </c>
      <c r="R24" s="1">
        <v>2.0530379365937201</v>
      </c>
      <c r="S24" s="1">
        <v>9.75</v>
      </c>
      <c r="T24" s="1">
        <v>1311.0156210872101</v>
      </c>
      <c r="U24" s="1">
        <v>2.44826574354654</v>
      </c>
      <c r="V24" s="1">
        <v>2.3973644597900301E-2</v>
      </c>
      <c r="W24" s="1" t="s">
        <v>129</v>
      </c>
    </row>
    <row r="25" spans="1:23">
      <c r="B25" s="1">
        <v>0.60399999999999998</v>
      </c>
      <c r="C25" s="1">
        <v>0</v>
      </c>
      <c r="D25" s="1">
        <v>0.39600000000000002</v>
      </c>
      <c r="E25" s="1">
        <v>0</v>
      </c>
      <c r="F25" s="1">
        <v>0</v>
      </c>
      <c r="G25" s="1">
        <v>0</v>
      </c>
      <c r="H25" s="1">
        <v>8.3832015552480303</v>
      </c>
      <c r="I25" s="1">
        <v>138.08399222375999</v>
      </c>
      <c r="J25" s="1">
        <v>124.38320155524799</v>
      </c>
      <c r="K25" s="1">
        <v>1.8491600777624</v>
      </c>
      <c r="L25" s="1">
        <v>8267.1647956844809</v>
      </c>
      <c r="M25" s="1">
        <v>87.6640311049605</v>
      </c>
      <c r="N25" s="1">
        <v>1405.9393129305899</v>
      </c>
      <c r="O25" s="1">
        <v>761.67677278063695</v>
      </c>
      <c r="P25" s="1">
        <v>1595.7092448337301</v>
      </c>
      <c r="Q25" s="1">
        <v>3062.7421075376801</v>
      </c>
      <c r="R25" s="1">
        <v>2.0283992223759899</v>
      </c>
      <c r="S25" s="1">
        <v>9.58</v>
      </c>
      <c r="T25" s="1">
        <v>1338.3611475208399</v>
      </c>
      <c r="U25" s="1">
        <v>2.4435454957468798</v>
      </c>
      <c r="V25" s="1">
        <v>2.34362709906543E-2</v>
      </c>
      <c r="W25" s="1" t="s">
        <v>129</v>
      </c>
    </row>
    <row r="26" spans="1:23">
      <c r="B26" s="1">
        <v>0.50600000000000001</v>
      </c>
      <c r="C26" s="1">
        <v>0</v>
      </c>
      <c r="D26" s="1">
        <v>0.49399999999999999</v>
      </c>
      <c r="E26" s="1">
        <v>0</v>
      </c>
      <c r="F26" s="1">
        <v>0</v>
      </c>
      <c r="G26" s="1">
        <v>0</v>
      </c>
      <c r="H26" s="1">
        <v>8.4805542227841606</v>
      </c>
      <c r="I26" s="1">
        <v>137.59722888607899</v>
      </c>
      <c r="J26" s="1">
        <v>124.48055422278399</v>
      </c>
      <c r="K26" s="1">
        <v>1.8540277111392101</v>
      </c>
      <c r="L26" s="1">
        <v>8367.0486325765505</v>
      </c>
      <c r="M26" s="1">
        <v>89.611084455683198</v>
      </c>
      <c r="N26" s="1">
        <v>1463.0853287743</v>
      </c>
      <c r="O26" s="1">
        <v>761.47525275883697</v>
      </c>
      <c r="P26" s="1">
        <v>1604.024136168</v>
      </c>
      <c r="Q26" s="1">
        <v>3089.5043558433699</v>
      </c>
      <c r="R26" s="1">
        <v>1.9797228886079199</v>
      </c>
      <c r="S26" s="1">
        <v>9.33</v>
      </c>
      <c r="T26" s="1">
        <v>1381.78488365059</v>
      </c>
      <c r="U26" s="1">
        <v>2.4077651318480102</v>
      </c>
      <c r="V26" s="1">
        <v>2.1747764177027899E-2</v>
      </c>
      <c r="W26" s="1" t="s">
        <v>129</v>
      </c>
    </row>
    <row r="27" spans="1:23">
      <c r="B27" s="1">
        <v>0.40699999999999997</v>
      </c>
      <c r="C27" s="1">
        <v>0</v>
      </c>
      <c r="D27" s="1">
        <v>0.59299999999999997</v>
      </c>
      <c r="E27" s="1">
        <v>0</v>
      </c>
      <c r="F27" s="1">
        <v>0</v>
      </c>
      <c r="G27" s="1">
        <v>0</v>
      </c>
      <c r="H27" s="1">
        <v>8.5799480177653198</v>
      </c>
      <c r="I27" s="1">
        <v>137.100259911173</v>
      </c>
      <c r="J27" s="1">
        <v>124.57994801776501</v>
      </c>
      <c r="K27" s="1">
        <v>1.8589974008882699</v>
      </c>
      <c r="L27" s="1">
        <v>8469.0266662272206</v>
      </c>
      <c r="M27" s="1">
        <v>91.598960355306403</v>
      </c>
      <c r="N27" s="1">
        <v>1521.4294864282399</v>
      </c>
      <c r="O27" s="1">
        <v>761.26950760322597</v>
      </c>
      <c r="P27" s="1">
        <v>1612.51336019734</v>
      </c>
      <c r="Q27" s="1">
        <v>3116.8277100836899</v>
      </c>
      <c r="R27" s="1">
        <v>1.9300259911173401</v>
      </c>
      <c r="S27" s="1">
        <v>9.5500000000000007</v>
      </c>
      <c r="T27" s="1">
        <v>1414.58654121676</v>
      </c>
      <c r="U27" s="1">
        <v>2.3396363147006198</v>
      </c>
      <c r="V27" s="1">
        <v>1.9576188116168899E-2</v>
      </c>
      <c r="W27" s="1" t="s">
        <v>129</v>
      </c>
    </row>
    <row r="28" spans="1:23">
      <c r="B28" s="1">
        <v>0.308</v>
      </c>
      <c r="C28" s="1">
        <v>0</v>
      </c>
      <c r="D28" s="1">
        <v>0.69199999999999995</v>
      </c>
      <c r="E28" s="1">
        <v>0</v>
      </c>
      <c r="F28" s="1">
        <v>0</v>
      </c>
      <c r="G28" s="1">
        <v>0</v>
      </c>
      <c r="H28" s="1">
        <v>8.6804118113453708</v>
      </c>
      <c r="I28" s="1">
        <v>136.59794094327299</v>
      </c>
      <c r="J28" s="1">
        <v>124.680411811345</v>
      </c>
      <c r="K28" s="1">
        <v>1.86402059056727</v>
      </c>
      <c r="L28" s="1">
        <v>8572.1025184403497</v>
      </c>
      <c r="M28" s="1">
        <v>93.608236226907394</v>
      </c>
      <c r="N28" s="1">
        <v>1580.40173325973</v>
      </c>
      <c r="O28" s="1">
        <v>761.061547550515</v>
      </c>
      <c r="P28" s="1">
        <v>1621.09397280701</v>
      </c>
      <c r="Q28" s="1">
        <v>3144.4452069388399</v>
      </c>
      <c r="R28" s="1">
        <v>1.8797940943273099</v>
      </c>
      <c r="S28" s="1">
        <v>9.98</v>
      </c>
      <c r="T28" s="1">
        <v>1439.0464159568201</v>
      </c>
      <c r="U28" s="1">
        <v>2.2368914999282001</v>
      </c>
      <c r="V28" s="1">
        <v>1.7286749708624399E-2</v>
      </c>
      <c r="W28" s="1" t="s">
        <v>129</v>
      </c>
    </row>
    <row r="29" spans="1:23">
      <c r="B29" s="1">
        <v>0.25800000000000001</v>
      </c>
      <c r="C29" s="1">
        <v>0</v>
      </c>
      <c r="D29" s="1">
        <v>0.74199999999999999</v>
      </c>
      <c r="E29" s="1">
        <v>0</v>
      </c>
      <c r="F29" s="1">
        <v>0</v>
      </c>
      <c r="G29" s="1">
        <v>0</v>
      </c>
      <c r="H29" s="1">
        <v>8.7315632665288394</v>
      </c>
      <c r="I29" s="1">
        <v>136.34218366735601</v>
      </c>
      <c r="J29" s="1">
        <v>124.73156326652899</v>
      </c>
      <c r="K29" s="1">
        <v>1.86657816332644</v>
      </c>
      <c r="L29" s="1">
        <v>8624.5839114585997</v>
      </c>
      <c r="M29" s="1">
        <v>94.631265330576895</v>
      </c>
      <c r="N29" s="1">
        <v>1610.42763745243</v>
      </c>
      <c r="O29" s="1">
        <v>760.95566403828502</v>
      </c>
      <c r="P29" s="1">
        <v>1625.4628185942299</v>
      </c>
      <c r="Q29" s="1">
        <v>3158.5067419687798</v>
      </c>
      <c r="R29" s="1">
        <v>1.85421836673558</v>
      </c>
      <c r="S29" s="1">
        <v>10.53</v>
      </c>
      <c r="T29" s="1">
        <v>1448.8027712442399</v>
      </c>
      <c r="U29" s="1">
        <v>2.1666189337656299</v>
      </c>
      <c r="V29" s="1">
        <v>1.6065082251078801E-2</v>
      </c>
      <c r="W29" s="1" t="s">
        <v>129</v>
      </c>
    </row>
    <row r="30" spans="1:23">
      <c r="B30" s="1">
        <v>0.219</v>
      </c>
      <c r="C30" s="1">
        <v>0</v>
      </c>
      <c r="D30" s="1">
        <v>0.78100000000000003</v>
      </c>
      <c r="E30" s="1">
        <v>0</v>
      </c>
      <c r="F30" s="1">
        <v>0</v>
      </c>
      <c r="G30" s="1">
        <v>0</v>
      </c>
      <c r="H30" s="1">
        <v>8.7716554043581993</v>
      </c>
      <c r="I30" s="1">
        <v>136.141722978209</v>
      </c>
      <c r="J30" s="1">
        <v>124.771655404358</v>
      </c>
      <c r="K30" s="1">
        <v>1.8685827702179101</v>
      </c>
      <c r="L30" s="1">
        <v>8665.7184448715198</v>
      </c>
      <c r="M30" s="1">
        <v>95.433108087164101</v>
      </c>
      <c r="N30" s="1">
        <v>1633.96172235827</v>
      </c>
      <c r="O30" s="1">
        <v>760.87267331297903</v>
      </c>
      <c r="P30" s="1">
        <v>1628.8870880862301</v>
      </c>
      <c r="Q30" s="1">
        <v>3169.5280706580702</v>
      </c>
      <c r="R30" s="1">
        <v>1.8341722978209001</v>
      </c>
      <c r="S30" s="1">
        <v>11.45</v>
      </c>
      <c r="T30" s="1">
        <v>1455.1340480066399</v>
      </c>
      <c r="U30" s="1">
        <v>2.0995227175496298</v>
      </c>
      <c r="V30" s="1">
        <v>1.50325947620284E-2</v>
      </c>
      <c r="W30" s="1" t="s">
        <v>129</v>
      </c>
    </row>
    <row r="31" spans="1:23">
      <c r="B31" s="1">
        <v>0.20899999999999999</v>
      </c>
      <c r="C31" s="1">
        <v>0</v>
      </c>
      <c r="D31" s="1">
        <v>0.79100000000000004</v>
      </c>
      <c r="E31" s="1">
        <v>0</v>
      </c>
      <c r="F31" s="1">
        <v>0</v>
      </c>
      <c r="G31" s="1">
        <v>0</v>
      </c>
      <c r="H31" s="1">
        <v>8.7819629752259498</v>
      </c>
      <c r="I31" s="1">
        <v>136.09018512386999</v>
      </c>
      <c r="J31" s="1">
        <v>124.78196297522599</v>
      </c>
      <c r="K31" s="1">
        <v>1.8690981487613001</v>
      </c>
      <c r="L31" s="1">
        <v>8676.2940125818204</v>
      </c>
      <c r="M31" s="1">
        <v>95.639259504518904</v>
      </c>
      <c r="N31" s="1">
        <v>1640.0122664576299</v>
      </c>
      <c r="O31" s="1">
        <v>760.85133664128205</v>
      </c>
      <c r="P31" s="1">
        <v>1629.7674577140499</v>
      </c>
      <c r="Q31" s="1">
        <v>3172.36162188961</v>
      </c>
      <c r="R31" s="1">
        <v>1.8290185123870299</v>
      </c>
      <c r="S31" s="1">
        <v>11.67</v>
      </c>
      <c r="T31" s="1">
        <v>1456.5496914393</v>
      </c>
      <c r="U31" s="1">
        <v>2.08020022304432</v>
      </c>
      <c r="V31" s="1">
        <v>1.48452959096917E-2</v>
      </c>
      <c r="W31" s="1" t="s">
        <v>129</v>
      </c>
    </row>
    <row r="32" spans="1:23">
      <c r="B32" s="1">
        <v>0.189</v>
      </c>
      <c r="C32" s="1">
        <v>0</v>
      </c>
      <c r="D32" s="1">
        <v>0.81100000000000005</v>
      </c>
      <c r="E32" s="1">
        <v>0</v>
      </c>
      <c r="F32" s="1">
        <v>0</v>
      </c>
      <c r="G32" s="1">
        <v>0</v>
      </c>
      <c r="H32" s="1">
        <v>8.8026119612469103</v>
      </c>
      <c r="I32" s="1">
        <v>135.98694019376501</v>
      </c>
      <c r="J32" s="1">
        <v>124.802611961247</v>
      </c>
      <c r="K32" s="1">
        <v>1.8701305980623499</v>
      </c>
      <c r="L32" s="1">
        <v>8697.4798722393298</v>
      </c>
      <c r="M32" s="1">
        <v>96.052239224938106</v>
      </c>
      <c r="N32" s="1">
        <v>1652.1332212519301</v>
      </c>
      <c r="O32" s="1">
        <v>760.80859324021901</v>
      </c>
      <c r="P32" s="1">
        <v>1631.5310876101</v>
      </c>
      <c r="Q32" s="1">
        <v>3178.0380281467801</v>
      </c>
      <c r="R32" s="1">
        <v>1.81869401937655</v>
      </c>
      <c r="S32" s="1">
        <v>11.8</v>
      </c>
      <c r="T32" s="1">
        <v>1209.89656548882</v>
      </c>
      <c r="U32" s="1">
        <v>1.8749422788454899</v>
      </c>
      <c r="V32" s="1">
        <v>4.4951731762082899E-2</v>
      </c>
      <c r="W32" s="1" t="s">
        <v>129</v>
      </c>
    </row>
    <row r="33" spans="1:23">
      <c r="B33" s="1">
        <v>0.159</v>
      </c>
      <c r="C33" s="1">
        <v>0</v>
      </c>
      <c r="D33" s="1">
        <v>0.84099999999999997</v>
      </c>
      <c r="E33" s="1">
        <v>0</v>
      </c>
      <c r="F33" s="1">
        <v>0</v>
      </c>
      <c r="G33" s="1">
        <v>0</v>
      </c>
      <c r="H33" s="1">
        <v>8.8336703292630396</v>
      </c>
      <c r="I33" s="1">
        <v>135.83164835368501</v>
      </c>
      <c r="J33" s="1">
        <v>124.833670329263</v>
      </c>
      <c r="K33" s="1">
        <v>1.87168351646315</v>
      </c>
      <c r="L33" s="1">
        <v>8729.3457578238795</v>
      </c>
      <c r="M33" s="1">
        <v>96.673406585260807</v>
      </c>
      <c r="N33" s="1">
        <v>1670.3644832774</v>
      </c>
      <c r="O33" s="1">
        <v>760.74430241842504</v>
      </c>
      <c r="P33" s="1">
        <v>1634.1837828223599</v>
      </c>
      <c r="Q33" s="1">
        <v>3186.5759735144102</v>
      </c>
      <c r="R33" s="1">
        <v>1.8031648353684799</v>
      </c>
      <c r="S33" s="1">
        <v>11.73</v>
      </c>
      <c r="T33" s="1">
        <v>1250.9606218290401</v>
      </c>
      <c r="U33" s="1">
        <v>1.8013815916563001</v>
      </c>
      <c r="V33" s="1">
        <v>4.2834939836482802E-2</v>
      </c>
      <c r="W33" s="1" t="s">
        <v>129</v>
      </c>
    </row>
    <row r="34" spans="1:23">
      <c r="B34" s="1">
        <v>0.1</v>
      </c>
      <c r="C34" s="1">
        <v>0</v>
      </c>
      <c r="D34" s="1">
        <v>0.9</v>
      </c>
      <c r="E34" s="1">
        <v>0</v>
      </c>
      <c r="F34" s="1">
        <v>0</v>
      </c>
      <c r="G34" s="1">
        <v>0</v>
      </c>
      <c r="H34" s="1">
        <v>8.8950507356581401</v>
      </c>
      <c r="I34" s="1">
        <v>135.52474632170899</v>
      </c>
      <c r="J34" s="1">
        <v>124.895050735658</v>
      </c>
      <c r="K34" s="1">
        <v>1.8747525367829101</v>
      </c>
      <c r="L34" s="1">
        <v>8792.3220547852507</v>
      </c>
      <c r="M34" s="1">
        <v>97.901014713162795</v>
      </c>
      <c r="N34" s="1">
        <v>1706.39478183133</v>
      </c>
      <c r="O34" s="1">
        <v>760.61724497718797</v>
      </c>
      <c r="P34" s="1">
        <v>1639.4262833325599</v>
      </c>
      <c r="Q34" s="1">
        <v>3203.44944723242</v>
      </c>
      <c r="R34" s="1">
        <v>1.7724746321709299</v>
      </c>
      <c r="S34" s="1">
        <v>11.67</v>
      </c>
      <c r="T34" s="1">
        <v>1320.2223600294899</v>
      </c>
      <c r="U34" s="1">
        <v>1.6418911074160001</v>
      </c>
      <c r="V34" s="1">
        <v>4.3844525661392901E-2</v>
      </c>
      <c r="W34" s="1" t="s">
        <v>130</v>
      </c>
    </row>
    <row r="35" spans="1:23">
      <c r="B35" s="1">
        <v>6.0999999999999999E-2</v>
      </c>
      <c r="C35" s="1">
        <v>0</v>
      </c>
      <c r="D35" s="1">
        <v>0.93899999999999995</v>
      </c>
      <c r="E35" s="1">
        <v>0</v>
      </c>
      <c r="F35" s="1">
        <v>0</v>
      </c>
      <c r="G35" s="1">
        <v>0</v>
      </c>
      <c r="H35" s="1">
        <v>8.93584335319626</v>
      </c>
      <c r="I35" s="1">
        <v>135.32078323401899</v>
      </c>
      <c r="J35" s="1">
        <v>124.93584335319601</v>
      </c>
      <c r="K35" s="1">
        <v>1.8767921676598101</v>
      </c>
      <c r="L35" s="1">
        <v>8834.1752803793606</v>
      </c>
      <c r="M35" s="1">
        <v>98.716867063925207</v>
      </c>
      <c r="N35" s="1">
        <v>1730.3400483262001</v>
      </c>
      <c r="O35" s="1">
        <v>760.53280425888397</v>
      </c>
      <c r="P35" s="1">
        <v>1642.91038079649</v>
      </c>
      <c r="Q35" s="1">
        <v>3214.66333779365</v>
      </c>
      <c r="R35" s="1">
        <v>1.75207832340187</v>
      </c>
      <c r="S35" s="1">
        <v>11.8</v>
      </c>
      <c r="T35" s="1">
        <v>1356.5406324109499</v>
      </c>
      <c r="U35" s="1">
        <v>1.52943336076349</v>
      </c>
      <c r="V35" s="1">
        <v>4.0899949819772699E-2</v>
      </c>
      <c r="W35" s="1" t="s">
        <v>131</v>
      </c>
    </row>
    <row r="36" spans="1:23">
      <c r="B36" s="1">
        <v>4.1000000000000002E-2</v>
      </c>
      <c r="C36" s="1">
        <v>0</v>
      </c>
      <c r="D36" s="1">
        <v>0.95899999999999996</v>
      </c>
      <c r="E36" s="1">
        <v>0</v>
      </c>
      <c r="F36" s="1">
        <v>0</v>
      </c>
      <c r="G36" s="1">
        <v>0</v>
      </c>
      <c r="H36" s="1">
        <v>8.9568307381842605</v>
      </c>
      <c r="I36" s="1">
        <v>135.21584630907901</v>
      </c>
      <c r="J36" s="1">
        <v>124.956830738184</v>
      </c>
      <c r="K36" s="1">
        <v>1.8778415369092101</v>
      </c>
      <c r="L36" s="1">
        <v>8855.7083373770492</v>
      </c>
      <c r="M36" s="1">
        <v>99.136614763685202</v>
      </c>
      <c r="N36" s="1">
        <v>1742.6596433141599</v>
      </c>
      <c r="O36" s="1">
        <v>760.48936037195904</v>
      </c>
      <c r="P36" s="1">
        <v>1644.70291334832</v>
      </c>
      <c r="Q36" s="1">
        <v>3220.4327699268501</v>
      </c>
      <c r="R36" s="1">
        <v>1.74158463090787</v>
      </c>
      <c r="S36" s="1">
        <v>12.52</v>
      </c>
      <c r="T36" s="1">
        <v>1391.7788353231699</v>
      </c>
      <c r="U36" s="1">
        <v>1.41817449505351</v>
      </c>
      <c r="V36" s="1">
        <v>2.7207472374816299E-2</v>
      </c>
      <c r="W36" s="1" t="s">
        <v>131</v>
      </c>
    </row>
    <row r="37" spans="1:23">
      <c r="B37" s="1">
        <v>0</v>
      </c>
      <c r="C37" s="1">
        <v>0</v>
      </c>
      <c r="D37" s="1">
        <v>1</v>
      </c>
      <c r="E37" s="1">
        <v>0</v>
      </c>
      <c r="F37" s="1">
        <v>0</v>
      </c>
      <c r="G37" s="1">
        <v>0</v>
      </c>
      <c r="H37" s="1">
        <v>9</v>
      </c>
      <c r="I37" s="1">
        <v>135</v>
      </c>
      <c r="J37" s="1">
        <v>125</v>
      </c>
      <c r="K37" s="1">
        <v>1.88</v>
      </c>
      <c r="L37" s="1">
        <v>8900</v>
      </c>
      <c r="M37" s="1">
        <v>100</v>
      </c>
      <c r="N37" s="1">
        <v>1768</v>
      </c>
      <c r="O37" s="1">
        <v>760.4</v>
      </c>
      <c r="P37" s="1">
        <v>1648.39</v>
      </c>
      <c r="Q37" s="1">
        <v>3232.3</v>
      </c>
      <c r="R37" s="1">
        <v>1.72</v>
      </c>
      <c r="S37" s="1">
        <v>12.13</v>
      </c>
      <c r="T37" s="1">
        <v>1395.99999998816</v>
      </c>
      <c r="U37" s="1">
        <v>1.3499999999976899</v>
      </c>
      <c r="V37" s="1">
        <v>2.4816299999999999E-2</v>
      </c>
      <c r="W37" s="1" t="s">
        <v>131</v>
      </c>
    </row>
    <row r="38" spans="1:23">
      <c r="A38" s="1" t="s">
        <v>24</v>
      </c>
      <c r="B38" s="1">
        <v>0</v>
      </c>
      <c r="C38" s="1">
        <v>0.9</v>
      </c>
      <c r="D38" s="1">
        <v>0.1</v>
      </c>
      <c r="E38" s="1">
        <v>0</v>
      </c>
      <c r="F38" s="1">
        <v>0</v>
      </c>
      <c r="G38" s="1">
        <v>0</v>
      </c>
      <c r="H38" s="1">
        <v>9.9003666672325092</v>
      </c>
      <c r="I38" s="1">
        <v>135</v>
      </c>
      <c r="J38" s="1">
        <v>125</v>
      </c>
      <c r="K38" s="1">
        <v>1.90701100001698</v>
      </c>
      <c r="L38" s="1">
        <v>8907.2029333378596</v>
      </c>
      <c r="M38" s="1">
        <v>91.896699994907394</v>
      </c>
      <c r="N38" s="1">
        <v>1731.9853333107001</v>
      </c>
      <c r="O38" s="1">
        <v>739.45747132017198</v>
      </c>
      <c r="P38" s="1">
        <v>1742.6043680592099</v>
      </c>
      <c r="Q38" s="1">
        <v>3378.78965675873</v>
      </c>
      <c r="R38" s="1">
        <v>0.71158933269958702</v>
      </c>
      <c r="S38" s="1">
        <v>13.06</v>
      </c>
      <c r="T38" s="1">
        <v>752.99621975445905</v>
      </c>
      <c r="U38" s="1">
        <v>0.68466928487839596</v>
      </c>
      <c r="V38" s="1">
        <v>4.4724326715699101E-3</v>
      </c>
      <c r="W38" s="1" t="s">
        <v>130</v>
      </c>
    </row>
    <row r="39" spans="1:23">
      <c r="B39" s="1">
        <v>0</v>
      </c>
      <c r="C39" s="1">
        <v>0.8</v>
      </c>
      <c r="D39" s="1">
        <v>0.2</v>
      </c>
      <c r="E39" s="1">
        <v>0</v>
      </c>
      <c r="F39" s="1">
        <v>0</v>
      </c>
      <c r="G39" s="1">
        <v>0</v>
      </c>
      <c r="H39" s="1">
        <v>9.8006521185361297</v>
      </c>
      <c r="I39" s="1">
        <v>135</v>
      </c>
      <c r="J39" s="1">
        <v>125</v>
      </c>
      <c r="K39" s="1">
        <v>1.9040195635560799</v>
      </c>
      <c r="L39" s="1">
        <v>8906.4052169482893</v>
      </c>
      <c r="M39" s="1">
        <v>92.794130933174799</v>
      </c>
      <c r="N39" s="1">
        <v>1735.9739152585501</v>
      </c>
      <c r="O39" s="1">
        <v>741.77683172285003</v>
      </c>
      <c r="P39" s="1">
        <v>1732.1702376836199</v>
      </c>
      <c r="Q39" s="1">
        <v>3362.5660996858301</v>
      </c>
      <c r="R39" s="1">
        <v>0.82326962723953501</v>
      </c>
      <c r="S39" s="1">
        <v>12.81</v>
      </c>
      <c r="T39" s="1">
        <v>860.19521197636402</v>
      </c>
      <c r="U39" s="1">
        <v>0.83656161199398105</v>
      </c>
      <c r="V39" s="1">
        <v>3.73980367758917E-3</v>
      </c>
      <c r="W39" s="1" t="s">
        <v>130</v>
      </c>
    </row>
    <row r="40" spans="1:23">
      <c r="B40" s="1">
        <v>0</v>
      </c>
      <c r="C40" s="1">
        <v>0.7</v>
      </c>
      <c r="D40" s="1">
        <v>0.3</v>
      </c>
      <c r="E40" s="1">
        <v>0</v>
      </c>
      <c r="F40" s="1">
        <v>0</v>
      </c>
      <c r="G40" s="1">
        <v>0</v>
      </c>
      <c r="H40" s="1">
        <v>9.7008562545658403</v>
      </c>
      <c r="I40" s="1">
        <v>135</v>
      </c>
      <c r="J40" s="1">
        <v>125</v>
      </c>
      <c r="K40" s="1">
        <v>1.90102568763698</v>
      </c>
      <c r="L40" s="1">
        <v>8905.6068500365309</v>
      </c>
      <c r="M40" s="1">
        <v>93.6922937089074</v>
      </c>
      <c r="N40" s="1">
        <v>1739.9657498173699</v>
      </c>
      <c r="O40" s="1">
        <v>744.09808351879894</v>
      </c>
      <c r="P40" s="1">
        <v>1721.72759847777</v>
      </c>
      <c r="Q40" s="1">
        <v>3346.3293126178601</v>
      </c>
      <c r="R40" s="1">
        <v>0.93504099488625803</v>
      </c>
      <c r="S40" s="1">
        <v>12.75</v>
      </c>
      <c r="T40" s="1">
        <v>955.74473726876795</v>
      </c>
      <c r="U40" s="1">
        <v>0.97367984316315503</v>
      </c>
      <c r="V40" s="1">
        <v>4.0601479503781096E-3</v>
      </c>
      <c r="W40" s="1" t="s">
        <v>130</v>
      </c>
    </row>
    <row r="41" spans="1:23">
      <c r="B41" s="1">
        <v>0</v>
      </c>
      <c r="C41" s="1">
        <v>0.6</v>
      </c>
      <c r="D41" s="1">
        <v>0.4</v>
      </c>
      <c r="E41" s="1">
        <v>0</v>
      </c>
      <c r="F41" s="1">
        <v>0</v>
      </c>
      <c r="G41" s="1">
        <v>0</v>
      </c>
      <c r="H41" s="1">
        <v>9.6009789758145399</v>
      </c>
      <c r="I41" s="1">
        <v>135</v>
      </c>
      <c r="J41" s="1">
        <v>125</v>
      </c>
      <c r="K41" s="1">
        <v>1.8980293692744401</v>
      </c>
      <c r="L41" s="1">
        <v>8904.8078318065109</v>
      </c>
      <c r="M41" s="1">
        <v>94.591189217669196</v>
      </c>
      <c r="N41" s="1">
        <v>1743.9608409674199</v>
      </c>
      <c r="O41" s="1">
        <v>746.42122902255403</v>
      </c>
      <c r="P41" s="1">
        <v>1711.2764400292299</v>
      </c>
      <c r="Q41" s="1">
        <v>3330.0792793650298</v>
      </c>
      <c r="R41" s="1">
        <v>1.0469035470877199</v>
      </c>
      <c r="S41" s="1">
        <v>12.56</v>
      </c>
      <c r="T41" s="1">
        <v>1040.79792391776</v>
      </c>
      <c r="U41" s="1">
        <v>1.0940170167447401</v>
      </c>
      <c r="V41" s="1">
        <v>5.5291606866961201E-3</v>
      </c>
      <c r="W41" s="1" t="s">
        <v>130</v>
      </c>
    </row>
    <row r="42" spans="1:23">
      <c r="B42" s="1">
        <v>0</v>
      </c>
      <c r="C42" s="1">
        <v>0.5</v>
      </c>
      <c r="D42" s="1">
        <v>0.5</v>
      </c>
      <c r="E42" s="1">
        <v>0</v>
      </c>
      <c r="F42" s="1">
        <v>0</v>
      </c>
      <c r="G42" s="1">
        <v>0</v>
      </c>
      <c r="H42" s="1">
        <v>9.5010201826126899</v>
      </c>
      <c r="I42" s="1">
        <v>135</v>
      </c>
      <c r="J42" s="1">
        <v>125</v>
      </c>
      <c r="K42" s="1">
        <v>1.8950306054783801</v>
      </c>
      <c r="L42" s="1">
        <v>8904.0081614609007</v>
      </c>
      <c r="M42" s="1">
        <v>95.490818356485804</v>
      </c>
      <c r="N42" s="1">
        <v>1747.9591926954899</v>
      </c>
      <c r="O42" s="1">
        <v>748.746270552429</v>
      </c>
      <c r="P42" s="1">
        <v>1700.81675190859</v>
      </c>
      <c r="Q42" s="1">
        <v>3313.8159837110802</v>
      </c>
      <c r="R42" s="1">
        <v>1.15885739547379</v>
      </c>
      <c r="S42" s="1">
        <v>12.65</v>
      </c>
      <c r="T42" s="1">
        <v>1116.51369183724</v>
      </c>
      <c r="U42" s="1">
        <v>1.19555630713604</v>
      </c>
      <c r="V42" s="1">
        <v>7.5452901751083398E-3</v>
      </c>
      <c r="W42" s="1" t="s">
        <v>130</v>
      </c>
    </row>
    <row r="43" spans="1:23">
      <c r="B43" s="1">
        <v>0</v>
      </c>
      <c r="C43" s="1">
        <v>0.4</v>
      </c>
      <c r="D43" s="1">
        <v>0.6</v>
      </c>
      <c r="E43" s="1">
        <v>0</v>
      </c>
      <c r="F43" s="1">
        <v>0</v>
      </c>
      <c r="G43" s="1">
        <v>0</v>
      </c>
      <c r="H43" s="1">
        <v>9.4009797751280004</v>
      </c>
      <c r="I43" s="1">
        <v>135</v>
      </c>
      <c r="J43" s="1">
        <v>125</v>
      </c>
      <c r="K43" s="1">
        <v>1.8920293932538399</v>
      </c>
      <c r="L43" s="1">
        <v>8903.2078382010204</v>
      </c>
      <c r="M43" s="1">
        <v>96.391182023848003</v>
      </c>
      <c r="N43" s="1">
        <v>1751.9608089948799</v>
      </c>
      <c r="O43" s="1">
        <v>751.07321043052298</v>
      </c>
      <c r="P43" s="1">
        <v>1690.34852366939</v>
      </c>
      <c r="Q43" s="1">
        <v>3297.5394094133298</v>
      </c>
      <c r="R43" s="1">
        <v>1.27090265185664</v>
      </c>
      <c r="S43" s="1">
        <v>12.39</v>
      </c>
      <c r="T43" s="1">
        <v>1184.0567766179099</v>
      </c>
      <c r="U43" s="1">
        <v>1.2762709841084801</v>
      </c>
      <c r="V43" s="1">
        <v>1.04841044846622E-2</v>
      </c>
      <c r="W43" s="1" t="s">
        <v>130</v>
      </c>
    </row>
    <row r="44" spans="1:23">
      <c r="B44" s="1">
        <v>0</v>
      </c>
      <c r="C44" s="1">
        <v>0.35</v>
      </c>
      <c r="D44" s="1">
        <v>0.65</v>
      </c>
      <c r="E44" s="1">
        <v>0</v>
      </c>
      <c r="F44" s="1">
        <v>0</v>
      </c>
      <c r="G44" s="1">
        <v>0</v>
      </c>
      <c r="H44" s="1">
        <v>9.3509289347874205</v>
      </c>
      <c r="I44" s="1">
        <v>135</v>
      </c>
      <c r="J44" s="1">
        <v>125</v>
      </c>
      <c r="K44" s="1">
        <v>1.8905278680436199</v>
      </c>
      <c r="L44" s="1">
        <v>8902.8074314783007</v>
      </c>
      <c r="M44" s="1">
        <v>96.841639586913203</v>
      </c>
      <c r="N44" s="1">
        <v>1753.9628426085001</v>
      </c>
      <c r="O44" s="1">
        <v>752.23739297684494</v>
      </c>
      <c r="P44" s="1">
        <v>1685.11120373616</v>
      </c>
      <c r="Q44" s="1">
        <v>3289.3961376899101</v>
      </c>
      <c r="R44" s="1">
        <v>1.32695959303809</v>
      </c>
      <c r="S44" s="1">
        <v>12.41</v>
      </c>
      <c r="T44" s="1">
        <v>1215.12913886821</v>
      </c>
      <c r="U44" s="1">
        <v>1.3081830210249601</v>
      </c>
      <c r="V44" s="1">
        <v>1.23754762346386E-2</v>
      </c>
      <c r="W44" s="1" t="s">
        <v>130</v>
      </c>
    </row>
    <row r="45" spans="1:23">
      <c r="B45" s="1">
        <v>0</v>
      </c>
      <c r="C45" s="1">
        <v>0.3</v>
      </c>
      <c r="D45" s="1">
        <v>0.7</v>
      </c>
      <c r="E45" s="1">
        <v>0</v>
      </c>
      <c r="F45" s="1">
        <v>0</v>
      </c>
      <c r="G45" s="1">
        <v>0</v>
      </c>
      <c r="H45" s="1">
        <v>9.3008576533650995</v>
      </c>
      <c r="I45" s="1">
        <v>135</v>
      </c>
      <c r="J45" s="1">
        <v>125</v>
      </c>
      <c r="K45" s="1">
        <v>1.8890257296009501</v>
      </c>
      <c r="L45" s="1">
        <v>8902.4068612269202</v>
      </c>
      <c r="M45" s="1">
        <v>97.292281119714104</v>
      </c>
      <c r="N45" s="1">
        <v>1755.9656938654</v>
      </c>
      <c r="O45" s="1">
        <v>753.40205098272804</v>
      </c>
      <c r="P45" s="1">
        <v>1679.87174484812</v>
      </c>
      <c r="Q45" s="1">
        <v>3281.2495402025002</v>
      </c>
      <c r="R45" s="1">
        <v>1.3830394282310901</v>
      </c>
      <c r="S45" s="1">
        <v>12.08</v>
      </c>
      <c r="T45" s="1">
        <v>1244.5977536759899</v>
      </c>
      <c r="U45" s="1">
        <v>1.3341243719753599</v>
      </c>
      <c r="V45" s="1">
        <v>1.4506962581668E-2</v>
      </c>
      <c r="W45" s="1" t="s">
        <v>131</v>
      </c>
    </row>
    <row r="46" spans="1:23">
      <c r="B46" s="1">
        <v>0</v>
      </c>
      <c r="C46" s="1">
        <v>0.25</v>
      </c>
      <c r="D46" s="1">
        <v>0.75</v>
      </c>
      <c r="E46" s="1">
        <v>0</v>
      </c>
      <c r="F46" s="1">
        <v>0</v>
      </c>
      <c r="G46" s="1">
        <v>0</v>
      </c>
      <c r="H46" s="1">
        <v>9.2507659183360893</v>
      </c>
      <c r="I46" s="1">
        <v>135</v>
      </c>
      <c r="J46" s="1">
        <v>125</v>
      </c>
      <c r="K46" s="1">
        <v>1.8875229775500799</v>
      </c>
      <c r="L46" s="1">
        <v>8902.0061273466908</v>
      </c>
      <c r="M46" s="1">
        <v>97.7431067349752</v>
      </c>
      <c r="N46" s="1">
        <v>1757.9693632665601</v>
      </c>
      <c r="O46" s="1">
        <v>754.56718473950298</v>
      </c>
      <c r="P46" s="1">
        <v>1674.6301456946901</v>
      </c>
      <c r="Q46" s="1">
        <v>3273.0996149132802</v>
      </c>
      <c r="R46" s="1">
        <v>1.4391421714635899</v>
      </c>
      <c r="S46" s="1">
        <v>12.59</v>
      </c>
      <c r="T46" s="1">
        <v>1280.4092929736501</v>
      </c>
      <c r="U46" s="1">
        <v>1.3583161067298199</v>
      </c>
      <c r="V46" s="1">
        <v>1.20035639542678E-2</v>
      </c>
      <c r="W46" s="1" t="s">
        <v>131</v>
      </c>
    </row>
    <row r="47" spans="1:23">
      <c r="B47" s="1">
        <v>0</v>
      </c>
      <c r="C47" s="1">
        <v>0.2</v>
      </c>
      <c r="D47" s="1">
        <v>0.8</v>
      </c>
      <c r="E47" s="1">
        <v>0</v>
      </c>
      <c r="F47" s="1">
        <v>0</v>
      </c>
      <c r="G47" s="1">
        <v>0</v>
      </c>
      <c r="H47" s="1">
        <v>9.2006537171651797</v>
      </c>
      <c r="I47" s="1">
        <v>135</v>
      </c>
      <c r="J47" s="1">
        <v>125</v>
      </c>
      <c r="K47" s="1">
        <v>1.8860196115149599</v>
      </c>
      <c r="L47" s="1">
        <v>8901.6052297373208</v>
      </c>
      <c r="M47" s="1">
        <v>98.194116545513396</v>
      </c>
      <c r="N47" s="1">
        <v>1759.97385131339</v>
      </c>
      <c r="O47" s="1">
        <v>755.73279453873795</v>
      </c>
      <c r="P47" s="1">
        <v>1669.38640496416</v>
      </c>
      <c r="Q47" s="1">
        <v>3264.9463597827798</v>
      </c>
      <c r="R47" s="1">
        <v>1.4952678367750001</v>
      </c>
      <c r="S47" s="1">
        <v>12.77</v>
      </c>
      <c r="T47" s="1">
        <v>1303.4088468259399</v>
      </c>
      <c r="U47" s="1">
        <v>1.36854624063188</v>
      </c>
      <c r="V47" s="1">
        <v>1.40748846881542E-2</v>
      </c>
      <c r="W47" s="1" t="s">
        <v>131</v>
      </c>
    </row>
    <row r="48" spans="1:23">
      <c r="B48" s="1">
        <v>0</v>
      </c>
      <c r="C48" s="1">
        <v>0.15</v>
      </c>
      <c r="D48" s="1">
        <v>0.85</v>
      </c>
      <c r="E48" s="1">
        <v>0</v>
      </c>
      <c r="F48" s="1">
        <v>0</v>
      </c>
      <c r="G48" s="1">
        <v>0</v>
      </c>
      <c r="H48" s="1">
        <v>9.1505210373069499</v>
      </c>
      <c r="I48" s="1">
        <v>135</v>
      </c>
      <c r="J48" s="1">
        <v>125</v>
      </c>
      <c r="K48" s="1">
        <v>1.8845156311192099</v>
      </c>
      <c r="L48" s="1">
        <v>8901.2041682984509</v>
      </c>
      <c r="M48" s="1">
        <v>98.6453106642374</v>
      </c>
      <c r="N48" s="1">
        <v>1761.9791585077201</v>
      </c>
      <c r="O48" s="1">
        <v>756.89888067224001</v>
      </c>
      <c r="P48" s="1">
        <v>1664.1405213437999</v>
      </c>
      <c r="Q48" s="1">
        <v>3256.7897727698401</v>
      </c>
      <c r="R48" s="1">
        <v>1.5514164382162099</v>
      </c>
      <c r="S48" s="1">
        <v>12.48</v>
      </c>
      <c r="T48" s="1">
        <v>1326.29318926787</v>
      </c>
      <c r="U48" s="1">
        <v>1.3737228895829801</v>
      </c>
      <c r="V48" s="1">
        <v>1.6390759015032799E-2</v>
      </c>
      <c r="W48" s="1" t="s">
        <v>131</v>
      </c>
    </row>
    <row r="49" spans="1:23">
      <c r="B49" s="1">
        <v>0</v>
      </c>
      <c r="C49" s="1">
        <v>0.1</v>
      </c>
      <c r="D49" s="1">
        <v>0.9</v>
      </c>
      <c r="E49" s="1">
        <v>0</v>
      </c>
      <c r="F49" s="1">
        <v>0</v>
      </c>
      <c r="G49" s="1">
        <v>0</v>
      </c>
      <c r="H49" s="1">
        <v>9.1003678662056995</v>
      </c>
      <c r="I49" s="1">
        <v>135</v>
      </c>
      <c r="J49" s="1">
        <v>125</v>
      </c>
      <c r="K49" s="1">
        <v>1.88301103598617</v>
      </c>
      <c r="L49" s="1">
        <v>8900.8029429296494</v>
      </c>
      <c r="M49" s="1">
        <v>99.096689204148703</v>
      </c>
      <c r="N49" s="1">
        <v>1763.98528535177</v>
      </c>
      <c r="O49" s="1">
        <v>758.06544343205496</v>
      </c>
      <c r="P49" s="1">
        <v>1658.8924935197599</v>
      </c>
      <c r="Q49" s="1">
        <v>3248.6298518316698</v>
      </c>
      <c r="R49" s="1">
        <v>1.6075879898496199</v>
      </c>
      <c r="S49" s="1">
        <v>12.61</v>
      </c>
      <c r="T49" s="1">
        <v>1349.2073085585</v>
      </c>
      <c r="U49" s="1">
        <v>1.3730803394698701</v>
      </c>
      <c r="V49" s="1">
        <v>1.8546481306900901E-2</v>
      </c>
      <c r="W49" s="1" t="s">
        <v>131</v>
      </c>
    </row>
    <row r="50" spans="1:23">
      <c r="B50" s="1">
        <v>0</v>
      </c>
      <c r="C50" s="1">
        <v>0.05</v>
      </c>
      <c r="D50" s="1">
        <v>0.95</v>
      </c>
      <c r="E50" s="1">
        <v>0</v>
      </c>
      <c r="F50" s="1">
        <v>0</v>
      </c>
      <c r="G50" s="1">
        <v>0</v>
      </c>
      <c r="H50" s="1">
        <v>9.0501941912954607</v>
      </c>
      <c r="I50" s="1">
        <v>135</v>
      </c>
      <c r="J50" s="1">
        <v>125</v>
      </c>
      <c r="K50" s="1">
        <v>1.8815058257388599</v>
      </c>
      <c r="L50" s="1">
        <v>8900.4015535303606</v>
      </c>
      <c r="M50" s="1">
        <v>99.548252278340897</v>
      </c>
      <c r="N50" s="1">
        <v>1765.9922323481801</v>
      </c>
      <c r="O50" s="1">
        <v>759.23248311046802</v>
      </c>
      <c r="P50" s="1">
        <v>1653.6423201771599</v>
      </c>
      <c r="Q50" s="1">
        <v>3240.4665949237701</v>
      </c>
      <c r="R50" s="1">
        <v>1.66378250574908</v>
      </c>
      <c r="S50" s="1">
        <v>12.32</v>
      </c>
      <c r="T50" s="1">
        <v>1372.3478049405101</v>
      </c>
      <c r="U50" s="1">
        <v>1.3656260326259899</v>
      </c>
      <c r="V50" s="1">
        <v>2.1719086592323598E-2</v>
      </c>
      <c r="W50" s="1" t="s">
        <v>131</v>
      </c>
    </row>
    <row r="51" spans="1:23">
      <c r="A51" s="1" t="s">
        <v>25</v>
      </c>
      <c r="B51" s="1">
        <v>0.80100000000000005</v>
      </c>
      <c r="C51" s="1">
        <v>0.1</v>
      </c>
      <c r="D51" s="1">
        <v>9.9000000000000005E-2</v>
      </c>
      <c r="E51" s="1">
        <v>0</v>
      </c>
      <c r="F51" s="1">
        <v>0</v>
      </c>
      <c r="G51" s="1">
        <v>0</v>
      </c>
      <c r="H51" s="1">
        <v>8.2869891335806294</v>
      </c>
      <c r="I51" s="1">
        <v>139.04561725919399</v>
      </c>
      <c r="J51" s="1">
        <v>124.190876548161</v>
      </c>
      <c r="K51" s="1">
        <v>1.8424272049706401</v>
      </c>
      <c r="L51" s="1">
        <v>8070.6082390967604</v>
      </c>
      <c r="M51" s="1">
        <v>82.952517694449398</v>
      </c>
      <c r="N51" s="1">
        <v>1289.20003035385</v>
      </c>
      <c r="O51" s="1">
        <v>759.83930680845106</v>
      </c>
      <c r="P51" s="1">
        <v>1589.3399869167399</v>
      </c>
      <c r="Q51" s="1">
        <v>3025.5094807372602</v>
      </c>
      <c r="R51" s="1">
        <v>2.01691563024964</v>
      </c>
      <c r="S51" s="1">
        <v>9.5299999999999994</v>
      </c>
      <c r="T51" s="1">
        <v>1107.25055830324</v>
      </c>
      <c r="U51" s="1">
        <v>2.2455274732159101</v>
      </c>
      <c r="V51" s="1">
        <v>2.6086348351173301E-2</v>
      </c>
      <c r="W51" s="1" t="s">
        <v>129</v>
      </c>
    </row>
    <row r="52" spans="1:23">
      <c r="B52" s="1">
        <v>0.70099999999999996</v>
      </c>
      <c r="C52" s="1">
        <v>0.2</v>
      </c>
      <c r="D52" s="1">
        <v>9.9000000000000005E-2</v>
      </c>
      <c r="E52" s="1">
        <v>0</v>
      </c>
      <c r="F52" s="1">
        <v>0</v>
      </c>
      <c r="G52" s="1">
        <v>0</v>
      </c>
      <c r="H52" s="1">
        <v>8.4815747809424007</v>
      </c>
      <c r="I52" s="1">
        <v>138.55798618840899</v>
      </c>
      <c r="J52" s="1">
        <v>124.288402762318</v>
      </c>
      <c r="K52" s="1">
        <v>1.8502152986746401</v>
      </c>
      <c r="L52" s="1">
        <v>8171.4466102874003</v>
      </c>
      <c r="M52" s="1">
        <v>84.029507078744402</v>
      </c>
      <c r="N52" s="1">
        <v>1342.5655407357799</v>
      </c>
      <c r="O52" s="1">
        <v>757.37982512880103</v>
      </c>
      <c r="P52" s="1">
        <v>1607.82599995843</v>
      </c>
      <c r="Q52" s="1">
        <v>3068.1110067914201</v>
      </c>
      <c r="R52" s="1">
        <v>1.8594459579817599</v>
      </c>
      <c r="S52" s="1">
        <v>10.41</v>
      </c>
      <c r="T52" s="1">
        <v>1087.2979862391601</v>
      </c>
      <c r="U52" s="1">
        <v>2.16747386408607</v>
      </c>
      <c r="V52" s="1">
        <v>2.3252399939923798E-2</v>
      </c>
      <c r="W52" s="1" t="s">
        <v>129</v>
      </c>
    </row>
    <row r="53" spans="1:23">
      <c r="B53" s="1">
        <v>0.65</v>
      </c>
      <c r="C53" s="1">
        <v>0.25</v>
      </c>
      <c r="D53" s="1">
        <v>0.1</v>
      </c>
      <c r="E53" s="1">
        <v>0</v>
      </c>
      <c r="F53" s="1">
        <v>0</v>
      </c>
      <c r="G53" s="1">
        <v>0</v>
      </c>
      <c r="H53" s="1">
        <v>8.5805834950454596</v>
      </c>
      <c r="I53" s="1">
        <v>138.30745299585001</v>
      </c>
      <c r="J53" s="1">
        <v>124.33850940083001</v>
      </c>
      <c r="K53" s="1">
        <v>1.8541876928679599</v>
      </c>
      <c r="L53" s="1">
        <v>8223.2472380053096</v>
      </c>
      <c r="M53" s="1">
        <v>84.591521168661004</v>
      </c>
      <c r="N53" s="1">
        <v>1370.02205451859</v>
      </c>
      <c r="O53" s="1">
        <v>756.13864210883003</v>
      </c>
      <c r="P53" s="1">
        <v>1617.2227211436</v>
      </c>
      <c r="Q53" s="1">
        <v>3089.84168941702</v>
      </c>
      <c r="R53" s="1">
        <v>1.77962231406369</v>
      </c>
      <c r="S53" s="1">
        <v>9.58</v>
      </c>
      <c r="T53" s="1">
        <v>1078.3039311749401</v>
      </c>
      <c r="U53" s="1">
        <v>2.1266905287901299</v>
      </c>
      <c r="V53" s="1">
        <v>2.08460027264155E-2</v>
      </c>
      <c r="W53" s="1" t="s">
        <v>129</v>
      </c>
    </row>
    <row r="54" spans="1:23">
      <c r="B54" s="1">
        <v>0.62</v>
      </c>
      <c r="C54" s="1">
        <v>0.28000000000000003</v>
      </c>
      <c r="D54" s="1">
        <v>0.1</v>
      </c>
      <c r="E54" s="1">
        <v>0</v>
      </c>
      <c r="F54" s="1">
        <v>0</v>
      </c>
      <c r="G54" s="1">
        <v>0</v>
      </c>
      <c r="H54" s="1">
        <v>8.6396288520080802</v>
      </c>
      <c r="I54" s="1">
        <v>138.15948191477199</v>
      </c>
      <c r="J54" s="1">
        <v>124.368103617046</v>
      </c>
      <c r="K54" s="1">
        <v>1.85655093790115</v>
      </c>
      <c r="L54" s="1">
        <v>8253.8465129684791</v>
      </c>
      <c r="M54" s="1">
        <v>84.918345226249698</v>
      </c>
      <c r="N54" s="1">
        <v>1386.21581380727</v>
      </c>
      <c r="O54" s="1">
        <v>755.39234854748804</v>
      </c>
      <c r="P54" s="1">
        <v>1622.8321305183399</v>
      </c>
      <c r="Q54" s="1">
        <v>3102.7688400542302</v>
      </c>
      <c r="R54" s="1">
        <v>1.7318399283192201</v>
      </c>
      <c r="S54" s="1">
        <v>8.06</v>
      </c>
      <c r="T54" s="1">
        <v>1072.0869210359001</v>
      </c>
      <c r="U54" s="1">
        <v>2.1000628853642</v>
      </c>
      <c r="V54" s="1">
        <v>1.9771654709833501E-2</v>
      </c>
      <c r="W54" s="1" t="s">
        <v>129</v>
      </c>
    </row>
    <row r="55" spans="1:23">
      <c r="B55" s="1">
        <v>0.60099999999999998</v>
      </c>
      <c r="C55" s="1">
        <v>0.3</v>
      </c>
      <c r="D55" s="1">
        <v>9.9000000000000005E-2</v>
      </c>
      <c r="E55" s="1">
        <v>0</v>
      </c>
      <c r="F55" s="1">
        <v>0</v>
      </c>
      <c r="G55" s="1">
        <v>0</v>
      </c>
      <c r="H55" s="1">
        <v>8.6780868670802604</v>
      </c>
      <c r="I55" s="1">
        <v>138.06552746761099</v>
      </c>
      <c r="J55" s="1">
        <v>124.386894506478</v>
      </c>
      <c r="K55" s="1">
        <v>1.8580804961419699</v>
      </c>
      <c r="L55" s="1">
        <v>8273.2833025310902</v>
      </c>
      <c r="M55" s="1">
        <v>85.117158884135094</v>
      </c>
      <c r="N55" s="1">
        <v>1396.4593808784</v>
      </c>
      <c r="O55" s="1">
        <v>754.89599406397895</v>
      </c>
      <c r="P55" s="1">
        <v>1626.4950284117101</v>
      </c>
      <c r="Q55" s="1">
        <v>3111.1342969007701</v>
      </c>
      <c r="R55" s="1">
        <v>1.7004173028863701</v>
      </c>
      <c r="S55" s="1">
        <v>1.21</v>
      </c>
      <c r="T55" s="1">
        <v>538.24748775881096</v>
      </c>
      <c r="U55" s="1">
        <v>1.96661900168787</v>
      </c>
      <c r="V55" s="1">
        <v>4.0526457332461699E-2</v>
      </c>
      <c r="W55" s="1" t="s">
        <v>130</v>
      </c>
    </row>
    <row r="56" spans="1:23">
      <c r="B56" s="1">
        <v>0.57999999999999996</v>
      </c>
      <c r="C56" s="1">
        <v>0.32</v>
      </c>
      <c r="D56" s="1">
        <v>0.1</v>
      </c>
      <c r="E56" s="1">
        <v>0</v>
      </c>
      <c r="F56" s="1">
        <v>0</v>
      </c>
      <c r="G56" s="1">
        <v>0</v>
      </c>
      <c r="H56" s="1">
        <v>8.7186290749135509</v>
      </c>
      <c r="I56" s="1">
        <v>137.96150278499701</v>
      </c>
      <c r="J56" s="1">
        <v>124.40769944300099</v>
      </c>
      <c r="K56" s="1">
        <v>1.8597128611074201</v>
      </c>
      <c r="L56" s="1">
        <v>8294.7870655739607</v>
      </c>
      <c r="M56" s="1">
        <v>85.355622172796501</v>
      </c>
      <c r="N56" s="1">
        <v>1407.8823877648599</v>
      </c>
      <c r="O56" s="1">
        <v>754.39383891469402</v>
      </c>
      <c r="P56" s="1">
        <v>1630.3372861100499</v>
      </c>
      <c r="Q56" s="1">
        <v>3120.0648279931102</v>
      </c>
      <c r="R56" s="1">
        <v>1.66790909075722</v>
      </c>
      <c r="S56" s="1">
        <v>3.24</v>
      </c>
      <c r="T56" s="1">
        <v>574.62892258453803</v>
      </c>
      <c r="U56" s="1">
        <v>1.98226182972423</v>
      </c>
      <c r="V56" s="1">
        <v>3.7742400829761803E-2</v>
      </c>
      <c r="W56" s="1" t="s">
        <v>130</v>
      </c>
    </row>
    <row r="57" spans="1:23">
      <c r="B57" s="1">
        <v>0.55000000000000004</v>
      </c>
      <c r="C57" s="1">
        <v>0.35</v>
      </c>
      <c r="D57" s="1">
        <v>0.1</v>
      </c>
      <c r="E57" s="1">
        <v>0</v>
      </c>
      <c r="F57" s="1">
        <v>0</v>
      </c>
      <c r="G57" s="1">
        <v>0</v>
      </c>
      <c r="H57" s="1">
        <v>8.7780850687111904</v>
      </c>
      <c r="I57" s="1">
        <v>137.81250262424999</v>
      </c>
      <c r="J57" s="1">
        <v>124.43749947515001</v>
      </c>
      <c r="K57" s="1">
        <v>1.8620925415643399</v>
      </c>
      <c r="L57" s="1">
        <v>8325.5991462524507</v>
      </c>
      <c r="M57" s="1">
        <v>85.684719160951104</v>
      </c>
      <c r="N57" s="1">
        <v>1424.1887681706401</v>
      </c>
      <c r="O57" s="1">
        <v>753.64235518020803</v>
      </c>
      <c r="P57" s="1">
        <v>1635.9857066827999</v>
      </c>
      <c r="Q57" s="1">
        <v>3133.08188179115</v>
      </c>
      <c r="R57" s="1">
        <v>1.6197943976365099</v>
      </c>
      <c r="S57" s="1">
        <v>6.03</v>
      </c>
      <c r="T57" s="1">
        <v>624.97491130661797</v>
      </c>
      <c r="U57" s="1">
        <v>1.9859406401459101</v>
      </c>
      <c r="V57" s="1">
        <v>3.38942389427676E-2</v>
      </c>
      <c r="W57" s="1" t="s">
        <v>130</v>
      </c>
    </row>
    <row r="58" spans="1:23">
      <c r="B58" s="1">
        <v>0.501</v>
      </c>
      <c r="C58" s="1">
        <v>0.4</v>
      </c>
      <c r="D58" s="1">
        <v>9.9000000000000005E-2</v>
      </c>
      <c r="E58" s="1">
        <v>0</v>
      </c>
      <c r="F58" s="1">
        <v>0</v>
      </c>
      <c r="G58" s="1">
        <v>0</v>
      </c>
      <c r="H58" s="1">
        <v>8.8765541425351309</v>
      </c>
      <c r="I58" s="1">
        <v>137.56816904802599</v>
      </c>
      <c r="J58" s="1">
        <v>124.486366190395</v>
      </c>
      <c r="K58" s="1">
        <v>1.86602394808395</v>
      </c>
      <c r="L58" s="1">
        <v>8376.1332149622303</v>
      </c>
      <c r="M58" s="1">
        <v>86.2156322386342</v>
      </c>
      <c r="N58" s="1">
        <v>1450.88943567616</v>
      </c>
      <c r="O58" s="1">
        <v>752.38745021909904</v>
      </c>
      <c r="P58" s="1">
        <v>1645.34980363358</v>
      </c>
      <c r="Q58" s="1">
        <v>3154.5856455527701</v>
      </c>
      <c r="R58" s="1">
        <v>1.53980639840545</v>
      </c>
      <c r="S58" s="1">
        <v>8.7200000000000006</v>
      </c>
      <c r="T58" s="1">
        <v>701.020700215293</v>
      </c>
      <c r="U58" s="1">
        <v>1.9584562653445601</v>
      </c>
      <c r="V58" s="1">
        <v>2.8230032577480201E-2</v>
      </c>
      <c r="W58" s="1" t="s">
        <v>130</v>
      </c>
    </row>
    <row r="59" spans="1:23">
      <c r="B59" s="1">
        <v>0.4</v>
      </c>
      <c r="C59" s="1">
        <v>0.5</v>
      </c>
      <c r="D59" s="1">
        <v>0.1</v>
      </c>
      <c r="E59" s="1">
        <v>0</v>
      </c>
      <c r="F59" s="1">
        <v>0</v>
      </c>
      <c r="G59" s="1">
        <v>0</v>
      </c>
      <c r="H59" s="1">
        <v>9.0780404889574804</v>
      </c>
      <c r="I59" s="1">
        <v>137.060796984852</v>
      </c>
      <c r="J59" s="1">
        <v>124.58784060303</v>
      </c>
      <c r="K59" s="1">
        <v>1.8740980267293199</v>
      </c>
      <c r="L59" s="1">
        <v>8481.0460577957692</v>
      </c>
      <c r="M59" s="1">
        <v>87.345013087240503</v>
      </c>
      <c r="N59" s="1">
        <v>1506.4544385412501</v>
      </c>
      <c r="O59" s="1">
        <v>749.85112060504605</v>
      </c>
      <c r="P59" s="1">
        <v>1664.48198196825</v>
      </c>
      <c r="Q59" s="1">
        <v>3198.7529032133002</v>
      </c>
      <c r="R59" s="1">
        <v>1.37705582624596</v>
      </c>
      <c r="S59" s="1">
        <v>11.09</v>
      </c>
      <c r="T59" s="1">
        <v>827.27963578544302</v>
      </c>
      <c r="U59" s="1">
        <v>1.82677943915404</v>
      </c>
      <c r="V59" s="1">
        <v>1.8888927263018201E-2</v>
      </c>
      <c r="W59" s="1" t="s">
        <v>130</v>
      </c>
    </row>
    <row r="60" spans="1:23">
      <c r="B60" s="1">
        <v>0.3</v>
      </c>
      <c r="C60" s="1">
        <v>0.6</v>
      </c>
      <c r="D60" s="1">
        <v>0.1</v>
      </c>
      <c r="E60" s="1">
        <v>0</v>
      </c>
      <c r="F60" s="1">
        <v>0</v>
      </c>
      <c r="G60" s="1">
        <v>0</v>
      </c>
      <c r="H60" s="1">
        <v>9.2805228939645605</v>
      </c>
      <c r="I60" s="1">
        <v>136.553364361706</v>
      </c>
      <c r="J60" s="1">
        <v>124.689327127659</v>
      </c>
      <c r="K60" s="1">
        <v>1.8822022293721099</v>
      </c>
      <c r="L60" s="1">
        <v>8585.9791991084694</v>
      </c>
      <c r="M60" s="1">
        <v>88.465780656426901</v>
      </c>
      <c r="N60" s="1">
        <v>1561.9871932835399</v>
      </c>
      <c r="O60" s="1">
        <v>747.29187932147602</v>
      </c>
      <c r="P60" s="1">
        <v>1683.71815495957</v>
      </c>
      <c r="Q60" s="1">
        <v>3243.0835785713598</v>
      </c>
      <c r="R60" s="1">
        <v>1.21319717790821</v>
      </c>
      <c r="S60" s="1">
        <v>12.1</v>
      </c>
      <c r="T60" s="1">
        <v>905.29347639109596</v>
      </c>
      <c r="U60" s="1">
        <v>1.60529648496114</v>
      </c>
      <c r="V60" s="1">
        <v>1.17959884426951E-2</v>
      </c>
      <c r="W60" s="1" t="s">
        <v>130</v>
      </c>
    </row>
    <row r="61" spans="1:23">
      <c r="B61" s="1">
        <v>0.2</v>
      </c>
      <c r="C61" s="1">
        <v>0.7</v>
      </c>
      <c r="D61" s="1">
        <v>0.1</v>
      </c>
      <c r="E61" s="1">
        <v>0</v>
      </c>
      <c r="F61" s="1">
        <v>0</v>
      </c>
      <c r="G61" s="1">
        <v>0</v>
      </c>
      <c r="H61" s="1">
        <v>9.4850505229254907</v>
      </c>
      <c r="I61" s="1">
        <v>136.04080628898799</v>
      </c>
      <c r="J61" s="1">
        <v>124.791838742202</v>
      </c>
      <c r="K61" s="1">
        <v>1.8903882905318099</v>
      </c>
      <c r="L61" s="1">
        <v>8691.9722437454002</v>
      </c>
      <c r="M61" s="1">
        <v>89.597868817538895</v>
      </c>
      <c r="N61" s="1">
        <v>1618.08087044386</v>
      </c>
      <c r="O61" s="1">
        <v>744.706787784021</v>
      </c>
      <c r="P61" s="1">
        <v>1703.14862770637</v>
      </c>
      <c r="Q61" s="1">
        <v>3287.8620269550802</v>
      </c>
      <c r="R61" s="1">
        <v>1.0476834344889101</v>
      </c>
      <c r="S61" s="1">
        <v>12.76</v>
      </c>
      <c r="T61" s="1">
        <v>926.12784224353697</v>
      </c>
      <c r="U61" s="1">
        <v>1.30067533525581</v>
      </c>
      <c r="V61" s="1">
        <v>7.3032525971637704E-3</v>
      </c>
      <c r="W61" s="1" t="s">
        <v>130</v>
      </c>
    </row>
    <row r="62" spans="1:23">
      <c r="B62" s="1">
        <v>0.1</v>
      </c>
      <c r="C62" s="1">
        <v>0.8</v>
      </c>
      <c r="D62" s="1">
        <v>0.1</v>
      </c>
      <c r="E62" s="1">
        <v>0</v>
      </c>
      <c r="F62" s="1">
        <v>0</v>
      </c>
      <c r="G62" s="1">
        <v>0</v>
      </c>
      <c r="H62" s="1">
        <v>9.6916545205736302</v>
      </c>
      <c r="I62" s="1">
        <v>135.52304471619601</v>
      </c>
      <c r="J62" s="1">
        <v>124.895391056761</v>
      </c>
      <c r="K62" s="1">
        <v>1.8986574567524199</v>
      </c>
      <c r="L62" s="1">
        <v>8799.0413319470299</v>
      </c>
      <c r="M62" s="1">
        <v>90.741449960898905</v>
      </c>
      <c r="N62" s="1">
        <v>1674.7440117660401</v>
      </c>
      <c r="O62" s="1">
        <v>742.09545234421796</v>
      </c>
      <c r="P62" s="1">
        <v>1722.77635901132</v>
      </c>
      <c r="Q62" s="1">
        <v>3333.0950670658899</v>
      </c>
      <c r="R62" s="1">
        <v>0.88048939214919597</v>
      </c>
      <c r="S62" s="1">
        <v>12.79</v>
      </c>
      <c r="T62" s="1">
        <v>879.11755169555499</v>
      </c>
      <c r="U62" s="1">
        <v>0.94776295312438597</v>
      </c>
      <c r="V62" s="1">
        <v>4.84582324425052E-3</v>
      </c>
      <c r="W62" s="1" t="s">
        <v>130</v>
      </c>
    </row>
    <row r="63" spans="1:23">
      <c r="B63" s="1">
        <v>0.70099999999999996</v>
      </c>
      <c r="C63" s="1">
        <v>0.1</v>
      </c>
      <c r="D63" s="1">
        <v>0.19900000000000001</v>
      </c>
      <c r="E63" s="1">
        <v>0</v>
      </c>
      <c r="F63" s="1">
        <v>0</v>
      </c>
      <c r="G63" s="1">
        <v>0</v>
      </c>
      <c r="H63" s="1">
        <v>8.3847467685922208</v>
      </c>
      <c r="I63" s="1">
        <v>138.559386233526</v>
      </c>
      <c r="J63" s="1">
        <v>124.288122753295</v>
      </c>
      <c r="K63" s="1">
        <v>1.84730485812366</v>
      </c>
      <c r="L63" s="1">
        <v>8170.3869370028697</v>
      </c>
      <c r="M63" s="1">
        <v>84.892838928219803</v>
      </c>
      <c r="N63" s="1">
        <v>1346.26309557216</v>
      </c>
      <c r="O63" s="1">
        <v>759.62611130486198</v>
      </c>
      <c r="P63" s="1">
        <v>1597.69930131963</v>
      </c>
      <c r="Q63" s="1">
        <v>3052.3256721696298</v>
      </c>
      <c r="R63" s="1">
        <v>1.9677197262195001</v>
      </c>
      <c r="S63" s="1">
        <v>9.85</v>
      </c>
      <c r="T63" s="1">
        <v>1192.4661586234099</v>
      </c>
      <c r="U63" s="1">
        <v>2.3207734523608998</v>
      </c>
      <c r="V63" s="1">
        <v>2.4502126387197998E-2</v>
      </c>
      <c r="W63" s="1" t="s">
        <v>129</v>
      </c>
    </row>
    <row r="64" spans="1:23">
      <c r="B64" s="1">
        <v>0.60199999999999998</v>
      </c>
      <c r="C64" s="1">
        <v>0.2</v>
      </c>
      <c r="D64" s="1">
        <v>0.19800000000000001</v>
      </c>
      <c r="E64" s="1">
        <v>0</v>
      </c>
      <c r="F64" s="1">
        <v>0</v>
      </c>
      <c r="G64" s="1">
        <v>0</v>
      </c>
      <c r="H64" s="1">
        <v>8.5798589869537896</v>
      </c>
      <c r="I64" s="1">
        <v>138.07167817699101</v>
      </c>
      <c r="J64" s="1">
        <v>124.38566436460199</v>
      </c>
      <c r="K64" s="1">
        <v>1.8551090569006501</v>
      </c>
      <c r="L64" s="1">
        <v>8271.2451950602608</v>
      </c>
      <c r="M64" s="1">
        <v>85.965535690868094</v>
      </c>
      <c r="N64" s="1">
        <v>1399.6171971271799</v>
      </c>
      <c r="O64" s="1">
        <v>757.15470784936701</v>
      </c>
      <c r="P64" s="1">
        <v>1616.24011866355</v>
      </c>
      <c r="Q64" s="1">
        <v>3095.0145988856998</v>
      </c>
      <c r="R64" s="1">
        <v>1.8096698406648799</v>
      </c>
      <c r="S64" s="1">
        <v>10.36</v>
      </c>
      <c r="T64" s="1">
        <v>1176.3138198648401</v>
      </c>
      <c r="U64" s="1">
        <v>2.2351620029858399</v>
      </c>
      <c r="V64" s="1">
        <v>2.07420097266004E-2</v>
      </c>
      <c r="W64" s="1" t="s">
        <v>129</v>
      </c>
    </row>
    <row r="65" spans="2:23">
      <c r="B65" s="1">
        <v>0.55100000000000005</v>
      </c>
      <c r="C65" s="1">
        <v>0.25</v>
      </c>
      <c r="D65" s="1">
        <v>0.19900000000000001</v>
      </c>
      <c r="E65" s="1">
        <v>0</v>
      </c>
      <c r="F65" s="1">
        <v>0</v>
      </c>
      <c r="G65" s="1">
        <v>0</v>
      </c>
      <c r="H65" s="1">
        <v>8.6796423847926292</v>
      </c>
      <c r="I65" s="1">
        <v>137.81858218952399</v>
      </c>
      <c r="J65" s="1">
        <v>124.436283562095</v>
      </c>
      <c r="K65" s="1">
        <v>1.8591149427856799</v>
      </c>
      <c r="L65" s="1">
        <v>8323.5738052913402</v>
      </c>
      <c r="M65" s="1">
        <v>86.535441837629506</v>
      </c>
      <c r="N65" s="1">
        <v>1427.36409804204</v>
      </c>
      <c r="O65" s="1">
        <v>755.90636681052194</v>
      </c>
      <c r="P65" s="1">
        <v>1625.7080462456099</v>
      </c>
      <c r="Q65" s="1">
        <v>3116.9288316728498</v>
      </c>
      <c r="R65" s="1">
        <v>1.7292963375313199</v>
      </c>
      <c r="S65" s="1">
        <v>9.81</v>
      </c>
      <c r="T65" s="1">
        <v>1169.2565644845199</v>
      </c>
      <c r="U65" s="1">
        <v>2.1880058930543398</v>
      </c>
      <c r="V65" s="1">
        <v>1.8693617591594502E-2</v>
      </c>
      <c r="W65" s="1" t="s">
        <v>129</v>
      </c>
    </row>
    <row r="66" spans="2:23">
      <c r="B66" s="1">
        <v>0.52200000000000002</v>
      </c>
      <c r="C66" s="1">
        <v>0.28000000000000003</v>
      </c>
      <c r="D66" s="1">
        <v>0.19800000000000001</v>
      </c>
      <c r="E66" s="1">
        <v>0</v>
      </c>
      <c r="F66" s="1">
        <v>0</v>
      </c>
      <c r="G66" s="1">
        <v>0</v>
      </c>
      <c r="H66" s="1">
        <v>8.7381387759463305</v>
      </c>
      <c r="I66" s="1">
        <v>137.674074923944</v>
      </c>
      <c r="J66" s="1">
        <v>124.46518501521101</v>
      </c>
      <c r="K66" s="1">
        <v>1.8614478635826099</v>
      </c>
      <c r="L66" s="1">
        <v>8353.4634556924993</v>
      </c>
      <c r="M66" s="1">
        <v>86.847116457605793</v>
      </c>
      <c r="N66" s="1">
        <v>1443.14545349953</v>
      </c>
      <c r="O66" s="1">
        <v>755.15816254381298</v>
      </c>
      <c r="P66" s="1">
        <v>1631.27333367251</v>
      </c>
      <c r="Q66" s="1">
        <v>3129.68893755316</v>
      </c>
      <c r="R66" s="1">
        <v>1.68169928037102</v>
      </c>
      <c r="S66" s="1">
        <v>7.04</v>
      </c>
      <c r="T66" s="1">
        <v>639.09014140432805</v>
      </c>
      <c r="U66" s="1">
        <v>2.2037537623348702</v>
      </c>
      <c r="V66" s="1">
        <v>3.8484688545861498E-2</v>
      </c>
      <c r="W66" s="1" t="s">
        <v>130</v>
      </c>
    </row>
    <row r="67" spans="2:23">
      <c r="B67" s="1">
        <v>0.501</v>
      </c>
      <c r="C67" s="1">
        <v>0.3</v>
      </c>
      <c r="D67" s="1">
        <v>0.19900000000000001</v>
      </c>
      <c r="E67" s="1">
        <v>0</v>
      </c>
      <c r="F67" s="1">
        <v>0</v>
      </c>
      <c r="G67" s="1">
        <v>0</v>
      </c>
      <c r="H67" s="1">
        <v>8.7789193296677794</v>
      </c>
      <c r="I67" s="1">
        <v>137.56918966484901</v>
      </c>
      <c r="J67" s="1">
        <v>124.48616206702999</v>
      </c>
      <c r="K67" s="1">
        <v>1.8630908212306401</v>
      </c>
      <c r="L67" s="1">
        <v>8375.14433887409</v>
      </c>
      <c r="M67" s="1">
        <v>87.088425976866006</v>
      </c>
      <c r="N67" s="1">
        <v>1454.6668428412299</v>
      </c>
      <c r="O67" s="1">
        <v>754.65411059229803</v>
      </c>
      <c r="P67" s="1">
        <v>1635.13722210745</v>
      </c>
      <c r="Q67" s="1">
        <v>3138.6775588577402</v>
      </c>
      <c r="R67" s="1">
        <v>1.64903083233082</v>
      </c>
      <c r="S67" s="1">
        <v>8.0229999999999997</v>
      </c>
      <c r="T67" s="1">
        <v>674.20131133263601</v>
      </c>
      <c r="U67" s="1">
        <v>2.2031757863579</v>
      </c>
      <c r="V67" s="1">
        <v>3.5813191203442903E-2</v>
      </c>
      <c r="W67" s="1" t="s">
        <v>130</v>
      </c>
    </row>
    <row r="68" spans="2:23">
      <c r="B68" s="1">
        <v>0.45100000000000001</v>
      </c>
      <c r="C68" s="1">
        <v>0.35</v>
      </c>
      <c r="D68" s="1">
        <v>0.19900000000000001</v>
      </c>
      <c r="E68" s="1">
        <v>0</v>
      </c>
      <c r="F68" s="1">
        <v>0</v>
      </c>
      <c r="G68" s="1">
        <v>0</v>
      </c>
      <c r="H68" s="1">
        <v>8.8786915793484606</v>
      </c>
      <c r="I68" s="1">
        <v>137.318552890403</v>
      </c>
      <c r="J68" s="1">
        <v>124.53628942191899</v>
      </c>
      <c r="K68" s="1">
        <v>1.86708653581884</v>
      </c>
      <c r="L68" s="1">
        <v>8426.9721641486904</v>
      </c>
      <c r="M68" s="1">
        <v>87.644169021525101</v>
      </c>
      <c r="N68" s="1">
        <v>1482.10580436949</v>
      </c>
      <c r="O68" s="1">
        <v>753.39560671482604</v>
      </c>
      <c r="P68" s="1">
        <v>1644.61344127951</v>
      </c>
      <c r="Q68" s="1">
        <v>3160.5347930993498</v>
      </c>
      <c r="R68" s="1">
        <v>1.5683648727197299</v>
      </c>
      <c r="S68" s="1">
        <v>9.94</v>
      </c>
      <c r="T68" s="1">
        <v>752.14035840668203</v>
      </c>
      <c r="U68" s="1">
        <v>2.1659630136673398</v>
      </c>
      <c r="V68" s="1">
        <v>2.9802788701964199E-2</v>
      </c>
      <c r="W68" s="1" t="s">
        <v>130</v>
      </c>
    </row>
    <row r="69" spans="2:23">
      <c r="B69" s="1">
        <v>0.40100000000000002</v>
      </c>
      <c r="C69" s="1">
        <v>0.4</v>
      </c>
      <c r="D69" s="1">
        <v>0.19900000000000001</v>
      </c>
      <c r="E69" s="1">
        <v>0</v>
      </c>
      <c r="F69" s="1">
        <v>0</v>
      </c>
      <c r="G69" s="1">
        <v>0</v>
      </c>
      <c r="H69" s="1">
        <v>8.97896284980866</v>
      </c>
      <c r="I69" s="1">
        <v>137.066662531329</v>
      </c>
      <c r="J69" s="1">
        <v>124.586667493734</v>
      </c>
      <c r="K69" s="1">
        <v>1.8711022353689399</v>
      </c>
      <c r="L69" s="1">
        <v>8479.0592114199007</v>
      </c>
      <c r="M69" s="1">
        <v>88.202691670014403</v>
      </c>
      <c r="N69" s="1">
        <v>1509.68200457901</v>
      </c>
      <c r="O69" s="1">
        <v>752.13080830567901</v>
      </c>
      <c r="P69" s="1">
        <v>1654.1370566994699</v>
      </c>
      <c r="Q69" s="1">
        <v>3182.5013484608498</v>
      </c>
      <c r="R69" s="1">
        <v>1.48729545432951</v>
      </c>
      <c r="S69" s="1">
        <v>11.39</v>
      </c>
      <c r="T69" s="1">
        <v>820.25139846243997</v>
      </c>
      <c r="U69" s="1">
        <v>2.0936151785126098</v>
      </c>
      <c r="V69" s="1">
        <v>2.4591619655080499E-2</v>
      </c>
      <c r="W69" s="1" t="s">
        <v>130</v>
      </c>
    </row>
    <row r="70" spans="2:23">
      <c r="B70" s="1">
        <v>0.30099999999999999</v>
      </c>
      <c r="C70" s="1">
        <v>0.5</v>
      </c>
      <c r="D70" s="1">
        <v>0.19900000000000001</v>
      </c>
      <c r="E70" s="1">
        <v>0</v>
      </c>
      <c r="F70" s="1">
        <v>0</v>
      </c>
      <c r="G70" s="1">
        <v>0</v>
      </c>
      <c r="H70" s="1">
        <v>9.1810175037560295</v>
      </c>
      <c r="I70" s="1">
        <v>136.55908325062501</v>
      </c>
      <c r="J70" s="1">
        <v>124.688183349875</v>
      </c>
      <c r="K70" s="1">
        <v>1.87919419211018</v>
      </c>
      <c r="L70" s="1">
        <v>8584.0187902027701</v>
      </c>
      <c r="M70" s="1">
        <v>89.328159612569905</v>
      </c>
      <c r="N70" s="1">
        <v>1565.2502602213699</v>
      </c>
      <c r="O70" s="1">
        <v>749.58213804648506</v>
      </c>
      <c r="P70" s="1">
        <v>1673.3279057749401</v>
      </c>
      <c r="Q70" s="1">
        <v>3226.7657197170802</v>
      </c>
      <c r="R70" s="1">
        <v>1.3239340727157201</v>
      </c>
      <c r="S70" s="1">
        <v>12.16</v>
      </c>
      <c r="T70" s="1">
        <v>922.172893410553</v>
      </c>
      <c r="U70" s="1">
        <v>1.87003909688537</v>
      </c>
      <c r="V70" s="1">
        <v>1.60037423901816E-2</v>
      </c>
      <c r="W70" s="1" t="s">
        <v>130</v>
      </c>
    </row>
    <row r="71" spans="2:23">
      <c r="B71" s="1">
        <v>0.20100000000000001</v>
      </c>
      <c r="C71" s="1">
        <v>0.6</v>
      </c>
      <c r="D71" s="1">
        <v>0.19900000000000001</v>
      </c>
      <c r="E71" s="1">
        <v>0</v>
      </c>
      <c r="F71" s="1">
        <v>0</v>
      </c>
      <c r="G71" s="1">
        <v>0</v>
      </c>
      <c r="H71" s="1">
        <v>9.3851137730772596</v>
      </c>
      <c r="I71" s="1">
        <v>136.04637525032601</v>
      </c>
      <c r="J71" s="1">
        <v>124.790724949935</v>
      </c>
      <c r="K71" s="1">
        <v>1.8873679121910101</v>
      </c>
      <c r="L71" s="1">
        <v>8690.0389092181395</v>
      </c>
      <c r="M71" s="1">
        <v>90.464999590410898</v>
      </c>
      <c r="N71" s="1">
        <v>1621.3799926859699</v>
      </c>
      <c r="O71" s="1">
        <v>747.00771532733904</v>
      </c>
      <c r="P71" s="1">
        <v>1692.71266442756</v>
      </c>
      <c r="Q71" s="1">
        <v>3271.4773502623402</v>
      </c>
      <c r="R71" s="1">
        <v>1.1589220431129801</v>
      </c>
      <c r="S71" s="1">
        <v>12.55</v>
      </c>
      <c r="T71" s="1">
        <v>969.98937219475499</v>
      </c>
      <c r="U71" s="1">
        <v>1.5581525559226801</v>
      </c>
      <c r="V71" s="1">
        <v>9.8179502489993704E-3</v>
      </c>
      <c r="W71" s="1" t="s">
        <v>130</v>
      </c>
    </row>
    <row r="72" spans="2:23">
      <c r="B72" s="1">
        <v>0.10100000000000001</v>
      </c>
      <c r="C72" s="1">
        <v>0.7</v>
      </c>
      <c r="D72" s="1">
        <v>0.19900000000000001</v>
      </c>
      <c r="E72" s="1">
        <v>0</v>
      </c>
      <c r="F72" s="1">
        <v>0</v>
      </c>
      <c r="G72" s="1">
        <v>0</v>
      </c>
      <c r="H72" s="1">
        <v>9.5912827584557405</v>
      </c>
      <c r="I72" s="1">
        <v>135.52846040274699</v>
      </c>
      <c r="J72" s="1">
        <v>124.89430791945099</v>
      </c>
      <c r="K72" s="1">
        <v>1.89562464114268</v>
      </c>
      <c r="L72" s="1">
        <v>8797.1357240683101</v>
      </c>
      <c r="M72" s="1">
        <v>91.613384837964304</v>
      </c>
      <c r="N72" s="1">
        <v>1678.07975515727</v>
      </c>
      <c r="O72" s="1">
        <v>744.40714785147702</v>
      </c>
      <c r="P72" s="1">
        <v>1712.29428655377</v>
      </c>
      <c r="Q72" s="1">
        <v>3316.6430533631001</v>
      </c>
      <c r="R72" s="1">
        <v>0.99223422058891597</v>
      </c>
      <c r="S72" s="1">
        <v>12.57</v>
      </c>
      <c r="T72" s="1">
        <v>953.155988278118</v>
      </c>
      <c r="U72" s="1">
        <v>1.18297684647626</v>
      </c>
      <c r="V72" s="1">
        <v>5.7474213381780298E-3</v>
      </c>
      <c r="W72" s="1" t="s">
        <v>130</v>
      </c>
    </row>
    <row r="73" spans="2:23">
      <c r="B73" s="1">
        <v>0.60099999999999998</v>
      </c>
      <c r="C73" s="1">
        <v>0.1</v>
      </c>
      <c r="D73" s="1">
        <v>0.29899999999999999</v>
      </c>
      <c r="E73" s="1">
        <v>0</v>
      </c>
      <c r="F73" s="1">
        <v>0</v>
      </c>
      <c r="G73" s="1">
        <v>0</v>
      </c>
      <c r="H73" s="1">
        <v>8.4835503360522697</v>
      </c>
      <c r="I73" s="1">
        <v>138.06795290517201</v>
      </c>
      <c r="J73" s="1">
        <v>124.386409418966</v>
      </c>
      <c r="K73" s="1">
        <v>1.85223469846088</v>
      </c>
      <c r="L73" s="1">
        <v>8271.2331911954207</v>
      </c>
      <c r="M73" s="1">
        <v>86.853920125532696</v>
      </c>
      <c r="N73" s="1">
        <v>1403.93669224936</v>
      </c>
      <c r="O73" s="1">
        <v>759.41063477130604</v>
      </c>
      <c r="P73" s="1">
        <v>1606.1480540378</v>
      </c>
      <c r="Q73" s="1">
        <v>3079.4287764836499</v>
      </c>
      <c r="R73" s="1">
        <v>1.91799746338014</v>
      </c>
      <c r="S73" s="1">
        <v>9.91</v>
      </c>
      <c r="T73" s="1">
        <v>1266.9738632964199</v>
      </c>
      <c r="U73" s="1">
        <v>2.3558306720211699</v>
      </c>
      <c r="V73" s="1">
        <v>2.2600766939729199E-2</v>
      </c>
      <c r="W73" s="1" t="s">
        <v>129</v>
      </c>
    </row>
    <row r="74" spans="2:23">
      <c r="B74" s="1">
        <v>0.55100000000000005</v>
      </c>
      <c r="C74" s="1">
        <v>0.15</v>
      </c>
      <c r="D74" s="1">
        <v>0.29899999999999999</v>
      </c>
      <c r="E74" s="1">
        <v>0</v>
      </c>
      <c r="F74" s="1">
        <v>0</v>
      </c>
      <c r="G74" s="1">
        <v>0</v>
      </c>
      <c r="H74" s="1">
        <v>8.5821332033477695</v>
      </c>
      <c r="I74" s="1">
        <v>137.81969998585899</v>
      </c>
      <c r="J74" s="1">
        <v>124.436060002828</v>
      </c>
      <c r="K74" s="1">
        <v>1.856185196157</v>
      </c>
      <c r="L74" s="1">
        <v>8322.5661485059609</v>
      </c>
      <c r="M74" s="1">
        <v>87.406541251889706</v>
      </c>
      <c r="N74" s="1">
        <v>1431.1242936394101</v>
      </c>
      <c r="O74" s="1">
        <v>758.16969315006202</v>
      </c>
      <c r="P74" s="1">
        <v>1615.50898454392</v>
      </c>
      <c r="Q74" s="1">
        <v>3101.0390045020099</v>
      </c>
      <c r="R74" s="1">
        <v>1.8383680140040199</v>
      </c>
      <c r="S74" s="1">
        <v>10.44</v>
      </c>
      <c r="T74" s="1">
        <v>1260.35402262807</v>
      </c>
      <c r="U74" s="1">
        <v>2.3085699959016899</v>
      </c>
      <c r="V74" s="1">
        <v>2.05047306701019E-2</v>
      </c>
      <c r="W74" s="1" t="s">
        <v>129</v>
      </c>
    </row>
    <row r="75" spans="2:23">
      <c r="B75" s="1">
        <v>0.501</v>
      </c>
      <c r="C75" s="1">
        <v>0.2</v>
      </c>
      <c r="D75" s="1">
        <v>0.29899999999999999</v>
      </c>
      <c r="E75" s="1">
        <v>0</v>
      </c>
      <c r="F75" s="1">
        <v>0</v>
      </c>
      <c r="G75" s="1">
        <v>0</v>
      </c>
      <c r="H75" s="1">
        <v>8.6812068837883807</v>
      </c>
      <c r="I75" s="1">
        <v>137.570211093202</v>
      </c>
      <c r="J75" s="1">
        <v>124.48595778136</v>
      </c>
      <c r="K75" s="1">
        <v>1.86015536214084</v>
      </c>
      <c r="L75" s="1">
        <v>8374.1546764943996</v>
      </c>
      <c r="M75" s="1">
        <v>87.9619137053336</v>
      </c>
      <c r="N75" s="1">
        <v>1458.44725356095</v>
      </c>
      <c r="O75" s="1">
        <v>756.92257327009304</v>
      </c>
      <c r="P75" s="1">
        <v>1624.9165201840699</v>
      </c>
      <c r="Q75" s="1">
        <v>3122.7568230609199</v>
      </c>
      <c r="R75" s="1">
        <v>1.75834211459998</v>
      </c>
      <c r="S75" s="1">
        <v>10.26</v>
      </c>
      <c r="T75" s="1">
        <v>1253.3853654254799</v>
      </c>
      <c r="U75" s="1">
        <v>2.2567550327233401</v>
      </c>
      <c r="V75" s="1">
        <v>1.8475026097552E-2</v>
      </c>
      <c r="W75" s="1" t="s">
        <v>129</v>
      </c>
    </row>
    <row r="76" spans="2:23">
      <c r="B76" s="1">
        <v>0.47299999999999998</v>
      </c>
      <c r="C76" s="1">
        <v>0.23</v>
      </c>
      <c r="D76" s="1">
        <v>0.29699999999999999</v>
      </c>
      <c r="E76" s="1">
        <v>0</v>
      </c>
      <c r="F76" s="1">
        <v>0</v>
      </c>
      <c r="G76" s="1">
        <v>0</v>
      </c>
      <c r="H76" s="1">
        <v>8.7388611961210607</v>
      </c>
      <c r="I76" s="1">
        <v>137.42993464662399</v>
      </c>
      <c r="J76" s="1">
        <v>124.51401307067501</v>
      </c>
      <c r="K76" s="1">
        <v>1.8624460972971399</v>
      </c>
      <c r="L76" s="1">
        <v>8403.1761955163602</v>
      </c>
      <c r="M76" s="1">
        <v>88.256628284492294</v>
      </c>
      <c r="N76" s="1">
        <v>1473.7317474685301</v>
      </c>
      <c r="O76" s="1">
        <v>756.17602554583198</v>
      </c>
      <c r="P76" s="1">
        <v>1630.40996421302</v>
      </c>
      <c r="Q76" s="1">
        <v>3135.2849831386602</v>
      </c>
      <c r="R76" s="1">
        <v>1.71116356416306</v>
      </c>
      <c r="S76" s="1">
        <v>9.91</v>
      </c>
      <c r="T76" s="1">
        <v>1247.4334766331001</v>
      </c>
      <c r="U76" s="1">
        <v>2.2227841382993998</v>
      </c>
      <c r="V76" s="1">
        <v>1.7302283789522799E-2</v>
      </c>
      <c r="W76" s="1" t="s">
        <v>129</v>
      </c>
    </row>
    <row r="77" spans="2:23">
      <c r="B77" s="1">
        <v>0.45100000000000001</v>
      </c>
      <c r="C77" s="1">
        <v>0.25</v>
      </c>
      <c r="D77" s="1">
        <v>0.29899999999999999</v>
      </c>
      <c r="E77" s="1">
        <v>0</v>
      </c>
      <c r="F77" s="1">
        <v>0</v>
      </c>
      <c r="G77" s="1">
        <v>0</v>
      </c>
      <c r="H77" s="1">
        <v>8.7807750519281509</v>
      </c>
      <c r="I77" s="1">
        <v>137.31947697388199</v>
      </c>
      <c r="J77" s="1">
        <v>124.536104605224</v>
      </c>
      <c r="K77" s="1">
        <v>1.8641453436623201</v>
      </c>
      <c r="L77" s="1">
        <v>8426.0006885330495</v>
      </c>
      <c r="M77" s="1">
        <v>88.520058084130895</v>
      </c>
      <c r="N77" s="1">
        <v>1485.9065853980701</v>
      </c>
      <c r="O77" s="1">
        <v>755.66922887683904</v>
      </c>
      <c r="P77" s="1">
        <v>1634.3710098753099</v>
      </c>
      <c r="Q77" s="1">
        <v>3144.5830376548001</v>
      </c>
      <c r="R77" s="1">
        <v>1.6779167970791</v>
      </c>
      <c r="S77" s="1">
        <v>9.42</v>
      </c>
      <c r="T77" s="1">
        <v>740.37081616548596</v>
      </c>
      <c r="U77" s="1">
        <v>2.3239677402368102</v>
      </c>
      <c r="V77" s="1">
        <v>3.7760832527303702E-2</v>
      </c>
      <c r="W77" s="1" t="s">
        <v>129</v>
      </c>
    </row>
    <row r="78" spans="2:23">
      <c r="B78" s="1">
        <v>0.40100000000000002</v>
      </c>
      <c r="C78" s="1">
        <v>0.3</v>
      </c>
      <c r="D78" s="1">
        <v>0.29899999999999999</v>
      </c>
      <c r="E78" s="1">
        <v>0</v>
      </c>
      <c r="F78" s="1">
        <v>0</v>
      </c>
      <c r="G78" s="1">
        <v>0</v>
      </c>
      <c r="H78" s="1">
        <v>8.8808414190931195</v>
      </c>
      <c r="I78" s="1">
        <v>137.06748828197999</v>
      </c>
      <c r="J78" s="1">
        <v>124.586502343604</v>
      </c>
      <c r="K78" s="1">
        <v>1.8681552894448701</v>
      </c>
      <c r="L78" s="1">
        <v>8478.1061171416695</v>
      </c>
      <c r="M78" s="1">
        <v>89.080995192679495</v>
      </c>
      <c r="N78" s="1">
        <v>1513.50331267602</v>
      </c>
      <c r="O78" s="1">
        <v>754.40961325286401</v>
      </c>
      <c r="P78" s="1">
        <v>1643.8728060264</v>
      </c>
      <c r="Q78" s="1">
        <v>3166.5184618388198</v>
      </c>
      <c r="R78" s="1">
        <v>1.59708906365022</v>
      </c>
      <c r="S78" s="1">
        <v>11.04</v>
      </c>
      <c r="T78" s="1">
        <v>817.46574903134103</v>
      </c>
      <c r="U78" s="1">
        <v>2.2759376127410298</v>
      </c>
      <c r="V78" s="1">
        <v>3.1427618465433203E-2</v>
      </c>
      <c r="W78" s="1" t="s">
        <v>130</v>
      </c>
    </row>
    <row r="79" spans="2:23">
      <c r="B79" s="1">
        <v>0.30099999999999999</v>
      </c>
      <c r="C79" s="1">
        <v>0.4</v>
      </c>
      <c r="D79" s="1">
        <v>0.29899999999999999</v>
      </c>
      <c r="E79" s="1">
        <v>0</v>
      </c>
      <c r="F79" s="1">
        <v>0</v>
      </c>
      <c r="G79" s="1">
        <v>0</v>
      </c>
      <c r="H79" s="1">
        <v>9.0824837824364302</v>
      </c>
      <c r="I79" s="1">
        <v>136.55970932676701</v>
      </c>
      <c r="J79" s="1">
        <v>124.68805813464699</v>
      </c>
      <c r="K79" s="1">
        <v>1.8762356761660199</v>
      </c>
      <c r="L79" s="1">
        <v>8583.1030513297392</v>
      </c>
      <c r="M79" s="1">
        <v>90.211331862823897</v>
      </c>
      <c r="N79" s="1">
        <v>1569.1130991259699</v>
      </c>
      <c r="O79" s="1">
        <v>751.87137909369005</v>
      </c>
      <c r="P79" s="1">
        <v>1663.01974506489</v>
      </c>
      <c r="Q79" s="1">
        <v>3210.72023410976</v>
      </c>
      <c r="R79" s="1">
        <v>1.4342142071521</v>
      </c>
      <c r="S79" s="1">
        <v>11.86</v>
      </c>
      <c r="T79" s="1">
        <v>939.46057903640099</v>
      </c>
      <c r="U79" s="1">
        <v>2.0698225406416801</v>
      </c>
      <c r="V79" s="1">
        <v>2.1065504137968798E-2</v>
      </c>
      <c r="W79" s="1" t="s">
        <v>130</v>
      </c>
    </row>
    <row r="80" spans="2:23">
      <c r="B80" s="1">
        <v>0.20100000000000001</v>
      </c>
      <c r="C80" s="1">
        <v>0.5</v>
      </c>
      <c r="D80" s="1">
        <v>0.29899999999999999</v>
      </c>
      <c r="E80" s="1">
        <v>0</v>
      </c>
      <c r="F80" s="1">
        <v>0</v>
      </c>
      <c r="G80" s="1">
        <v>0</v>
      </c>
      <c r="H80" s="1">
        <v>9.2861644175641391</v>
      </c>
      <c r="I80" s="1">
        <v>136.04679756364601</v>
      </c>
      <c r="J80" s="1">
        <v>124.79064048727101</v>
      </c>
      <c r="K80" s="1">
        <v>1.8843977422723399</v>
      </c>
      <c r="L80" s="1">
        <v>8689.1613313821199</v>
      </c>
      <c r="M80" s="1">
        <v>91.353094372774095</v>
      </c>
      <c r="N80" s="1">
        <v>1625.2850088161899</v>
      </c>
      <c r="O80" s="1">
        <v>749.30748757272499</v>
      </c>
      <c r="P80" s="1">
        <v>1682.3602280836999</v>
      </c>
      <c r="Q80" s="1">
        <v>3255.36881340946</v>
      </c>
      <c r="R80" s="1">
        <v>1.26969295443602</v>
      </c>
      <c r="S80" s="1">
        <v>12.22</v>
      </c>
      <c r="T80" s="1">
        <v>1010.24883024512</v>
      </c>
      <c r="U80" s="1">
        <v>1.7591220440976301</v>
      </c>
      <c r="V80" s="1">
        <v>1.30976509514959E-2</v>
      </c>
      <c r="W80" s="1" t="s">
        <v>130</v>
      </c>
    </row>
    <row r="81" spans="2:23">
      <c r="B81" s="1">
        <v>0.10100000000000001</v>
      </c>
      <c r="C81" s="1">
        <v>0.6</v>
      </c>
      <c r="D81" s="1">
        <v>0.29899999999999999</v>
      </c>
      <c r="E81" s="1">
        <v>0</v>
      </c>
      <c r="F81" s="1">
        <v>0</v>
      </c>
      <c r="G81" s="1">
        <v>0</v>
      </c>
      <c r="H81" s="1">
        <v>9.4919143868207296</v>
      </c>
      <c r="I81" s="1">
        <v>135.52867477093599</v>
      </c>
      <c r="J81" s="1">
        <v>124.894265045813</v>
      </c>
      <c r="K81" s="1">
        <v>1.8926427325208799</v>
      </c>
      <c r="L81" s="1">
        <v>8796.2971317320298</v>
      </c>
      <c r="M81" s="1">
        <v>92.506456847185504</v>
      </c>
      <c r="N81" s="1">
        <v>1682.0276082518201</v>
      </c>
      <c r="O81" s="1">
        <v>746.71754768332403</v>
      </c>
      <c r="P81" s="1">
        <v>1701.89720460594</v>
      </c>
      <c r="Q81" s="1">
        <v>3300.4710088759298</v>
      </c>
      <c r="R81" s="1">
        <v>1.10350021516473</v>
      </c>
      <c r="S81" s="1">
        <v>12.39</v>
      </c>
      <c r="T81" s="1">
        <v>1019.39832111499</v>
      </c>
      <c r="U81" s="1">
        <v>1.3731034421856001</v>
      </c>
      <c r="V81" s="1">
        <v>7.6473320495236896E-3</v>
      </c>
      <c r="W81" s="1" t="s">
        <v>130</v>
      </c>
    </row>
    <row r="82" spans="2:23">
      <c r="B82" s="1">
        <v>0.501</v>
      </c>
      <c r="C82" s="1">
        <v>0.1</v>
      </c>
      <c r="D82" s="1">
        <v>0.39900000000000002</v>
      </c>
      <c r="E82" s="1">
        <v>0</v>
      </c>
      <c r="F82" s="1">
        <v>0</v>
      </c>
      <c r="G82" s="1">
        <v>0</v>
      </c>
      <c r="H82" s="1">
        <v>8.5834167122668408</v>
      </c>
      <c r="I82" s="1">
        <v>137.57123333405301</v>
      </c>
      <c r="J82" s="1">
        <v>124.485753333189</v>
      </c>
      <c r="K82" s="1">
        <v>1.8572175680317899</v>
      </c>
      <c r="L82" s="1">
        <v>8373.1642268849591</v>
      </c>
      <c r="M82" s="1">
        <v>88.836096252091593</v>
      </c>
      <c r="N82" s="1">
        <v>1462.23067141909</v>
      </c>
      <c r="O82" s="1">
        <v>759.19284040295702</v>
      </c>
      <c r="P82" s="1">
        <v>1614.6876881743699</v>
      </c>
      <c r="Q82" s="1">
        <v>3106.8234230696698</v>
      </c>
      <c r="R82" s="1">
        <v>1.86774034883858</v>
      </c>
      <c r="S82" s="1">
        <v>9.89</v>
      </c>
      <c r="T82" s="1">
        <v>1327.7855431230601</v>
      </c>
      <c r="U82" s="1">
        <v>2.3454283562367801</v>
      </c>
      <c r="V82" s="1">
        <v>2.0397133130723898E-2</v>
      </c>
      <c r="W82" s="1" t="s">
        <v>129</v>
      </c>
    </row>
    <row r="83" spans="2:23">
      <c r="B83" s="1">
        <v>0.45400000000000001</v>
      </c>
      <c r="C83" s="1">
        <v>0.15</v>
      </c>
      <c r="D83" s="1">
        <v>0.39600000000000002</v>
      </c>
      <c r="E83" s="1">
        <v>0</v>
      </c>
      <c r="F83" s="1">
        <v>0</v>
      </c>
      <c r="G83" s="1">
        <v>0</v>
      </c>
      <c r="H83" s="1">
        <v>8.6797452357199507</v>
      </c>
      <c r="I83" s="1">
        <v>137.33545906820501</v>
      </c>
      <c r="J83" s="1">
        <v>124.53290818635899</v>
      </c>
      <c r="K83" s="1">
        <v>1.86105052079878</v>
      </c>
      <c r="L83" s="1">
        <v>8421.9384955991809</v>
      </c>
      <c r="M83" s="1">
        <v>89.336630282930301</v>
      </c>
      <c r="N83" s="1">
        <v>1487.9436234182699</v>
      </c>
      <c r="O83" s="1">
        <v>757.9514502861</v>
      </c>
      <c r="P83" s="1">
        <v>1623.8607170420501</v>
      </c>
      <c r="Q83" s="1">
        <v>3127.7868483611101</v>
      </c>
      <c r="R83" s="1">
        <v>1.78908841153621</v>
      </c>
      <c r="S83" s="1">
        <v>9.93</v>
      </c>
      <c r="T83" s="1">
        <v>1319.7320010682899</v>
      </c>
      <c r="U83" s="1">
        <v>2.2910063615499499</v>
      </c>
      <c r="V83" s="1">
        <v>1.84867616899912E-2</v>
      </c>
      <c r="W83" s="1" t="s">
        <v>129</v>
      </c>
    </row>
    <row r="84" spans="2:23">
      <c r="B84" s="1">
        <v>0.42399999999999999</v>
      </c>
      <c r="C84" s="1">
        <v>0.18</v>
      </c>
      <c r="D84" s="1">
        <v>0.39600000000000002</v>
      </c>
      <c r="E84" s="1">
        <v>0</v>
      </c>
      <c r="F84" s="1">
        <v>0</v>
      </c>
      <c r="G84" s="1">
        <v>0</v>
      </c>
      <c r="H84" s="1">
        <v>8.7395877270878302</v>
      </c>
      <c r="I84" s="1">
        <v>137.18440513635801</v>
      </c>
      <c r="J84" s="1">
        <v>124.56311897272801</v>
      </c>
      <c r="K84" s="1">
        <v>1.8634500112671999</v>
      </c>
      <c r="L84" s="1">
        <v>8453.1718160543005</v>
      </c>
      <c r="M84" s="1">
        <v>89.674160665335705</v>
      </c>
      <c r="N84" s="1">
        <v>1504.4920868172501</v>
      </c>
      <c r="O84" s="1">
        <v>757.199680500054</v>
      </c>
      <c r="P84" s="1">
        <v>1629.5416819169</v>
      </c>
      <c r="Q84" s="1">
        <v>3140.9128719373298</v>
      </c>
      <c r="R84" s="1">
        <v>1.74079550875329</v>
      </c>
      <c r="S84" s="1">
        <v>9.94</v>
      </c>
      <c r="T84" s="1">
        <v>1315.34772886106</v>
      </c>
      <c r="U84" s="1">
        <v>2.2541488226600999</v>
      </c>
      <c r="V84" s="1">
        <v>1.7330806688995799E-2</v>
      </c>
      <c r="W84" s="1" t="s">
        <v>129</v>
      </c>
    </row>
    <row r="85" spans="2:23">
      <c r="B85" s="1">
        <v>0.40100000000000002</v>
      </c>
      <c r="C85" s="1">
        <v>0.2</v>
      </c>
      <c r="D85" s="1">
        <v>0.39900000000000002</v>
      </c>
      <c r="E85" s="1">
        <v>0</v>
      </c>
      <c r="F85" s="1">
        <v>0</v>
      </c>
      <c r="G85" s="1">
        <v>0</v>
      </c>
      <c r="H85" s="1">
        <v>8.7826415467155403</v>
      </c>
      <c r="I85" s="1">
        <v>137.06831469276401</v>
      </c>
      <c r="J85" s="1">
        <v>124.586337061447</v>
      </c>
      <c r="K85" s="1">
        <v>1.8652059876304099</v>
      </c>
      <c r="L85" s="1">
        <v>8477.1522609269396</v>
      </c>
      <c r="M85" s="1">
        <v>89.960000861527902</v>
      </c>
      <c r="N85" s="1">
        <v>1517.32767565875</v>
      </c>
      <c r="O85" s="1">
        <v>756.69023995546195</v>
      </c>
      <c r="P85" s="1">
        <v>1633.6003497566901</v>
      </c>
      <c r="Q85" s="1">
        <v>3150.5227979449901</v>
      </c>
      <c r="R85" s="1">
        <v>1.7069704457758299</v>
      </c>
      <c r="S85" s="1">
        <v>10.17</v>
      </c>
      <c r="T85" s="1">
        <v>819.09982771102204</v>
      </c>
      <c r="U85" s="1">
        <v>2.3583463762836701</v>
      </c>
      <c r="V85" s="1">
        <v>3.980651995429E-2</v>
      </c>
      <c r="W85" s="1" t="s">
        <v>129</v>
      </c>
    </row>
    <row r="86" spans="2:23">
      <c r="B86" s="1">
        <v>0.35399999999999998</v>
      </c>
      <c r="C86" s="1">
        <v>0.25</v>
      </c>
      <c r="D86" s="1">
        <v>0.39600000000000002</v>
      </c>
      <c r="E86" s="1">
        <v>0</v>
      </c>
      <c r="F86" s="1">
        <v>0</v>
      </c>
      <c r="G86" s="1">
        <v>0</v>
      </c>
      <c r="H86" s="1">
        <v>8.8799207907388595</v>
      </c>
      <c r="I86" s="1">
        <v>136.83017755411299</v>
      </c>
      <c r="J86" s="1">
        <v>124.633964489177</v>
      </c>
      <c r="K86" s="1">
        <v>1.8690769135057099</v>
      </c>
      <c r="L86" s="1">
        <v>8526.41521630842</v>
      </c>
      <c r="M86" s="1">
        <v>90.465683069492599</v>
      </c>
      <c r="N86" s="1">
        <v>1543.29890308463</v>
      </c>
      <c r="O86" s="1">
        <v>755.43674993308196</v>
      </c>
      <c r="P86" s="1">
        <v>1642.8637744160301</v>
      </c>
      <c r="Q86" s="1">
        <v>3171.6939283389102</v>
      </c>
      <c r="R86" s="1">
        <v>1.62754669766242</v>
      </c>
      <c r="S86" s="1">
        <v>11.49</v>
      </c>
      <c r="T86" s="1">
        <v>889.27069451130296</v>
      </c>
      <c r="U86" s="1">
        <v>2.3040186121816402</v>
      </c>
      <c r="V86" s="1">
        <v>3.3273225488765601E-2</v>
      </c>
      <c r="W86" s="1" t="s">
        <v>130</v>
      </c>
    </row>
    <row r="87" spans="2:23">
      <c r="B87" s="1">
        <v>0.30099999999999999</v>
      </c>
      <c r="C87" s="1">
        <v>0.3</v>
      </c>
      <c r="D87" s="1">
        <v>0.39900000000000002</v>
      </c>
      <c r="E87" s="1">
        <v>0</v>
      </c>
      <c r="F87" s="1">
        <v>0</v>
      </c>
      <c r="G87" s="1">
        <v>0</v>
      </c>
      <c r="H87" s="1">
        <v>8.9838708935746006</v>
      </c>
      <c r="I87" s="1">
        <v>136.56033590593401</v>
      </c>
      <c r="J87" s="1">
        <v>124.687932818813</v>
      </c>
      <c r="K87" s="1">
        <v>1.8732747831834999</v>
      </c>
      <c r="L87" s="1">
        <v>8582.1865767005202</v>
      </c>
      <c r="M87" s="1">
        <v>91.095213703413805</v>
      </c>
      <c r="N87" s="1">
        <v>1572.9790416529399</v>
      </c>
      <c r="O87" s="1">
        <v>754.16245944610796</v>
      </c>
      <c r="P87" s="1">
        <v>1652.70330219787</v>
      </c>
      <c r="Q87" s="1">
        <v>3194.6618566554398</v>
      </c>
      <c r="R87" s="1">
        <v>1.54458294686069</v>
      </c>
      <c r="S87" s="1">
        <v>11.84</v>
      </c>
      <c r="T87" s="1">
        <v>957.60344823267201</v>
      </c>
      <c r="U87" s="1">
        <v>2.2008756202237301</v>
      </c>
      <c r="V87" s="1">
        <v>2.7268461450931199E-2</v>
      </c>
      <c r="W87" s="1" t="s">
        <v>130</v>
      </c>
    </row>
    <row r="88" spans="2:23">
      <c r="B88" s="1">
        <v>0.20100000000000001</v>
      </c>
      <c r="C88" s="1">
        <v>0.4</v>
      </c>
      <c r="D88" s="1">
        <v>0.39900000000000002</v>
      </c>
      <c r="E88" s="1">
        <v>0</v>
      </c>
      <c r="F88" s="1">
        <v>0</v>
      </c>
      <c r="G88" s="1">
        <v>0</v>
      </c>
      <c r="H88" s="1">
        <v>9.1871351585881698</v>
      </c>
      <c r="I88" s="1">
        <v>136.04722021799199</v>
      </c>
      <c r="J88" s="1">
        <v>124.790555956402</v>
      </c>
      <c r="K88" s="1">
        <v>1.88142517388568</v>
      </c>
      <c r="L88" s="1">
        <v>8688.2830448855202</v>
      </c>
      <c r="M88" s="1">
        <v>92.241906308352398</v>
      </c>
      <c r="N88" s="1">
        <v>1629.1931783202699</v>
      </c>
      <c r="O88" s="1">
        <v>751.60911692738898</v>
      </c>
      <c r="P88" s="1">
        <v>1671.9994319530599</v>
      </c>
      <c r="Q88" s="1">
        <v>3239.2472686105498</v>
      </c>
      <c r="R88" s="1">
        <v>1.3805533153502301</v>
      </c>
      <c r="S88" s="1">
        <v>12.2</v>
      </c>
      <c r="T88" s="1">
        <v>1047.6959242287101</v>
      </c>
      <c r="U88" s="1">
        <v>1.9064871148950999</v>
      </c>
      <c r="V88" s="1">
        <v>1.7677352809927001E-2</v>
      </c>
      <c r="W88" s="1" t="s">
        <v>130</v>
      </c>
    </row>
    <row r="89" spans="2:23">
      <c r="B89" s="1">
        <v>0.10100000000000001</v>
      </c>
      <c r="C89" s="1">
        <v>0.5</v>
      </c>
      <c r="D89" s="1">
        <v>0.39900000000000002</v>
      </c>
      <c r="E89" s="1">
        <v>0</v>
      </c>
      <c r="F89" s="1">
        <v>0</v>
      </c>
      <c r="G89" s="1">
        <v>0</v>
      </c>
      <c r="H89" s="1">
        <v>9.3924653655776495</v>
      </c>
      <c r="I89" s="1">
        <v>135.52888931311</v>
      </c>
      <c r="J89" s="1">
        <v>124.89422213737799</v>
      </c>
      <c r="K89" s="1">
        <v>1.88965840371489</v>
      </c>
      <c r="L89" s="1">
        <v>8795.4578587753294</v>
      </c>
      <c r="M89" s="1">
        <v>93.400253693760405</v>
      </c>
      <c r="N89" s="1">
        <v>1685.9786655128401</v>
      </c>
      <c r="O89" s="1">
        <v>749.02982268770199</v>
      </c>
      <c r="P89" s="1">
        <v>1691.49168415227</v>
      </c>
      <c r="Q89" s="1">
        <v>3284.2858387932802</v>
      </c>
      <c r="R89" s="1">
        <v>1.2148565157273401</v>
      </c>
      <c r="S89" s="1">
        <v>12.15</v>
      </c>
      <c r="T89" s="1">
        <v>1079.05475278976</v>
      </c>
      <c r="U89" s="1">
        <v>1.5219765185865199</v>
      </c>
      <c r="V89" s="1">
        <v>1.05004072195996E-2</v>
      </c>
      <c r="W89" s="1" t="s">
        <v>130</v>
      </c>
    </row>
    <row r="90" spans="2:23">
      <c r="B90" s="1">
        <v>0.40200000000000002</v>
      </c>
      <c r="C90" s="1">
        <v>0.1</v>
      </c>
      <c r="D90" s="1">
        <v>0.498</v>
      </c>
      <c r="E90" s="1">
        <v>0</v>
      </c>
      <c r="F90" s="1">
        <v>0</v>
      </c>
      <c r="G90" s="1">
        <v>0</v>
      </c>
      <c r="H90" s="1">
        <v>8.6833482705366194</v>
      </c>
      <c r="I90" s="1">
        <v>137.07418955769401</v>
      </c>
      <c r="J90" s="1">
        <v>124.585162088461</v>
      </c>
      <c r="K90" s="1">
        <v>1.86220368988532</v>
      </c>
      <c r="L90" s="1">
        <v>8475.1617922178903</v>
      </c>
      <c r="M90" s="1">
        <v>90.819566130547898</v>
      </c>
      <c r="N90" s="1">
        <v>1520.5626986437701</v>
      </c>
      <c r="O90" s="1">
        <v>758.97490388181302</v>
      </c>
      <c r="P90" s="1">
        <v>1623.2328960678401</v>
      </c>
      <c r="Q90" s="1">
        <v>3134.2359499416598</v>
      </c>
      <c r="R90" s="1">
        <v>1.81745043184499</v>
      </c>
      <c r="S90" s="1">
        <v>9.6</v>
      </c>
      <c r="T90" s="1">
        <v>1370.3418350223899</v>
      </c>
      <c r="U90" s="1">
        <v>2.2901019165270999</v>
      </c>
      <c r="V90" s="1">
        <v>1.82472726418914E-2</v>
      </c>
      <c r="W90" s="1" t="s">
        <v>129</v>
      </c>
    </row>
    <row r="91" spans="2:23">
      <c r="B91" s="1">
        <v>0.35499999999999998</v>
      </c>
      <c r="C91" s="1">
        <v>0.15</v>
      </c>
      <c r="D91" s="1">
        <v>0.495</v>
      </c>
      <c r="E91" s="1">
        <v>0</v>
      </c>
      <c r="F91" s="1">
        <v>0</v>
      </c>
      <c r="G91" s="1">
        <v>0</v>
      </c>
      <c r="H91" s="1">
        <v>8.7804281953325596</v>
      </c>
      <c r="I91" s="1">
        <v>136.83598366983401</v>
      </c>
      <c r="J91" s="1">
        <v>124.63280326603299</v>
      </c>
      <c r="K91" s="1">
        <v>1.8660689111806401</v>
      </c>
      <c r="L91" s="1">
        <v>8524.4371503843904</v>
      </c>
      <c r="M91" s="1">
        <v>91.327440956967706</v>
      </c>
      <c r="N91" s="1">
        <v>1546.5505199894701</v>
      </c>
      <c r="O91" s="1">
        <v>757.72634138380704</v>
      </c>
      <c r="P91" s="1">
        <v>1632.4751995537799</v>
      </c>
      <c r="Q91" s="1">
        <v>3155.3761938295302</v>
      </c>
      <c r="R91" s="1">
        <v>1.7382584461680699</v>
      </c>
      <c r="S91" s="1">
        <v>11.1</v>
      </c>
      <c r="T91" s="1">
        <v>1361.63929554113</v>
      </c>
      <c r="U91" s="1">
        <v>2.2228980285400501</v>
      </c>
      <c r="V91" s="1">
        <v>1.6271433949260301E-2</v>
      </c>
      <c r="W91" s="1" t="s">
        <v>129</v>
      </c>
    </row>
    <row r="92" spans="2:23">
      <c r="B92" s="1">
        <v>0.30199999999999999</v>
      </c>
      <c r="C92" s="1">
        <v>0.2</v>
      </c>
      <c r="D92" s="1">
        <v>0.498</v>
      </c>
      <c r="E92" s="1">
        <v>0</v>
      </c>
      <c r="F92" s="1">
        <v>0</v>
      </c>
      <c r="G92" s="1">
        <v>0</v>
      </c>
      <c r="H92" s="1">
        <v>8.8841478532166498</v>
      </c>
      <c r="I92" s="1">
        <v>136.566063801555</v>
      </c>
      <c r="J92" s="1">
        <v>124.686787239689</v>
      </c>
      <c r="K92" s="1">
        <v>1.8702601803902801</v>
      </c>
      <c r="L92" s="1">
        <v>8580.2225928290609</v>
      </c>
      <c r="M92" s="1">
        <v>91.959499272029106</v>
      </c>
      <c r="N92" s="1">
        <v>1576.2496851562901</v>
      </c>
      <c r="O92" s="1">
        <v>756.45774254318906</v>
      </c>
      <c r="P92" s="1">
        <v>1642.2903127413699</v>
      </c>
      <c r="Q92" s="1">
        <v>3178.30838401145</v>
      </c>
      <c r="R92" s="1">
        <v>1.6555624930044901</v>
      </c>
      <c r="S92" s="1">
        <v>11.73</v>
      </c>
      <c r="T92" s="1">
        <v>976.23061932792803</v>
      </c>
      <c r="U92" s="1">
        <v>2.2570262618985502</v>
      </c>
      <c r="V92" s="1">
        <v>3.5013481211916601E-2</v>
      </c>
      <c r="W92" s="1" t="s">
        <v>130</v>
      </c>
    </row>
    <row r="93" spans="2:23">
      <c r="B93" s="1">
        <v>0.20200000000000001</v>
      </c>
      <c r="C93" s="1">
        <v>0.3</v>
      </c>
      <c r="D93" s="1">
        <v>0.498</v>
      </c>
      <c r="E93" s="1">
        <v>0</v>
      </c>
      <c r="F93" s="1">
        <v>0</v>
      </c>
      <c r="G93" s="1">
        <v>0</v>
      </c>
      <c r="H93" s="1">
        <v>9.08697871733151</v>
      </c>
      <c r="I93" s="1">
        <v>136.05279786334501</v>
      </c>
      <c r="J93" s="1">
        <v>124.789440427331</v>
      </c>
      <c r="K93" s="1">
        <v>1.8783981700665699</v>
      </c>
      <c r="L93" s="1">
        <v>8686.34618476162</v>
      </c>
      <c r="M93" s="1">
        <v>93.110963936615704</v>
      </c>
      <c r="N93" s="1">
        <v>1632.4999992432799</v>
      </c>
      <c r="O93" s="1">
        <v>753.91511769001295</v>
      </c>
      <c r="P93" s="1">
        <v>1661.5405135639901</v>
      </c>
      <c r="Q93" s="1">
        <v>3222.8266532563798</v>
      </c>
      <c r="R93" s="1">
        <v>1.4920369015339301</v>
      </c>
      <c r="S93" s="1">
        <v>12.19</v>
      </c>
      <c r="T93" s="1">
        <v>1082.3324334828801</v>
      </c>
      <c r="U93" s="1">
        <v>2.0021905295315698</v>
      </c>
      <c r="V93" s="1">
        <v>2.33677337947036E-2</v>
      </c>
      <c r="W93" s="1" t="s">
        <v>130</v>
      </c>
    </row>
    <row r="94" spans="2:23">
      <c r="B94" s="1">
        <v>0.10199999999999999</v>
      </c>
      <c r="C94" s="1">
        <v>0.4</v>
      </c>
      <c r="D94" s="1">
        <v>0.498</v>
      </c>
      <c r="E94" s="1">
        <v>0</v>
      </c>
      <c r="F94" s="1">
        <v>0</v>
      </c>
      <c r="G94" s="1">
        <v>0</v>
      </c>
      <c r="H94" s="1">
        <v>9.2918718421297903</v>
      </c>
      <c r="I94" s="1">
        <v>135.53431334970199</v>
      </c>
      <c r="J94" s="1">
        <v>124.89313733006</v>
      </c>
      <c r="K94" s="1">
        <v>1.8866189018650901</v>
      </c>
      <c r="L94" s="1">
        <v>8793.5487767377908</v>
      </c>
      <c r="M94" s="1">
        <v>94.274135992562506</v>
      </c>
      <c r="N94" s="1">
        <v>1689.32223226223</v>
      </c>
      <c r="O94" s="1">
        <v>751.34664097602604</v>
      </c>
      <c r="P94" s="1">
        <v>1680.9864387034099</v>
      </c>
      <c r="Q94" s="1">
        <v>3267.7975571472098</v>
      </c>
      <c r="R94" s="1">
        <v>1.32684868145164</v>
      </c>
      <c r="S94" s="1">
        <v>12.51</v>
      </c>
      <c r="T94" s="1">
        <v>1132.57709300649</v>
      </c>
      <c r="U94" s="1">
        <v>1.63425062890707</v>
      </c>
      <c r="V94" s="1">
        <v>1.43102776945053E-2</v>
      </c>
      <c r="W94" s="1" t="s">
        <v>130</v>
      </c>
    </row>
    <row r="95" spans="2:23">
      <c r="B95" s="1">
        <v>0.30199999999999999</v>
      </c>
      <c r="C95" s="1">
        <v>0.1</v>
      </c>
      <c r="D95" s="1">
        <v>0.59799999999999998</v>
      </c>
      <c r="E95" s="1">
        <v>0</v>
      </c>
      <c r="F95" s="1">
        <v>0</v>
      </c>
      <c r="G95" s="1">
        <v>0</v>
      </c>
      <c r="H95" s="1">
        <v>8.7853812981124495</v>
      </c>
      <c r="I95" s="1">
        <v>136.56669340514901</v>
      </c>
      <c r="J95" s="1">
        <v>124.68666131897</v>
      </c>
      <c r="K95" s="1">
        <v>1.86729466532278</v>
      </c>
      <c r="L95" s="1">
        <v>8579.3042730965208</v>
      </c>
      <c r="M95" s="1">
        <v>92.844746567122499</v>
      </c>
      <c r="N95" s="1">
        <v>1580.12139506979</v>
      </c>
      <c r="O95" s="1">
        <v>758.752384354882</v>
      </c>
      <c r="P95" s="1">
        <v>1631.95780187069</v>
      </c>
      <c r="Q95" s="1">
        <v>3162.2249371913499</v>
      </c>
      <c r="R95" s="1">
        <v>1.7661029638755501</v>
      </c>
      <c r="S95" s="1">
        <v>11.42</v>
      </c>
      <c r="T95" s="1">
        <v>1400.65150710122</v>
      </c>
      <c r="U95" s="1">
        <v>2.1897326089326699</v>
      </c>
      <c r="V95" s="1">
        <v>1.5788131308914301E-2</v>
      </c>
      <c r="W95" s="1" t="s">
        <v>129</v>
      </c>
    </row>
    <row r="96" spans="2:23">
      <c r="B96" s="1">
        <v>0.25600000000000001</v>
      </c>
      <c r="C96" s="1">
        <v>0.15</v>
      </c>
      <c r="D96" s="1">
        <v>0.59399999999999997</v>
      </c>
      <c r="E96" s="1">
        <v>0</v>
      </c>
      <c r="F96" s="1">
        <v>0</v>
      </c>
      <c r="G96" s="1">
        <v>0</v>
      </c>
      <c r="H96" s="1">
        <v>8.8821974477921195</v>
      </c>
      <c r="I96" s="1">
        <v>136.331119310367</v>
      </c>
      <c r="J96" s="1">
        <v>124.73377613792699</v>
      </c>
      <c r="K96" s="1">
        <v>1.8711414461922999</v>
      </c>
      <c r="L96" s="1">
        <v>8628.0416879916902</v>
      </c>
      <c r="M96" s="1">
        <v>93.339730969744494</v>
      </c>
      <c r="N96" s="1">
        <v>1605.78974056834</v>
      </c>
      <c r="O96" s="1">
        <v>757.49880372702205</v>
      </c>
      <c r="P96" s="1">
        <v>1641.1826258046401</v>
      </c>
      <c r="Q96" s="1">
        <v>3183.26320743115</v>
      </c>
      <c r="R96" s="1">
        <v>1.68688006398737</v>
      </c>
      <c r="S96" s="1">
        <v>11.72</v>
      </c>
      <c r="T96" s="1">
        <v>1058.47933014298</v>
      </c>
      <c r="U96" s="1">
        <v>2.1630968760274998</v>
      </c>
      <c r="V96" s="1">
        <v>3.7141738127277397E-2</v>
      </c>
      <c r="W96" s="1" t="s">
        <v>130</v>
      </c>
    </row>
    <row r="97" spans="1:23">
      <c r="B97" s="1">
        <v>0.20200000000000001</v>
      </c>
      <c r="C97" s="1">
        <v>0.2</v>
      </c>
      <c r="D97" s="1">
        <v>0.59799999999999998</v>
      </c>
      <c r="E97" s="1">
        <v>0</v>
      </c>
      <c r="F97" s="1">
        <v>0</v>
      </c>
      <c r="G97" s="1">
        <v>0</v>
      </c>
      <c r="H97" s="1">
        <v>8.9877943574672496</v>
      </c>
      <c r="I97" s="1">
        <v>136.053223260658</v>
      </c>
      <c r="J97" s="1">
        <v>124.789355347868</v>
      </c>
      <c r="K97" s="1">
        <v>1.87542093768139</v>
      </c>
      <c r="L97" s="1">
        <v>8685.4660989898202</v>
      </c>
      <c r="M97" s="1">
        <v>94.001155870979701</v>
      </c>
      <c r="N97" s="1">
        <v>1636.4140288148301</v>
      </c>
      <c r="O97" s="1">
        <v>756.22034306664398</v>
      </c>
      <c r="P97" s="1">
        <v>1651.1634982258599</v>
      </c>
      <c r="Q97" s="1">
        <v>3206.6798119907598</v>
      </c>
      <c r="R97" s="1">
        <v>1.6030706353151101</v>
      </c>
      <c r="S97" s="1">
        <v>11.96</v>
      </c>
      <c r="T97" s="1">
        <v>1117.48139176464</v>
      </c>
      <c r="U97" s="1">
        <v>2.0376611664146198</v>
      </c>
      <c r="V97" s="1">
        <v>3.0374092131654901E-2</v>
      </c>
      <c r="W97" s="1" t="s">
        <v>130</v>
      </c>
    </row>
    <row r="98" spans="1:23">
      <c r="B98" s="1">
        <v>0.10199999999999999</v>
      </c>
      <c r="C98" s="1">
        <v>0.3</v>
      </c>
      <c r="D98" s="1">
        <v>0.59799999999999998</v>
      </c>
      <c r="E98" s="1">
        <v>0</v>
      </c>
      <c r="F98" s="1">
        <v>0</v>
      </c>
      <c r="G98" s="1">
        <v>0</v>
      </c>
      <c r="H98" s="1">
        <v>9.1922662653183593</v>
      </c>
      <c r="I98" s="1">
        <v>135.534530344285</v>
      </c>
      <c r="J98" s="1">
        <v>124.893093931143</v>
      </c>
      <c r="K98" s="1">
        <v>1.8836298665824101</v>
      </c>
      <c r="L98" s="1">
        <v>8792.7077520261901</v>
      </c>
      <c r="M98" s="1">
        <v>95.169327615283805</v>
      </c>
      <c r="N98" s="1">
        <v>1693.2792442139701</v>
      </c>
      <c r="O98" s="1">
        <v>753.66254706961604</v>
      </c>
      <c r="P98" s="1">
        <v>1670.56454570703</v>
      </c>
      <c r="Q98" s="1">
        <v>3251.58686044155</v>
      </c>
      <c r="R98" s="1">
        <v>1.4383800201521399</v>
      </c>
      <c r="S98" s="1">
        <v>12.47</v>
      </c>
      <c r="T98" s="1">
        <v>1182.4096183404699</v>
      </c>
      <c r="U98" s="1">
        <v>1.7036327752283</v>
      </c>
      <c r="V98" s="1">
        <v>1.94355278647107E-2</v>
      </c>
      <c r="W98" s="1" t="s">
        <v>130</v>
      </c>
    </row>
    <row r="99" spans="1:23">
      <c r="B99" s="1">
        <v>0.253</v>
      </c>
      <c r="C99" s="1">
        <v>0.05</v>
      </c>
      <c r="D99" s="1">
        <v>0.69699999999999995</v>
      </c>
      <c r="E99" s="1">
        <v>0</v>
      </c>
      <c r="F99" s="1">
        <v>0</v>
      </c>
      <c r="G99" s="1">
        <v>0</v>
      </c>
      <c r="H99" s="1">
        <v>8.7862486437066298</v>
      </c>
      <c r="I99" s="1">
        <v>136.31626582765099</v>
      </c>
      <c r="J99" s="1">
        <v>124.73674683447</v>
      </c>
      <c r="K99" s="1">
        <v>1.8683223960005999</v>
      </c>
      <c r="L99" s="1">
        <v>8630.2982666400094</v>
      </c>
      <c r="M99" s="1">
        <v>94.289420406267396</v>
      </c>
      <c r="N99" s="1">
        <v>1611.49031946436</v>
      </c>
      <c r="O99" s="1">
        <v>759.79352196980096</v>
      </c>
      <c r="P99" s="1">
        <v>1631.08541645061</v>
      </c>
      <c r="Q99" s="1">
        <v>3167.9856491585901</v>
      </c>
      <c r="R99" s="1">
        <v>1.7961845564199099</v>
      </c>
      <c r="S99" s="1">
        <v>11.42</v>
      </c>
      <c r="T99" s="1">
        <v>1431.3303441114699</v>
      </c>
      <c r="U99" s="1">
        <v>2.1406167418956299</v>
      </c>
      <c r="V99" s="1">
        <v>1.5154692996354399E-2</v>
      </c>
      <c r="W99" s="1" t="s">
        <v>129</v>
      </c>
    </row>
    <row r="100" spans="1:23">
      <c r="B100" s="1">
        <v>0.20300000000000001</v>
      </c>
      <c r="C100" s="1">
        <v>0.1</v>
      </c>
      <c r="D100" s="1">
        <v>0.69699999999999995</v>
      </c>
      <c r="E100" s="1">
        <v>0</v>
      </c>
      <c r="F100" s="1">
        <v>0</v>
      </c>
      <c r="G100" s="1">
        <v>0</v>
      </c>
      <c r="H100" s="1">
        <v>8.8874927447689593</v>
      </c>
      <c r="I100" s="1">
        <v>136.058807208492</v>
      </c>
      <c r="J100" s="1">
        <v>124.788238558302</v>
      </c>
      <c r="K100" s="1">
        <v>1.8723895535091</v>
      </c>
      <c r="L100" s="1">
        <v>8683.5267943091894</v>
      </c>
      <c r="M100" s="1">
        <v>94.871483487826097</v>
      </c>
      <c r="N100" s="1">
        <v>1639.7258662643501</v>
      </c>
      <c r="O100" s="1">
        <v>758.52969380708498</v>
      </c>
      <c r="P100" s="1">
        <v>1640.6894133364799</v>
      </c>
      <c r="Q100" s="1">
        <v>3190.2354358153498</v>
      </c>
      <c r="R100" s="1">
        <v>1.7147160320057599</v>
      </c>
      <c r="S100" s="1">
        <v>11.91</v>
      </c>
      <c r="T100" s="1">
        <v>1151.91955607661</v>
      </c>
      <c r="U100" s="1">
        <v>2.0110562471886899</v>
      </c>
      <c r="V100" s="1">
        <v>3.9155253188632701E-2</v>
      </c>
      <c r="W100" s="1" t="s">
        <v>129</v>
      </c>
    </row>
    <row r="101" spans="1:23">
      <c r="B101" s="1">
        <v>0.10299999999999999</v>
      </c>
      <c r="C101" s="1">
        <v>0.2</v>
      </c>
      <c r="D101" s="1">
        <v>0.69699999999999995</v>
      </c>
      <c r="E101" s="1">
        <v>0</v>
      </c>
      <c r="F101" s="1">
        <v>0</v>
      </c>
      <c r="G101" s="1">
        <v>0</v>
      </c>
      <c r="H101" s="1">
        <v>9.0915261991953091</v>
      </c>
      <c r="I101" s="1">
        <v>135.539960471867</v>
      </c>
      <c r="J101" s="1">
        <v>124.892007905627</v>
      </c>
      <c r="K101" s="1">
        <v>1.8805859440883901</v>
      </c>
      <c r="L101" s="1">
        <v>8790.7962575215206</v>
      </c>
      <c r="M101" s="1">
        <v>96.044493470415802</v>
      </c>
      <c r="N101" s="1">
        <v>1696.62790886011</v>
      </c>
      <c r="O101" s="1">
        <v>755.98274812694603</v>
      </c>
      <c r="P101" s="1">
        <v>1660.0439894586</v>
      </c>
      <c r="Q101" s="1">
        <v>3235.07459962039</v>
      </c>
      <c r="R101" s="1">
        <v>1.55053555838979</v>
      </c>
      <c r="S101" s="1">
        <v>12.47</v>
      </c>
      <c r="T101" s="1">
        <v>1228.23694984534</v>
      </c>
      <c r="U101" s="1">
        <v>1.7347519020072499</v>
      </c>
      <c r="V101" s="1">
        <v>2.59015043188312E-2</v>
      </c>
      <c r="W101" s="1" t="s">
        <v>130</v>
      </c>
    </row>
    <row r="102" spans="1:23">
      <c r="B102" s="1">
        <v>3.1E-2</v>
      </c>
      <c r="C102" s="1">
        <v>0.22</v>
      </c>
      <c r="D102" s="1">
        <v>0.749</v>
      </c>
      <c r="E102" s="1">
        <v>0</v>
      </c>
      <c r="F102" s="1">
        <v>0</v>
      </c>
      <c r="G102" s="1">
        <v>0</v>
      </c>
      <c r="H102" s="1">
        <v>9.1876948320447607</v>
      </c>
      <c r="I102" s="1">
        <v>135.16314444384</v>
      </c>
      <c r="J102" s="1">
        <v>124.967371111232</v>
      </c>
      <c r="K102" s="1">
        <v>1.88497826718598</v>
      </c>
      <c r="L102" s="1">
        <v>8868.2853498904606</v>
      </c>
      <c r="M102" s="1">
        <v>97.364508737323007</v>
      </c>
      <c r="N102" s="1">
        <v>1740.03389346063</v>
      </c>
      <c r="O102" s="1">
        <v>755.342812053643</v>
      </c>
      <c r="P102" s="1">
        <v>1668.6578407561699</v>
      </c>
      <c r="Q102" s="1">
        <v>3259.1769878538998</v>
      </c>
      <c r="R102" s="1">
        <v>1.48955187707366</v>
      </c>
      <c r="S102" s="1">
        <v>12.06</v>
      </c>
      <c r="T102" s="1">
        <v>1273.3065008754199</v>
      </c>
      <c r="U102" s="1">
        <v>1.4773167152225799</v>
      </c>
      <c r="V102" s="1">
        <v>2.1325353475798801E-2</v>
      </c>
      <c r="W102" s="1" t="s">
        <v>130</v>
      </c>
    </row>
    <row r="103" spans="1:23">
      <c r="B103" s="1">
        <v>1.0999999999999999E-2</v>
      </c>
      <c r="C103" s="1">
        <v>0.24</v>
      </c>
      <c r="D103" s="1">
        <v>0.749</v>
      </c>
      <c r="E103" s="1">
        <v>0</v>
      </c>
      <c r="F103" s="1">
        <v>0</v>
      </c>
      <c r="G103" s="1">
        <v>0</v>
      </c>
      <c r="H103" s="1">
        <v>9.22900908236684</v>
      </c>
      <c r="I103" s="1">
        <v>135.05794915708401</v>
      </c>
      <c r="J103" s="1">
        <v>124.988410168583</v>
      </c>
      <c r="K103" s="1">
        <v>1.88663847584267</v>
      </c>
      <c r="L103" s="1">
        <v>8890.0336242765807</v>
      </c>
      <c r="M103" s="1">
        <v>97.602813147609695</v>
      </c>
      <c r="N103" s="1">
        <v>1751.5728124069601</v>
      </c>
      <c r="O103" s="1">
        <v>754.82766021642396</v>
      </c>
      <c r="P103" s="1">
        <v>1672.57638283701</v>
      </c>
      <c r="Q103" s="1">
        <v>3268.2593986161201</v>
      </c>
      <c r="R103" s="1">
        <v>1.4563241322706899</v>
      </c>
      <c r="S103" s="1">
        <v>12.44</v>
      </c>
      <c r="T103" s="1">
        <v>1273.26924061298</v>
      </c>
      <c r="U103" s="1">
        <v>1.39822506258044</v>
      </c>
      <c r="V103" s="1">
        <v>1.9144337364103901E-2</v>
      </c>
      <c r="W103" s="1" t="s">
        <v>130</v>
      </c>
    </row>
    <row r="104" spans="1:23">
      <c r="B104" s="1">
        <v>0.10299999999999999</v>
      </c>
      <c r="C104" s="1">
        <v>0.1</v>
      </c>
      <c r="D104" s="1">
        <v>0.79700000000000004</v>
      </c>
      <c r="E104" s="1">
        <v>0</v>
      </c>
      <c r="F104" s="1">
        <v>0</v>
      </c>
      <c r="G104" s="1">
        <v>0</v>
      </c>
      <c r="H104" s="1">
        <v>8.9917637063238907</v>
      </c>
      <c r="I104" s="1">
        <v>135.54017992604801</v>
      </c>
      <c r="J104" s="1">
        <v>124.89196401479001</v>
      </c>
      <c r="K104" s="1">
        <v>1.87759219148553</v>
      </c>
      <c r="L104" s="1">
        <v>8789.9534767073001</v>
      </c>
      <c r="M104" s="1">
        <v>96.941083072008894</v>
      </c>
      <c r="N104" s="1">
        <v>1700.5908890206799</v>
      </c>
      <c r="O104" s="1">
        <v>758.30229366431604</v>
      </c>
      <c r="P104" s="1">
        <v>1649.6056862253099</v>
      </c>
      <c r="Q104" s="1">
        <v>3218.8383174783899</v>
      </c>
      <c r="R104" s="1">
        <v>1.6622423380873399</v>
      </c>
      <c r="S104" s="1">
        <v>11.85</v>
      </c>
      <c r="T104" s="1">
        <v>1273.0182707696299</v>
      </c>
      <c r="U104" s="1">
        <v>1.7174839563333</v>
      </c>
      <c r="V104" s="1">
        <v>3.3789451449021402E-2</v>
      </c>
      <c r="W104" s="1" t="s">
        <v>130</v>
      </c>
    </row>
    <row r="105" spans="1:23">
      <c r="B105" s="1">
        <v>4.1000000000000002E-2</v>
      </c>
      <c r="C105" s="1">
        <v>0.16</v>
      </c>
      <c r="D105" s="1">
        <v>0.79900000000000004</v>
      </c>
      <c r="E105" s="1">
        <v>0</v>
      </c>
      <c r="F105" s="1">
        <v>0</v>
      </c>
      <c r="G105" s="1">
        <v>0</v>
      </c>
      <c r="H105" s="1">
        <v>9.1170451856081591</v>
      </c>
      <c r="I105" s="1">
        <v>135.21570550259599</v>
      </c>
      <c r="J105" s="1">
        <v>124.95685889948101</v>
      </c>
      <c r="K105" s="1">
        <v>1.88264853355786</v>
      </c>
      <c r="L105" s="1">
        <v>8857.0187211564098</v>
      </c>
      <c r="M105" s="1">
        <v>97.695501414472204</v>
      </c>
      <c r="N105" s="1">
        <v>1736.26872255019</v>
      </c>
      <c r="O105" s="1">
        <v>756.76336906275401</v>
      </c>
      <c r="P105" s="1">
        <v>1661.4672115850201</v>
      </c>
      <c r="Q105" s="1">
        <v>3246.5028202202002</v>
      </c>
      <c r="R105" s="1">
        <v>1.5621619097970101</v>
      </c>
      <c r="S105" s="1">
        <v>12.26</v>
      </c>
      <c r="T105" s="1">
        <v>1297.0727995879599</v>
      </c>
      <c r="U105" s="1">
        <v>1.5194309975106599</v>
      </c>
      <c r="V105" s="1">
        <v>2.59569760954875E-2</v>
      </c>
      <c r="W105" s="1" t="s">
        <v>130</v>
      </c>
    </row>
    <row r="106" spans="1:23">
      <c r="B106" s="1">
        <v>2.1000000000000001E-2</v>
      </c>
      <c r="C106" s="1">
        <v>0.18</v>
      </c>
      <c r="D106" s="1">
        <v>0.79900000000000004</v>
      </c>
      <c r="E106" s="1">
        <v>0</v>
      </c>
      <c r="F106" s="1">
        <v>0</v>
      </c>
      <c r="G106" s="1">
        <v>0</v>
      </c>
      <c r="H106" s="1">
        <v>9.1582745332471305</v>
      </c>
      <c r="I106" s="1">
        <v>135.110596241948</v>
      </c>
      <c r="J106" s="1">
        <v>124.97788075161</v>
      </c>
      <c r="K106" s="1">
        <v>1.88430585102962</v>
      </c>
      <c r="L106" s="1">
        <v>8878.7488014052997</v>
      </c>
      <c r="M106" s="1">
        <v>97.934070997475501</v>
      </c>
      <c r="N106" s="1">
        <v>1747.80024992979</v>
      </c>
      <c r="O106" s="1">
        <v>756.24982748329501</v>
      </c>
      <c r="P106" s="1">
        <v>1665.3772003055101</v>
      </c>
      <c r="Q106" s="1">
        <v>3255.56948688999</v>
      </c>
      <c r="R106" s="1">
        <v>1.5290185887616199</v>
      </c>
      <c r="S106" s="1">
        <v>12.81</v>
      </c>
      <c r="T106" s="1">
        <v>1306.3258721636901</v>
      </c>
      <c r="U106" s="1">
        <v>1.3930122649319401</v>
      </c>
      <c r="V106" s="1">
        <v>1.1316966217580601E-2</v>
      </c>
      <c r="W106" s="1" t="s">
        <v>130</v>
      </c>
    </row>
    <row r="107" spans="1:23">
      <c r="B107" s="1">
        <v>5.0999999999999997E-2</v>
      </c>
      <c r="C107" s="1">
        <v>0.1</v>
      </c>
      <c r="D107" s="1">
        <v>0.84899999999999998</v>
      </c>
      <c r="E107" s="1">
        <v>0</v>
      </c>
      <c r="F107" s="1">
        <v>0</v>
      </c>
      <c r="G107" s="1">
        <v>0</v>
      </c>
      <c r="H107" s="1">
        <v>9.0464388650069907</v>
      </c>
      <c r="I107" s="1">
        <v>135.268234328326</v>
      </c>
      <c r="J107" s="1">
        <v>124.946353134335</v>
      </c>
      <c r="K107" s="1">
        <v>1.8803202286369001</v>
      </c>
      <c r="L107" s="1">
        <v>8845.7590016728209</v>
      </c>
      <c r="M107" s="1">
        <v>98.026291110644493</v>
      </c>
      <c r="N107" s="1">
        <v>1732.5058606276</v>
      </c>
      <c r="O107" s="1">
        <v>758.18305491649096</v>
      </c>
      <c r="P107" s="1">
        <v>1654.28099206107</v>
      </c>
      <c r="Q107" s="1">
        <v>3233.8364250089899</v>
      </c>
      <c r="R107" s="1">
        <v>1.6347274144797099</v>
      </c>
      <c r="S107" s="1">
        <v>12.07</v>
      </c>
      <c r="T107" s="1">
        <v>1318.61727616704</v>
      </c>
      <c r="U107" s="1">
        <v>1.5460746009303099</v>
      </c>
      <c r="V107" s="1">
        <v>3.1162293888842601E-2</v>
      </c>
      <c r="W107" s="1" t="s">
        <v>130</v>
      </c>
    </row>
    <row r="108" spans="1:23">
      <c r="B108" s="1">
        <v>2.1000000000000001E-2</v>
      </c>
      <c r="C108" s="1">
        <v>0.13</v>
      </c>
      <c r="D108" s="1">
        <v>0.84899999999999998</v>
      </c>
      <c r="E108" s="1">
        <v>0</v>
      </c>
      <c r="F108" s="1">
        <v>0</v>
      </c>
      <c r="G108" s="1">
        <v>0</v>
      </c>
      <c r="H108" s="1">
        <v>9.1081872268498092</v>
      </c>
      <c r="I108" s="1">
        <v>135.110618815545</v>
      </c>
      <c r="J108" s="1">
        <v>124.97787623689101</v>
      </c>
      <c r="K108" s="1">
        <v>1.88280314154331</v>
      </c>
      <c r="L108" s="1">
        <v>8878.3435069698698</v>
      </c>
      <c r="M108" s="1">
        <v>98.384725828191506</v>
      </c>
      <c r="N108" s="1">
        <v>1749.8009114566801</v>
      </c>
      <c r="O108" s="1">
        <v>757.41476256319402</v>
      </c>
      <c r="P108" s="1">
        <v>1660.13615138215</v>
      </c>
      <c r="Q108" s="1">
        <v>3247.4197755876398</v>
      </c>
      <c r="R108" s="1">
        <v>1.58511357280065</v>
      </c>
      <c r="S108" s="1">
        <v>12.72</v>
      </c>
      <c r="T108" s="1">
        <v>1330.4210260618499</v>
      </c>
      <c r="U108" s="1">
        <v>1.3985767045808399</v>
      </c>
      <c r="V108" s="1">
        <v>1.40906184869838E-2</v>
      </c>
      <c r="W108" s="1" t="s">
        <v>131</v>
      </c>
    </row>
    <row r="109" spans="1:23">
      <c r="B109" s="1">
        <v>5.0999999999999997E-2</v>
      </c>
      <c r="C109" s="1">
        <v>0.05</v>
      </c>
      <c r="D109" s="1">
        <v>0.89900000000000002</v>
      </c>
      <c r="E109" s="1">
        <v>0</v>
      </c>
      <c r="F109" s="1">
        <v>0</v>
      </c>
      <c r="G109" s="1">
        <v>0</v>
      </c>
      <c r="H109" s="1">
        <v>8.9963952650416399</v>
      </c>
      <c r="I109" s="1">
        <v>135.26828900445199</v>
      </c>
      <c r="J109" s="1">
        <v>124.94634219911001</v>
      </c>
      <c r="K109" s="1">
        <v>1.8788187019334399</v>
      </c>
      <c r="L109" s="1">
        <v>8845.3475208138698</v>
      </c>
      <c r="M109" s="1">
        <v>98.476366388802603</v>
      </c>
      <c r="N109" s="1">
        <v>1734.5007482400299</v>
      </c>
      <c r="O109" s="1">
        <v>759.346837334263</v>
      </c>
      <c r="P109" s="1">
        <v>1649.0446400450801</v>
      </c>
      <c r="Q109" s="1">
        <v>3225.6931043623699</v>
      </c>
      <c r="R109" s="1">
        <v>1.69076946660129</v>
      </c>
      <c r="S109" s="1">
        <v>11.98</v>
      </c>
      <c r="T109" s="1">
        <v>1341.7533352929099</v>
      </c>
      <c r="U109" s="1">
        <v>1.52818091053769</v>
      </c>
      <c r="V109" s="1">
        <v>3.5705800209389203E-2</v>
      </c>
      <c r="W109" s="1" t="s">
        <v>130</v>
      </c>
    </row>
    <row r="110" spans="1:23">
      <c r="B110" s="1">
        <v>3.1E-2</v>
      </c>
      <c r="C110" s="1">
        <v>7.0000000000000007E-2</v>
      </c>
      <c r="D110" s="1">
        <v>0.89900000000000002</v>
      </c>
      <c r="E110" s="1">
        <v>0</v>
      </c>
      <c r="F110" s="1">
        <v>0</v>
      </c>
      <c r="G110" s="1">
        <v>0</v>
      </c>
      <c r="H110" s="1">
        <v>9.0374970525822391</v>
      </c>
      <c r="I110" s="1">
        <v>135.16324431051299</v>
      </c>
      <c r="J110" s="1">
        <v>124.967351137897</v>
      </c>
      <c r="K110" s="1">
        <v>1.8804719343354099</v>
      </c>
      <c r="L110" s="1">
        <v>8867.0634348001404</v>
      </c>
      <c r="M110" s="1">
        <v>98.715709525782501</v>
      </c>
      <c r="N110" s="1">
        <v>1746.0292813583401</v>
      </c>
      <c r="O110" s="1">
        <v>758.835989168982</v>
      </c>
      <c r="P110" s="1">
        <v>1652.9415292004401</v>
      </c>
      <c r="Q110" s="1">
        <v>3234.7375681272101</v>
      </c>
      <c r="R110" s="1">
        <v>1.6577610066042401</v>
      </c>
      <c r="S110" s="1">
        <v>12.55</v>
      </c>
      <c r="T110" s="1">
        <v>1357.44349131392</v>
      </c>
      <c r="U110" s="1">
        <v>1.4118680171440501</v>
      </c>
      <c r="V110" s="1">
        <v>1.8354198651779501E-2</v>
      </c>
      <c r="W110" s="1" t="s">
        <v>131</v>
      </c>
    </row>
    <row r="111" spans="1:23">
      <c r="B111" s="1">
        <v>3.1E-2</v>
      </c>
      <c r="C111" s="1">
        <v>0.02</v>
      </c>
      <c r="D111" s="1">
        <v>0.94899999999999995</v>
      </c>
      <c r="E111" s="1">
        <v>0</v>
      </c>
      <c r="F111" s="1">
        <v>0</v>
      </c>
      <c r="G111" s="1">
        <v>0</v>
      </c>
      <c r="H111" s="1">
        <v>8.9873902548454492</v>
      </c>
      <c r="I111" s="1">
        <v>135.16327762658</v>
      </c>
      <c r="J111" s="1">
        <v>124.967344474684</v>
      </c>
      <c r="K111" s="1">
        <v>1.87896859713904</v>
      </c>
      <c r="L111" s="1">
        <v>8866.6557972671508</v>
      </c>
      <c r="M111" s="1">
        <v>99.166477472229005</v>
      </c>
      <c r="N111" s="1">
        <v>1748.0293754330901</v>
      </c>
      <c r="O111" s="1">
        <v>760.00133209085004</v>
      </c>
      <c r="P111" s="1">
        <v>1647.69848201885</v>
      </c>
      <c r="Q111" s="1">
        <v>3226.58444452291</v>
      </c>
      <c r="R111" s="1">
        <v>1.71387648887722</v>
      </c>
      <c r="S111" s="1">
        <v>12.22</v>
      </c>
      <c r="T111" s="1">
        <v>1382.7997084727799</v>
      </c>
      <c r="U111" s="1">
        <v>1.4051548704913099</v>
      </c>
      <c r="V111" s="1">
        <v>2.18672145232243E-2</v>
      </c>
      <c r="W111" s="1" t="s">
        <v>131</v>
      </c>
    </row>
    <row r="112" spans="1:23">
      <c r="A112" s="1" t="s">
        <v>26</v>
      </c>
      <c r="B112" s="1">
        <v>0.2</v>
      </c>
      <c r="C112" s="1">
        <v>0</v>
      </c>
      <c r="D112" s="1">
        <v>0.75</v>
      </c>
      <c r="E112" s="1">
        <v>0.05</v>
      </c>
      <c r="F112" s="1">
        <v>0</v>
      </c>
      <c r="G112" s="1">
        <v>0</v>
      </c>
      <c r="H112" s="1">
        <v>8.6255673506207806</v>
      </c>
      <c r="I112" s="1">
        <v>136.31532880430899</v>
      </c>
      <c r="J112" s="1">
        <v>124.792617683397</v>
      </c>
      <c r="K112" s="1">
        <v>1.8696308841698399</v>
      </c>
      <c r="L112" s="1">
        <v>8589.2228812698795</v>
      </c>
      <c r="M112" s="1">
        <v>95.518253002385407</v>
      </c>
      <c r="N112" s="1">
        <v>1669.2081591885501</v>
      </c>
      <c r="O112" s="1">
        <v>754.841640634231</v>
      </c>
      <c r="P112" s="1">
        <v>1627.4645416052001</v>
      </c>
      <c r="Q112" s="1">
        <v>3161.63702063357</v>
      </c>
      <c r="R112" s="1">
        <v>1.69450556762138</v>
      </c>
      <c r="S112" s="1">
        <v>10.65</v>
      </c>
      <c r="T112" s="1">
        <v>966.06078155438797</v>
      </c>
      <c r="U112" s="1">
        <v>1.62635119389575</v>
      </c>
      <c r="V112" s="1">
        <v>5.5928820431279697E-2</v>
      </c>
      <c r="W112" s="1" t="s">
        <v>129</v>
      </c>
    </row>
    <row r="113" spans="2:23">
      <c r="B113" s="1">
        <v>0.25</v>
      </c>
      <c r="C113" s="1">
        <v>0</v>
      </c>
      <c r="D113" s="1">
        <v>0.7</v>
      </c>
      <c r="E113" s="1">
        <v>0.05</v>
      </c>
      <c r="F113" s="1">
        <v>0</v>
      </c>
      <c r="G113" s="1">
        <v>0</v>
      </c>
      <c r="H113" s="1">
        <v>8.5748766741973892</v>
      </c>
      <c r="I113" s="1">
        <v>136.57029080116001</v>
      </c>
      <c r="J113" s="1">
        <v>124.741474422553</v>
      </c>
      <c r="K113" s="1">
        <v>1.86707372112766</v>
      </c>
      <c r="L113" s="1">
        <v>8537.0154118375103</v>
      </c>
      <c r="M113" s="1">
        <v>94.496292954352597</v>
      </c>
      <c r="N113" s="1">
        <v>1639.1249101462699</v>
      </c>
      <c r="O113" s="1">
        <v>754.96372931841404</v>
      </c>
      <c r="P113" s="1">
        <v>1623.1051004035601</v>
      </c>
      <c r="Q113" s="1">
        <v>3147.61472946093</v>
      </c>
      <c r="R113" s="1">
        <v>1.7204271966615601</v>
      </c>
      <c r="S113" s="1">
        <v>9.7200000000000006</v>
      </c>
      <c r="T113" s="1">
        <v>892.46931324932405</v>
      </c>
      <c r="U113" s="1">
        <v>1.70722821243415</v>
      </c>
      <c r="V113" s="1">
        <v>5.8084153328997599E-2</v>
      </c>
      <c r="W113" s="1" t="s">
        <v>129</v>
      </c>
    </row>
    <row r="114" spans="2:23">
      <c r="B114" s="1">
        <v>0.3</v>
      </c>
      <c r="C114" s="1">
        <v>0</v>
      </c>
      <c r="D114" s="1">
        <v>0.65</v>
      </c>
      <c r="E114" s="1">
        <v>0.05</v>
      </c>
      <c r="F114" s="1">
        <v>0</v>
      </c>
      <c r="G114" s="1">
        <v>0</v>
      </c>
      <c r="H114" s="1">
        <v>8.5244599250677595</v>
      </c>
      <c r="I114" s="1">
        <v>136.82387500914101</v>
      </c>
      <c r="J114" s="1">
        <v>124.69060753472399</v>
      </c>
      <c r="K114" s="1">
        <v>1.86453037673619</v>
      </c>
      <c r="L114" s="1">
        <v>8485.0900662950808</v>
      </c>
      <c r="M114" s="1">
        <v>93.479855475163802</v>
      </c>
      <c r="N114" s="1">
        <v>1609.2042279422899</v>
      </c>
      <c r="O114" s="1">
        <v>755.08515824768403</v>
      </c>
      <c r="P114" s="1">
        <v>1618.76921718171</v>
      </c>
      <c r="Q114" s="1">
        <v>3133.66821333302</v>
      </c>
      <c r="R114" s="1">
        <v>1.74620874783744</v>
      </c>
      <c r="S114" s="1">
        <v>9.61</v>
      </c>
      <c r="T114" s="1">
        <v>811.937409803126</v>
      </c>
      <c r="U114" s="1">
        <v>1.7606643706656999</v>
      </c>
      <c r="V114" s="1">
        <v>5.9476163187587097E-2</v>
      </c>
      <c r="W114" s="1" t="s">
        <v>129</v>
      </c>
    </row>
    <row r="115" spans="2:23">
      <c r="B115" s="1">
        <v>0.35</v>
      </c>
      <c r="C115" s="1">
        <v>0</v>
      </c>
      <c r="D115" s="1">
        <v>0.6</v>
      </c>
      <c r="E115" s="1">
        <v>0.05</v>
      </c>
      <c r="F115" s="1">
        <v>0</v>
      </c>
      <c r="G115" s="1">
        <v>0</v>
      </c>
      <c r="H115" s="1">
        <v>8.4743148888020503</v>
      </c>
      <c r="I115" s="1">
        <v>137.07609256630499</v>
      </c>
      <c r="J115" s="1">
        <v>124.640014785708</v>
      </c>
      <c r="K115" s="1">
        <v>1.8620007392853799</v>
      </c>
      <c r="L115" s="1">
        <v>8433.4445639513906</v>
      </c>
      <c r="M115" s="1">
        <v>92.468895920339904</v>
      </c>
      <c r="N115" s="1">
        <v>1579.4447983853499</v>
      </c>
      <c r="O115" s="1">
        <v>755.205932755503</v>
      </c>
      <c r="P115" s="1">
        <v>1614.4567014968</v>
      </c>
      <c r="Q115" s="1">
        <v>3119.7968596839301</v>
      </c>
      <c r="R115" s="1">
        <v>1.7718513535393099</v>
      </c>
      <c r="S115" s="1">
        <v>9.56</v>
      </c>
      <c r="T115" s="1">
        <v>725.95121332883105</v>
      </c>
      <c r="U115" s="1">
        <v>1.7816151057246601</v>
      </c>
      <c r="V115" s="1">
        <v>6.0702766119736698E-2</v>
      </c>
      <c r="W115" s="1" t="s">
        <v>129</v>
      </c>
    </row>
    <row r="116" spans="2:23">
      <c r="B116" s="1">
        <v>0.4</v>
      </c>
      <c r="C116" s="1">
        <v>0</v>
      </c>
      <c r="D116" s="1">
        <v>0.55000000000000004</v>
      </c>
      <c r="E116" s="1">
        <v>0.05</v>
      </c>
      <c r="F116" s="1">
        <v>0</v>
      </c>
      <c r="G116" s="1">
        <v>0</v>
      </c>
      <c r="H116" s="1">
        <v>8.4244393747748703</v>
      </c>
      <c r="I116" s="1">
        <v>137.326954490974</v>
      </c>
      <c r="J116" s="1">
        <v>124.58969396532</v>
      </c>
      <c r="K116" s="1">
        <v>1.85948469826602</v>
      </c>
      <c r="L116" s="1">
        <v>8382.0766486320208</v>
      </c>
      <c r="M116" s="1">
        <v>91.463370125317098</v>
      </c>
      <c r="N116" s="1">
        <v>1549.8453214113299</v>
      </c>
      <c r="O116" s="1">
        <v>755.32605811799999</v>
      </c>
      <c r="P116" s="1">
        <v>1610.1673649531899</v>
      </c>
      <c r="Q116" s="1">
        <v>3106.0000625326602</v>
      </c>
      <c r="R116" s="1">
        <v>1.7973561339845801</v>
      </c>
      <c r="S116" s="1">
        <v>9.5399999999999991</v>
      </c>
      <c r="T116" s="1">
        <v>635.95093120718195</v>
      </c>
      <c r="U116" s="1">
        <v>1.7652050608423799</v>
      </c>
      <c r="V116" s="1">
        <v>6.1901924091569901E-2</v>
      </c>
      <c r="W116" s="1" t="s">
        <v>129</v>
      </c>
    </row>
    <row r="117" spans="2:23">
      <c r="B117" s="1">
        <v>0.28000000000000003</v>
      </c>
      <c r="C117" s="1">
        <v>0</v>
      </c>
      <c r="D117" s="1">
        <v>0.64500000000000002</v>
      </c>
      <c r="E117" s="1">
        <v>7.4999999999999997E-2</v>
      </c>
      <c r="F117" s="1">
        <v>0</v>
      </c>
      <c r="G117" s="1">
        <v>0</v>
      </c>
      <c r="H117" s="1">
        <v>8.4631818812465802</v>
      </c>
      <c r="I117" s="1">
        <v>136.855158587548</v>
      </c>
      <c r="J117" s="1">
        <v>124.711861483112</v>
      </c>
      <c r="K117" s="1">
        <v>1.8655930741556099</v>
      </c>
      <c r="L117" s="1">
        <v>8458.4778485786301</v>
      </c>
      <c r="M117" s="1">
        <v>93.739870458513096</v>
      </c>
      <c r="N117" s="1">
        <v>1633.0146892430901</v>
      </c>
      <c r="O117" s="1">
        <v>752.08294086708702</v>
      </c>
      <c r="P117" s="1">
        <v>1618.99715159673</v>
      </c>
      <c r="Q117" s="1">
        <v>3132.7653089150599</v>
      </c>
      <c r="R117" s="1">
        <v>1.67175703300113</v>
      </c>
      <c r="S117" s="1">
        <v>8.19</v>
      </c>
      <c r="T117" s="1">
        <v>740.20117498235402</v>
      </c>
      <c r="U117" s="1">
        <v>1.58809057558074</v>
      </c>
      <c r="V117" s="1">
        <v>5.7203152643030698E-2</v>
      </c>
      <c r="W117" s="1" t="s">
        <v>129</v>
      </c>
    </row>
    <row r="118" spans="2:23">
      <c r="B118" s="1">
        <v>0.3</v>
      </c>
      <c r="C118" s="1">
        <v>0</v>
      </c>
      <c r="D118" s="1">
        <v>0.625</v>
      </c>
      <c r="E118" s="1">
        <v>7.4999999999999997E-2</v>
      </c>
      <c r="F118" s="1">
        <v>0</v>
      </c>
      <c r="G118" s="1">
        <v>0</v>
      </c>
      <c r="H118" s="1">
        <v>8.4432010274137799</v>
      </c>
      <c r="I118" s="1">
        <v>136.955955838965</v>
      </c>
      <c r="J118" s="1">
        <v>124.69161273460401</v>
      </c>
      <c r="K118" s="1">
        <v>1.86458063673018</v>
      </c>
      <c r="L118" s="1">
        <v>8437.8597974852892</v>
      </c>
      <c r="M118" s="1">
        <v>93.335431277693303</v>
      </c>
      <c r="N118" s="1">
        <v>1621.0918829997499</v>
      </c>
      <c r="O118" s="1">
        <v>752.13445801466196</v>
      </c>
      <c r="P118" s="1">
        <v>1617.2728584942099</v>
      </c>
      <c r="Q118" s="1">
        <v>3127.2208238748899</v>
      </c>
      <c r="R118" s="1">
        <v>1.68208857913801</v>
      </c>
      <c r="S118" s="1">
        <v>7.39</v>
      </c>
      <c r="T118" s="1">
        <v>708.31459189842406</v>
      </c>
      <c r="U118" s="1">
        <v>1.6009304580077801</v>
      </c>
      <c r="V118" s="1">
        <v>5.7533395677259597E-2</v>
      </c>
      <c r="W118" s="1" t="s">
        <v>129</v>
      </c>
    </row>
    <row r="119" spans="2:23">
      <c r="B119" s="1">
        <v>0.32</v>
      </c>
      <c r="C119" s="1">
        <v>0</v>
      </c>
      <c r="D119" s="1">
        <v>0.60499999999999998</v>
      </c>
      <c r="E119" s="1">
        <v>7.4999999999999997E-2</v>
      </c>
      <c r="F119" s="1">
        <v>0</v>
      </c>
      <c r="G119" s="1">
        <v>0</v>
      </c>
      <c r="H119" s="1">
        <v>8.4232631767397503</v>
      </c>
      <c r="I119" s="1">
        <v>137.056536152695</v>
      </c>
      <c r="J119" s="1">
        <v>124.67140756582199</v>
      </c>
      <c r="K119" s="1">
        <v>1.86357037829108</v>
      </c>
      <c r="L119" s="1">
        <v>8417.2861209383009</v>
      </c>
      <c r="M119" s="1">
        <v>92.931862538269499</v>
      </c>
      <c r="N119" s="1">
        <v>1609.1947372379</v>
      </c>
      <c r="O119" s="1">
        <v>752.18586428609001</v>
      </c>
      <c r="P119" s="1">
        <v>1615.5522764468201</v>
      </c>
      <c r="Q119" s="1">
        <v>3121.6882717767498</v>
      </c>
      <c r="R119" s="1">
        <v>1.69239788953249</v>
      </c>
      <c r="S119" s="1">
        <v>7.34</v>
      </c>
      <c r="T119" s="1">
        <v>675.61220124663305</v>
      </c>
      <c r="U119" s="1">
        <v>1.60840739315082</v>
      </c>
      <c r="V119" s="1">
        <v>5.7608708470969099E-2</v>
      </c>
      <c r="W119" s="1" t="s">
        <v>129</v>
      </c>
    </row>
    <row r="120" spans="2:23">
      <c r="B120" s="1">
        <v>0.34</v>
      </c>
      <c r="C120" s="1">
        <v>0</v>
      </c>
      <c r="D120" s="1">
        <v>0.58499999999999996</v>
      </c>
      <c r="E120" s="1">
        <v>7.4999999999999997E-2</v>
      </c>
      <c r="F120" s="1">
        <v>0</v>
      </c>
      <c r="G120" s="1">
        <v>0</v>
      </c>
      <c r="H120" s="1">
        <v>8.4033681905454394</v>
      </c>
      <c r="I120" s="1">
        <v>137.15690022833101</v>
      </c>
      <c r="J120" s="1">
        <v>124.651245836228</v>
      </c>
      <c r="K120" s="1">
        <v>1.86256229181139</v>
      </c>
      <c r="L120" s="1">
        <v>8396.7566758361008</v>
      </c>
      <c r="M120" s="1">
        <v>92.529161433192598</v>
      </c>
      <c r="N120" s="1">
        <v>1597.3231692061499</v>
      </c>
      <c r="O120" s="1">
        <v>752.23716003893105</v>
      </c>
      <c r="P120" s="1">
        <v>1613.8353934869299</v>
      </c>
      <c r="Q120" s="1">
        <v>3116.1676141386001</v>
      </c>
      <c r="R120" s="1">
        <v>1.7026850358916501</v>
      </c>
      <c r="S120" s="1">
        <v>7.5</v>
      </c>
      <c r="T120" s="1">
        <v>642.18563099597804</v>
      </c>
      <c r="U120" s="1">
        <v>1.6102112325287199</v>
      </c>
      <c r="V120" s="1">
        <v>5.7868137275219202E-2</v>
      </c>
      <c r="W120" s="1" t="s">
        <v>129</v>
      </c>
    </row>
    <row r="121" spans="2:23">
      <c r="B121" s="1">
        <v>0.36</v>
      </c>
      <c r="C121" s="1">
        <v>0</v>
      </c>
      <c r="D121" s="1">
        <v>0.56499999999999995</v>
      </c>
      <c r="E121" s="1">
        <v>7.4999999999999997E-2</v>
      </c>
      <c r="F121" s="1">
        <v>0</v>
      </c>
      <c r="G121" s="1">
        <v>0</v>
      </c>
      <c r="H121" s="1">
        <v>8.3835159307474694</v>
      </c>
      <c r="I121" s="1">
        <v>137.25704876246201</v>
      </c>
      <c r="J121" s="1">
        <v>124.63112740588799</v>
      </c>
      <c r="K121" s="1">
        <v>1.86155637029438</v>
      </c>
      <c r="L121" s="1">
        <v>8376.2713196917593</v>
      </c>
      <c r="M121" s="1">
        <v>92.127325167470303</v>
      </c>
      <c r="N121" s="1">
        <v>1585.4770965085399</v>
      </c>
      <c r="O121" s="1">
        <v>752.28834562920997</v>
      </c>
      <c r="P121" s="1">
        <v>1612.12219769833</v>
      </c>
      <c r="Q121" s="1">
        <v>3110.6588126437</v>
      </c>
      <c r="R121" s="1">
        <v>1.7129500896145999</v>
      </c>
      <c r="S121" s="1">
        <v>8.8000000000000007</v>
      </c>
      <c r="T121" s="1">
        <v>608.12536522094399</v>
      </c>
      <c r="U121" s="1">
        <v>1.60603603883548</v>
      </c>
      <c r="V121" s="1">
        <v>5.8129126934264398E-2</v>
      </c>
      <c r="W121" s="1" t="s">
        <v>129</v>
      </c>
    </row>
    <row r="122" spans="2:23">
      <c r="B122" s="1">
        <v>0.38</v>
      </c>
      <c r="C122" s="1">
        <v>0</v>
      </c>
      <c r="D122" s="1">
        <v>0.54500000000000004</v>
      </c>
      <c r="E122" s="1">
        <v>7.4999999999999997E-2</v>
      </c>
      <c r="F122" s="1">
        <v>0</v>
      </c>
      <c r="G122" s="1">
        <v>0</v>
      </c>
      <c r="H122" s="1">
        <v>8.3637062598549008</v>
      </c>
      <c r="I122" s="1">
        <v>137.356982448688</v>
      </c>
      <c r="J122" s="1">
        <v>124.611052135466</v>
      </c>
      <c r="K122" s="1">
        <v>1.86055260677331</v>
      </c>
      <c r="L122" s="1">
        <v>8355.82991062972</v>
      </c>
      <c r="M122" s="1">
        <v>91.726350958102401</v>
      </c>
      <c r="N122" s="1">
        <v>1573.65643710265</v>
      </c>
      <c r="O122" s="1">
        <v>752.33942141142199</v>
      </c>
      <c r="P122" s="1">
        <v>1610.41267721591</v>
      </c>
      <c r="Q122" s="1">
        <v>3105.1618291397099</v>
      </c>
      <c r="R122" s="1">
        <v>1.7231931217940899</v>
      </c>
      <c r="S122" s="1">
        <v>9.23</v>
      </c>
      <c r="T122" s="1">
        <v>573.52075622444499</v>
      </c>
      <c r="U122" s="1">
        <v>1.5955800400572799</v>
      </c>
      <c r="V122" s="1">
        <v>5.8432877411766802E-2</v>
      </c>
      <c r="W122" s="1" t="s">
        <v>129</v>
      </c>
    </row>
    <row r="123" spans="2:23">
      <c r="B123" s="1">
        <v>0.40500000000000003</v>
      </c>
      <c r="C123" s="1">
        <v>0</v>
      </c>
      <c r="D123" s="1">
        <v>0.52</v>
      </c>
      <c r="E123" s="1">
        <v>7.4999999999999997E-2</v>
      </c>
      <c r="F123" s="1">
        <v>0</v>
      </c>
      <c r="G123" s="1">
        <v>0</v>
      </c>
      <c r="H123" s="1">
        <v>8.3390038533821595</v>
      </c>
      <c r="I123" s="1">
        <v>137.48159847844599</v>
      </c>
      <c r="J123" s="1">
        <v>124.586018529775</v>
      </c>
      <c r="K123" s="1">
        <v>1.8593009264887601</v>
      </c>
      <c r="L123" s="1">
        <v>8330.3397347320606</v>
      </c>
      <c r="M123" s="1">
        <v>91.226341242716202</v>
      </c>
      <c r="N123" s="1">
        <v>1558.91622586928</v>
      </c>
      <c r="O123" s="1">
        <v>752.40311225918799</v>
      </c>
      <c r="P123" s="1">
        <v>1608.2809270188</v>
      </c>
      <c r="Q123" s="1">
        <v>3098.3071609513299</v>
      </c>
      <c r="R123" s="1">
        <v>1.73596605203524</v>
      </c>
      <c r="S123" s="1">
        <v>9.0500000000000007</v>
      </c>
      <c r="T123" s="1">
        <v>529.63382340361204</v>
      </c>
      <c r="U123" s="1">
        <v>1.5732245936853799</v>
      </c>
      <c r="V123" s="1">
        <v>5.9010623514492197E-2</v>
      </c>
      <c r="W123" s="1" t="s">
        <v>129</v>
      </c>
    </row>
    <row r="124" spans="2:23">
      <c r="B124" s="1">
        <v>0.43</v>
      </c>
      <c r="C124" s="1">
        <v>0</v>
      </c>
      <c r="D124" s="1">
        <v>0.495</v>
      </c>
      <c r="E124" s="1">
        <v>7.4999999999999997E-2</v>
      </c>
      <c r="F124" s="1">
        <v>0</v>
      </c>
      <c r="G124" s="1">
        <v>0</v>
      </c>
      <c r="H124" s="1">
        <v>8.3143675121092198</v>
      </c>
      <c r="I124" s="1">
        <v>137.60588122962599</v>
      </c>
      <c r="J124" s="1">
        <v>124.561051875057</v>
      </c>
      <c r="K124" s="1">
        <v>1.85805259375287</v>
      </c>
      <c r="L124" s="1">
        <v>8304.9177308793296</v>
      </c>
      <c r="M124" s="1">
        <v>90.727668775252894</v>
      </c>
      <c r="N124" s="1">
        <v>1544.2154365036299</v>
      </c>
      <c r="O124" s="1">
        <v>752.46663276935601</v>
      </c>
      <c r="P124" s="1">
        <v>1606.15487806795</v>
      </c>
      <c r="Q124" s="1">
        <v>3091.4708251883299</v>
      </c>
      <c r="R124" s="1">
        <v>1.7487048217912899</v>
      </c>
      <c r="S124" s="1">
        <v>9.4</v>
      </c>
      <c r="T124" s="1">
        <v>485.20403447811202</v>
      </c>
      <c r="U124" s="1">
        <v>1.54001819628961</v>
      </c>
      <c r="V124" s="1">
        <v>5.9551609801411297E-2</v>
      </c>
      <c r="W124" s="1" t="s">
        <v>129</v>
      </c>
    </row>
    <row r="125" spans="2:23">
      <c r="B125" s="1">
        <v>0.34499999999999997</v>
      </c>
      <c r="C125" s="1">
        <v>0</v>
      </c>
      <c r="D125" s="1">
        <v>0.57499999999999996</v>
      </c>
      <c r="E125" s="1">
        <v>0.08</v>
      </c>
      <c r="F125" s="1">
        <v>0</v>
      </c>
      <c r="G125" s="1">
        <v>0</v>
      </c>
      <c r="H125" s="1">
        <v>8.3822808056452605</v>
      </c>
      <c r="I125" s="1">
        <v>137.208060797331</v>
      </c>
      <c r="J125" s="1">
        <v>124.64644135797801</v>
      </c>
      <c r="K125" s="1">
        <v>1.8623220678989101</v>
      </c>
      <c r="L125" s="1">
        <v>8382.2746425836194</v>
      </c>
      <c r="M125" s="1">
        <v>92.400506054897505</v>
      </c>
      <c r="N125" s="1">
        <v>1596.7391263202401</v>
      </c>
      <c r="O125" s="1">
        <v>751.663471658199</v>
      </c>
      <c r="P125" s="1">
        <v>1613.1118684283799</v>
      </c>
      <c r="Q125" s="1">
        <v>3113.5160068308501</v>
      </c>
      <c r="R125" s="1">
        <v>1.6924951605401299</v>
      </c>
      <c r="S125" s="1">
        <v>3.79</v>
      </c>
      <c r="T125" s="1">
        <v>613.96263197580004</v>
      </c>
      <c r="U125" s="1">
        <v>1.57545215357233</v>
      </c>
      <c r="V125" s="1">
        <v>5.7289399128428703E-2</v>
      </c>
      <c r="W125" s="1" t="s">
        <v>129</v>
      </c>
    </row>
    <row r="126" spans="2:23">
      <c r="B126" s="1">
        <v>0.35</v>
      </c>
      <c r="C126" s="1">
        <v>0</v>
      </c>
      <c r="D126" s="1">
        <v>0.56999999999999995</v>
      </c>
      <c r="E126" s="1">
        <v>0.08</v>
      </c>
      <c r="F126" s="1">
        <v>0</v>
      </c>
      <c r="G126" s="1">
        <v>0</v>
      </c>
      <c r="H126" s="1">
        <v>8.3773239507999495</v>
      </c>
      <c r="I126" s="1">
        <v>137.23308142461701</v>
      </c>
      <c r="J126" s="1">
        <v>124.64141359721501</v>
      </c>
      <c r="K126" s="1">
        <v>1.86207067986075</v>
      </c>
      <c r="L126" s="1">
        <v>8377.1577581790607</v>
      </c>
      <c r="M126" s="1">
        <v>92.300092651468702</v>
      </c>
      <c r="N126" s="1">
        <v>1593.7780930061599</v>
      </c>
      <c r="O126" s="1">
        <v>751.67642062743096</v>
      </c>
      <c r="P126" s="1">
        <v>1612.6838111387499</v>
      </c>
      <c r="Q126" s="1">
        <v>3112.1396707740701</v>
      </c>
      <c r="R126" s="1">
        <v>1.69506387483161</v>
      </c>
      <c r="S126" s="1">
        <v>3.1</v>
      </c>
      <c r="T126" s="1">
        <v>605.52627748441398</v>
      </c>
      <c r="U126" s="1">
        <v>1.5743335043790401</v>
      </c>
      <c r="V126" s="1">
        <v>5.7349235986043898E-2</v>
      </c>
      <c r="W126" s="1" t="s">
        <v>129</v>
      </c>
    </row>
    <row r="127" spans="2:23">
      <c r="B127" s="1">
        <v>0.35499999999999998</v>
      </c>
      <c r="C127" s="1">
        <v>0</v>
      </c>
      <c r="D127" s="1">
        <v>0.56499999999999995</v>
      </c>
      <c r="E127" s="1">
        <v>0.08</v>
      </c>
      <c r="F127" s="1">
        <v>0</v>
      </c>
      <c r="G127" s="1">
        <v>0</v>
      </c>
      <c r="H127" s="1">
        <v>8.3723697562763597</v>
      </c>
      <c r="I127" s="1">
        <v>137.25808862344499</v>
      </c>
      <c r="J127" s="1">
        <v>124.636388534828</v>
      </c>
      <c r="K127" s="1">
        <v>1.8618194267414101</v>
      </c>
      <c r="L127" s="1">
        <v>8372.0436199833603</v>
      </c>
      <c r="M127" s="1">
        <v>92.199733139462097</v>
      </c>
      <c r="N127" s="1">
        <v>1590.81864886534</v>
      </c>
      <c r="O127" s="1">
        <v>751.68936264700903</v>
      </c>
      <c r="P127" s="1">
        <v>1612.25598358554</v>
      </c>
      <c r="Q127" s="1">
        <v>3110.7640733906501</v>
      </c>
      <c r="R127" s="1">
        <v>1.6976312105056801</v>
      </c>
      <c r="S127" s="1">
        <v>3.38</v>
      </c>
      <c r="T127" s="1">
        <v>597.05377628257395</v>
      </c>
      <c r="U127" s="1">
        <v>1.5728298254292099</v>
      </c>
      <c r="V127" s="1">
        <v>5.7390659747961599E-2</v>
      </c>
      <c r="W127" s="1" t="s">
        <v>129</v>
      </c>
    </row>
    <row r="128" spans="2:23">
      <c r="B128" s="1">
        <v>0.315</v>
      </c>
      <c r="C128" s="1">
        <v>0</v>
      </c>
      <c r="D128" s="1">
        <v>0.6</v>
      </c>
      <c r="E128" s="1">
        <v>8.5000000000000006E-2</v>
      </c>
      <c r="F128" s="1">
        <v>0</v>
      </c>
      <c r="G128" s="1">
        <v>0</v>
      </c>
      <c r="H128" s="1">
        <v>8.3959331922864493</v>
      </c>
      <c r="I128" s="1">
        <v>137.083863451544</v>
      </c>
      <c r="J128" s="1">
        <v>124.676874368393</v>
      </c>
      <c r="K128" s="1">
        <v>1.8638437184196699</v>
      </c>
      <c r="L128" s="1">
        <v>8403.6542786555892</v>
      </c>
      <c r="M128" s="1">
        <v>92.975605015655901</v>
      </c>
      <c r="N128" s="1">
        <v>1616.90784243235</v>
      </c>
      <c r="O128" s="1">
        <v>750.99900183516195</v>
      </c>
      <c r="P128" s="1">
        <v>1615.38840451736</v>
      </c>
      <c r="Q128" s="1">
        <v>3120.5105050775601</v>
      </c>
      <c r="R128" s="1">
        <v>1.6643016396138</v>
      </c>
      <c r="S128" s="1">
        <v>6.47</v>
      </c>
      <c r="T128" s="1">
        <v>643.77332781839505</v>
      </c>
      <c r="U128" s="1">
        <v>1.5416258573605499</v>
      </c>
      <c r="V128" s="1">
        <v>5.6182075557855697E-2</v>
      </c>
      <c r="W128" s="1" t="s">
        <v>129</v>
      </c>
    </row>
    <row r="129" spans="1:23">
      <c r="B129" s="1">
        <v>0.32500000000000001</v>
      </c>
      <c r="C129" s="1">
        <v>0</v>
      </c>
      <c r="D129" s="1">
        <v>0.59</v>
      </c>
      <c r="E129" s="1">
        <v>8.5000000000000006E-2</v>
      </c>
      <c r="F129" s="1">
        <v>0</v>
      </c>
      <c r="G129" s="1">
        <v>0</v>
      </c>
      <c r="H129" s="1">
        <v>8.3860052587589404</v>
      </c>
      <c r="I129" s="1">
        <v>137.13400620302301</v>
      </c>
      <c r="J129" s="1">
        <v>124.66679550971401</v>
      </c>
      <c r="K129" s="1">
        <v>1.86333977548569</v>
      </c>
      <c r="L129" s="1">
        <v>8393.4019124061397</v>
      </c>
      <c r="M129" s="1">
        <v>92.774329692364802</v>
      </c>
      <c r="N129" s="1">
        <v>1610.97082533308</v>
      </c>
      <c r="O129" s="1">
        <v>751.02527473317002</v>
      </c>
      <c r="P129" s="1">
        <v>1614.5304719912899</v>
      </c>
      <c r="Q129" s="1">
        <v>3117.7521624422602</v>
      </c>
      <c r="R129" s="1">
        <v>1.66945778440478</v>
      </c>
      <c r="S129" s="1">
        <v>6.08</v>
      </c>
      <c r="T129" s="1">
        <v>627.46334407366703</v>
      </c>
      <c r="U129" s="1">
        <v>1.5429366516181799</v>
      </c>
      <c r="V129" s="1">
        <v>5.6340021456778501E-2</v>
      </c>
      <c r="W129" s="1" t="s">
        <v>129</v>
      </c>
    </row>
    <row r="130" spans="1:23">
      <c r="B130" s="1">
        <v>0.33500000000000002</v>
      </c>
      <c r="C130" s="1">
        <v>0</v>
      </c>
      <c r="D130" s="1">
        <v>0.57999999999999996</v>
      </c>
      <c r="E130" s="1">
        <v>8.5000000000000006E-2</v>
      </c>
      <c r="F130" s="1">
        <v>0</v>
      </c>
      <c r="G130" s="1">
        <v>0</v>
      </c>
      <c r="H130" s="1">
        <v>8.3760879863270095</v>
      </c>
      <c r="I130" s="1">
        <v>137.18409510878701</v>
      </c>
      <c r="J130" s="1">
        <v>124.6567274742</v>
      </c>
      <c r="K130" s="1">
        <v>1.86283637371001</v>
      </c>
      <c r="L130" s="1">
        <v>8383.1605556438208</v>
      </c>
      <c r="M130" s="1">
        <v>92.573270508258503</v>
      </c>
      <c r="N130" s="1">
        <v>1605.0401836901401</v>
      </c>
      <c r="O130" s="1">
        <v>751.05151941806901</v>
      </c>
      <c r="P130" s="1">
        <v>1613.67346075468</v>
      </c>
      <c r="Q130" s="1">
        <v>3114.9967818488099</v>
      </c>
      <c r="R130" s="1">
        <v>1.6746083922779</v>
      </c>
      <c r="S130" s="1">
        <v>4.05</v>
      </c>
      <c r="T130" s="1">
        <v>610.98339690014905</v>
      </c>
      <c r="U130" s="1">
        <v>1.5427944547507799</v>
      </c>
      <c r="V130" s="1">
        <v>5.6437048994265597E-2</v>
      </c>
      <c r="W130" s="1" t="s">
        <v>129</v>
      </c>
    </row>
    <row r="131" spans="1:23">
      <c r="B131" s="1">
        <v>0.34499999999999997</v>
      </c>
      <c r="C131" s="1">
        <v>0</v>
      </c>
      <c r="D131" s="1">
        <v>0.56999999999999995</v>
      </c>
      <c r="E131" s="1">
        <v>8.5000000000000006E-2</v>
      </c>
      <c r="F131" s="1">
        <v>0</v>
      </c>
      <c r="G131" s="1">
        <v>0</v>
      </c>
      <c r="H131" s="1">
        <v>8.3661813578272692</v>
      </c>
      <c r="I131" s="1">
        <v>137.234130255525</v>
      </c>
      <c r="J131" s="1">
        <v>124.646670244429</v>
      </c>
      <c r="K131" s="1">
        <v>1.8623335122214399</v>
      </c>
      <c r="L131" s="1">
        <v>8372.9301906443798</v>
      </c>
      <c r="M131" s="1">
        <v>92.372427115372901</v>
      </c>
      <c r="N131" s="1">
        <v>1599.1159072396499</v>
      </c>
      <c r="O131" s="1">
        <v>751.07773593527804</v>
      </c>
      <c r="P131" s="1">
        <v>1612.81736932436</v>
      </c>
      <c r="Q131" s="1">
        <v>3112.2443585285801</v>
      </c>
      <c r="R131" s="1">
        <v>1.6797534721470899</v>
      </c>
      <c r="S131" s="1">
        <v>3.35</v>
      </c>
      <c r="T131" s="1">
        <v>594.34472797880903</v>
      </c>
      <c r="U131" s="1">
        <v>1.5411612712695</v>
      </c>
      <c r="V131" s="1">
        <v>5.6569032883666902E-2</v>
      </c>
      <c r="W131" s="1" t="s">
        <v>129</v>
      </c>
    </row>
    <row r="132" spans="1:23">
      <c r="B132" s="1">
        <v>0.35</v>
      </c>
      <c r="C132" s="1">
        <v>0</v>
      </c>
      <c r="D132" s="1">
        <v>0.56499999999999995</v>
      </c>
      <c r="E132" s="1">
        <v>8.5000000000000006E-2</v>
      </c>
      <c r="F132" s="1">
        <v>0</v>
      </c>
      <c r="G132" s="1">
        <v>0</v>
      </c>
      <c r="H132" s="1">
        <v>8.3612320296984901</v>
      </c>
      <c r="I132" s="1">
        <v>137.25912769629801</v>
      </c>
      <c r="J132" s="1">
        <v>124.64164567626101</v>
      </c>
      <c r="K132" s="1">
        <v>1.8620822838130699</v>
      </c>
      <c r="L132" s="1">
        <v>8367.8191245273101</v>
      </c>
      <c r="M132" s="1">
        <v>92.272086232103106</v>
      </c>
      <c r="N132" s="1">
        <v>1596.15615276012</v>
      </c>
      <c r="O132" s="1">
        <v>751.09083364516698</v>
      </c>
      <c r="P132" s="1">
        <v>1612.3896680739299</v>
      </c>
      <c r="Q132" s="1">
        <v>3110.8692543585298</v>
      </c>
      <c r="R132" s="1">
        <v>1.68232394186058</v>
      </c>
      <c r="S132" s="1">
        <v>3.07</v>
      </c>
      <c r="T132" s="1">
        <v>585.96936661434995</v>
      </c>
      <c r="U132" s="1">
        <v>1.5397737568899299</v>
      </c>
      <c r="V132" s="1">
        <v>5.6646365435842699E-2</v>
      </c>
      <c r="W132" s="1" t="s">
        <v>129</v>
      </c>
    </row>
    <row r="133" spans="1:23">
      <c r="B133" s="1">
        <v>0.35499999999999998</v>
      </c>
      <c r="C133" s="1">
        <v>0</v>
      </c>
      <c r="D133" s="1">
        <v>0.56000000000000005</v>
      </c>
      <c r="E133" s="1">
        <v>8.5000000000000006E-2</v>
      </c>
      <c r="F133" s="1">
        <v>0</v>
      </c>
      <c r="G133" s="1">
        <v>0</v>
      </c>
      <c r="H133" s="1">
        <v>8.3562853561331707</v>
      </c>
      <c r="I133" s="1">
        <v>137.28411172973699</v>
      </c>
      <c r="J133" s="1">
        <v>124.636623803012</v>
      </c>
      <c r="K133" s="1">
        <v>1.8618311901506199</v>
      </c>
      <c r="L133" s="1">
        <v>8362.7107997215899</v>
      </c>
      <c r="M133" s="1">
        <v>92.171799166490104</v>
      </c>
      <c r="N133" s="1">
        <v>1593.19798573971</v>
      </c>
      <c r="O133" s="1">
        <v>751.10392433012203</v>
      </c>
      <c r="P133" s="1">
        <v>1611.96219622031</v>
      </c>
      <c r="Q133" s="1">
        <v>3109.49488772319</v>
      </c>
      <c r="R133" s="1">
        <v>1.6848930329071601</v>
      </c>
      <c r="S133" s="1">
        <v>3.3</v>
      </c>
      <c r="T133" s="1">
        <v>577.55850854153005</v>
      </c>
      <c r="U133" s="1">
        <v>1.5379993649505901</v>
      </c>
      <c r="V133" s="1">
        <v>5.6702849513219702E-2</v>
      </c>
      <c r="W133" s="1" t="s">
        <v>129</v>
      </c>
    </row>
    <row r="134" spans="1:23">
      <c r="B134" s="1">
        <v>0.36499999999999999</v>
      </c>
      <c r="C134" s="1">
        <v>0</v>
      </c>
      <c r="D134" s="1">
        <v>0.55000000000000004</v>
      </c>
      <c r="E134" s="1">
        <v>8.5000000000000006E-2</v>
      </c>
      <c r="F134" s="1">
        <v>0</v>
      </c>
      <c r="G134" s="1">
        <v>0</v>
      </c>
      <c r="H134" s="1">
        <v>8.3463999641548607</v>
      </c>
      <c r="I134" s="1">
        <v>137.33403961773701</v>
      </c>
      <c r="J134" s="1">
        <v>124.626588132602</v>
      </c>
      <c r="K134" s="1">
        <v>1.8613294066300801</v>
      </c>
      <c r="L134" s="1">
        <v>8352.5023652271193</v>
      </c>
      <c r="M134" s="1">
        <v>91.971386315136897</v>
      </c>
      <c r="N134" s="1">
        <v>1587.2864089704301</v>
      </c>
      <c r="O134" s="1">
        <v>751.13008464782502</v>
      </c>
      <c r="P134" s="1">
        <v>1611.1079399657001</v>
      </c>
      <c r="Q134" s="1">
        <v>3106.7483646844498</v>
      </c>
      <c r="R134" s="1">
        <v>1.69002708343383</v>
      </c>
      <c r="S134" s="1">
        <v>4.3</v>
      </c>
      <c r="T134" s="1">
        <v>560.63583974501398</v>
      </c>
      <c r="U134" s="1">
        <v>1.5332712574204801</v>
      </c>
      <c r="V134" s="1">
        <v>5.6849815958755399E-2</v>
      </c>
      <c r="W134" s="1" t="s">
        <v>129</v>
      </c>
    </row>
    <row r="135" spans="1:23">
      <c r="B135" s="1">
        <v>0.37</v>
      </c>
      <c r="C135" s="1">
        <v>0</v>
      </c>
      <c r="D135" s="1">
        <v>0.54500000000000004</v>
      </c>
      <c r="E135" s="1">
        <v>8.5000000000000006E-2</v>
      </c>
      <c r="F135" s="1">
        <v>0</v>
      </c>
      <c r="G135" s="1">
        <v>0</v>
      </c>
      <c r="H135" s="1">
        <v>8.3414612414785694</v>
      </c>
      <c r="I135" s="1">
        <v>137.358983493831</v>
      </c>
      <c r="J135" s="1">
        <v>124.62157433111101</v>
      </c>
      <c r="K135" s="1">
        <v>1.86107871655557</v>
      </c>
      <c r="L135" s="1">
        <v>8347.4022511357507</v>
      </c>
      <c r="M135" s="1">
        <v>91.8712604429642</v>
      </c>
      <c r="N135" s="1">
        <v>1584.3329966720401</v>
      </c>
      <c r="O135" s="1">
        <v>751.14315429185604</v>
      </c>
      <c r="P135" s="1">
        <v>1610.6811551962901</v>
      </c>
      <c r="Q135" s="1">
        <v>3105.3762070965499</v>
      </c>
      <c r="R135" s="1">
        <v>1.69259204512812</v>
      </c>
      <c r="S135" s="1">
        <v>4.68</v>
      </c>
      <c r="T135" s="1">
        <v>552.12678687889195</v>
      </c>
      <c r="U135" s="1">
        <v>1.5303082363689</v>
      </c>
      <c r="V135" s="1">
        <v>5.7029863718920201E-2</v>
      </c>
      <c r="W135" s="1" t="s">
        <v>129</v>
      </c>
    </row>
    <row r="136" spans="1:23">
      <c r="B136" s="1">
        <v>0.375</v>
      </c>
      <c r="C136" s="1">
        <v>0</v>
      </c>
      <c r="D136" s="1">
        <v>0.54</v>
      </c>
      <c r="E136" s="1">
        <v>8.5000000000000006E-2</v>
      </c>
      <c r="F136" s="1">
        <v>0</v>
      </c>
      <c r="G136" s="1">
        <v>0</v>
      </c>
      <c r="H136" s="1">
        <v>8.3365251648391308</v>
      </c>
      <c r="I136" s="1">
        <v>137.38391400565601</v>
      </c>
      <c r="J136" s="1">
        <v>124.616563215884</v>
      </c>
      <c r="K136" s="1">
        <v>1.8608281607941799</v>
      </c>
      <c r="L136" s="1">
        <v>8342.3048695504804</v>
      </c>
      <c r="M136" s="1">
        <v>91.771188215582796</v>
      </c>
      <c r="N136" s="1">
        <v>1581.38116673377</v>
      </c>
      <c r="O136" s="1">
        <v>751.15621693351795</v>
      </c>
      <c r="P136" s="1">
        <v>1610.25459908686</v>
      </c>
      <c r="Q136" s="1">
        <v>3104.0047846743601</v>
      </c>
      <c r="R136" s="1">
        <v>1.69515563258383</v>
      </c>
      <c r="S136" s="1">
        <v>6.88</v>
      </c>
      <c r="T136" s="1">
        <v>543.58775304267999</v>
      </c>
      <c r="U136" s="1">
        <v>1.5269397267484399</v>
      </c>
      <c r="V136" s="1">
        <v>5.7113379731755398E-2</v>
      </c>
      <c r="W136" s="1" t="s">
        <v>129</v>
      </c>
    </row>
    <row r="137" spans="1:23">
      <c r="A137" s="3"/>
      <c r="B137" s="3">
        <v>0</v>
      </c>
      <c r="C137" s="3">
        <v>0</v>
      </c>
      <c r="D137" s="3">
        <v>0.91</v>
      </c>
      <c r="E137" s="3">
        <v>0.09</v>
      </c>
      <c r="F137" s="3">
        <v>0</v>
      </c>
      <c r="G137" s="3">
        <v>0</v>
      </c>
      <c r="H137" s="3">
        <v>8.6976090799886592</v>
      </c>
      <c r="I137" s="3">
        <v>135.50398486668601</v>
      </c>
      <c r="J137" s="3">
        <v>125</v>
      </c>
      <c r="K137" s="3">
        <v>1.88</v>
      </c>
      <c r="L137" s="3">
        <v>8722.5973269266797</v>
      </c>
      <c r="M137" s="3">
        <v>99.395218159977304</v>
      </c>
      <c r="N137" s="3">
        <v>1809.5283530148899</v>
      </c>
      <c r="O137" s="3">
        <v>749.56130145706004</v>
      </c>
      <c r="P137" s="3">
        <v>1642.5740146384501</v>
      </c>
      <c r="Q137" s="3">
        <v>3207.5845821377402</v>
      </c>
      <c r="R137" s="3">
        <v>1.4861510218578999</v>
      </c>
      <c r="S137" s="3">
        <v>10.49</v>
      </c>
      <c r="T137" s="1">
        <v>980.811976683122</v>
      </c>
      <c r="U137" s="1">
        <v>0.96596353158696002</v>
      </c>
      <c r="V137" s="1">
        <v>4.7696111054639299E-2</v>
      </c>
      <c r="W137" s="1" t="s">
        <v>131</v>
      </c>
    </row>
    <row r="138" spans="1:23">
      <c r="B138" s="1">
        <v>0.11</v>
      </c>
      <c r="C138" s="1">
        <v>0</v>
      </c>
      <c r="D138" s="1">
        <v>0.8</v>
      </c>
      <c r="E138" s="1">
        <v>0.09</v>
      </c>
      <c r="F138" s="1">
        <v>0</v>
      </c>
      <c r="G138" s="1">
        <v>0</v>
      </c>
      <c r="H138" s="1">
        <v>8.58539575672485</v>
      </c>
      <c r="I138" s="1">
        <v>136.071073570739</v>
      </c>
      <c r="J138" s="1">
        <v>124.88598005041599</v>
      </c>
      <c r="K138" s="1">
        <v>1.87429900252079</v>
      </c>
      <c r="L138" s="1">
        <v>8606.6727460945895</v>
      </c>
      <c r="M138" s="1">
        <v>97.118432420934099</v>
      </c>
      <c r="N138" s="1">
        <v>1742.3505325942999</v>
      </c>
      <c r="O138" s="1">
        <v>749.86207826211</v>
      </c>
      <c r="P138" s="1">
        <v>1632.8703181906901</v>
      </c>
      <c r="Q138" s="1">
        <v>3176.3881595882999</v>
      </c>
      <c r="R138" s="1">
        <v>1.5445581210044299</v>
      </c>
      <c r="S138" s="1">
        <v>10.06</v>
      </c>
      <c r="T138" s="1">
        <v>899.86231880159005</v>
      </c>
      <c r="U138" s="1">
        <v>1.2359195412883399</v>
      </c>
      <c r="V138" s="1">
        <v>5.2793743507680797E-2</v>
      </c>
      <c r="W138" s="1" t="s">
        <v>129</v>
      </c>
    </row>
    <row r="139" spans="1:23">
      <c r="B139" s="1">
        <v>0.21</v>
      </c>
      <c r="C139" s="1">
        <v>0</v>
      </c>
      <c r="D139" s="1">
        <v>0.7</v>
      </c>
      <c r="E139" s="1">
        <v>0.09</v>
      </c>
      <c r="F139" s="1">
        <v>0</v>
      </c>
      <c r="G139" s="1">
        <v>0</v>
      </c>
      <c r="H139" s="1">
        <v>8.4845408902122905</v>
      </c>
      <c r="I139" s="1">
        <v>136.58076042328599</v>
      </c>
      <c r="J139" s="1">
        <v>124.78350142790801</v>
      </c>
      <c r="K139" s="1">
        <v>1.8691750713954101</v>
      </c>
      <c r="L139" s="1">
        <v>8502.4822829188506</v>
      </c>
      <c r="M139" s="1">
        <v>95.072107482771003</v>
      </c>
      <c r="N139" s="1">
        <v>1681.97258535897</v>
      </c>
      <c r="O139" s="1">
        <v>750.13240983808601</v>
      </c>
      <c r="P139" s="1">
        <v>1624.1488492826199</v>
      </c>
      <c r="Q139" s="1">
        <v>3148.3495012509402</v>
      </c>
      <c r="R139" s="1">
        <v>1.59705313689448</v>
      </c>
      <c r="S139" s="1">
        <v>8.75</v>
      </c>
      <c r="T139" s="1">
        <v>781.01946522050798</v>
      </c>
      <c r="U139" s="1">
        <v>1.4221359712083801</v>
      </c>
      <c r="V139" s="1">
        <v>5.46367241923943E-2</v>
      </c>
      <c r="W139" s="1" t="s">
        <v>129</v>
      </c>
    </row>
    <row r="140" spans="1:23">
      <c r="B140" s="1">
        <v>0.26</v>
      </c>
      <c r="C140" s="1">
        <v>0</v>
      </c>
      <c r="D140" s="1">
        <v>0.65</v>
      </c>
      <c r="E140" s="1">
        <v>0.09</v>
      </c>
      <c r="F140" s="1">
        <v>0</v>
      </c>
      <c r="G140" s="1">
        <v>0</v>
      </c>
      <c r="H140" s="1">
        <v>8.4345209696656607</v>
      </c>
      <c r="I140" s="1">
        <v>136.83354441626099</v>
      </c>
      <c r="J140" s="1">
        <v>124.732676190289</v>
      </c>
      <c r="K140" s="1">
        <v>1.8666338095144399</v>
      </c>
      <c r="L140" s="1">
        <v>8450.80804180409</v>
      </c>
      <c r="M140" s="1">
        <v>94.057213364530696</v>
      </c>
      <c r="N140" s="1">
        <v>1652.02757399848</v>
      </c>
      <c r="O140" s="1">
        <v>750.26648332823095</v>
      </c>
      <c r="P140" s="1">
        <v>1619.82335466925</v>
      </c>
      <c r="Q140" s="1">
        <v>3134.4434646781401</v>
      </c>
      <c r="R140" s="1">
        <v>1.6230885342403001</v>
      </c>
      <c r="S140" s="1">
        <v>7.14</v>
      </c>
      <c r="T140" s="1">
        <v>709.52509422909395</v>
      </c>
      <c r="U140" s="1">
        <v>1.4801489456219299</v>
      </c>
      <c r="V140" s="1">
        <v>5.5085588603123598E-2</v>
      </c>
      <c r="W140" s="1" t="s">
        <v>129</v>
      </c>
    </row>
    <row r="141" spans="1:23">
      <c r="B141" s="1">
        <v>0.3</v>
      </c>
      <c r="C141" s="1">
        <v>0</v>
      </c>
      <c r="D141" s="1">
        <v>0.61</v>
      </c>
      <c r="E141" s="1">
        <v>0.09</v>
      </c>
      <c r="F141" s="1">
        <v>0</v>
      </c>
      <c r="G141" s="1">
        <v>0</v>
      </c>
      <c r="H141" s="1">
        <v>8.3946986413811508</v>
      </c>
      <c r="I141" s="1">
        <v>137.03479317962001</v>
      </c>
      <c r="J141" s="1">
        <v>124.692212725423</v>
      </c>
      <c r="K141" s="1">
        <v>1.8646106362711701</v>
      </c>
      <c r="L141" s="1">
        <v>8409.6686603129401</v>
      </c>
      <c r="M141" s="1">
        <v>93.249226340382904</v>
      </c>
      <c r="N141" s="1">
        <v>1628.18747069865</v>
      </c>
      <c r="O141" s="1">
        <v>750.37322317268695</v>
      </c>
      <c r="P141" s="1">
        <v>1616.3797013286601</v>
      </c>
      <c r="Q141" s="1">
        <v>3123.3724604165</v>
      </c>
      <c r="R141" s="1">
        <v>1.6438160789623399</v>
      </c>
      <c r="S141" s="1">
        <v>5.76</v>
      </c>
      <c r="T141" s="1">
        <v>647.90338136247897</v>
      </c>
      <c r="U141" s="1">
        <v>1.50506035903919</v>
      </c>
      <c r="V141" s="1">
        <v>5.5332958990416597E-2</v>
      </c>
      <c r="W141" s="1" t="s">
        <v>129</v>
      </c>
    </row>
    <row r="142" spans="1:23">
      <c r="B142" s="1">
        <v>0.31</v>
      </c>
      <c r="C142" s="1">
        <v>0</v>
      </c>
      <c r="D142" s="1">
        <v>0.6</v>
      </c>
      <c r="E142" s="1">
        <v>0.09</v>
      </c>
      <c r="F142" s="1">
        <v>0</v>
      </c>
      <c r="G142" s="1">
        <v>0</v>
      </c>
      <c r="H142" s="1">
        <v>8.3847698048518602</v>
      </c>
      <c r="I142" s="1">
        <v>137.08497020741299</v>
      </c>
      <c r="J142" s="1">
        <v>124.68212403535</v>
      </c>
      <c r="K142" s="1">
        <v>1.8641062017675101</v>
      </c>
      <c r="L142" s="1">
        <v>8399.41144504357</v>
      </c>
      <c r="M142" s="1">
        <v>93.047772246005593</v>
      </c>
      <c r="N142" s="1">
        <v>1622.2434564056</v>
      </c>
      <c r="O142" s="1">
        <v>750.39983644500001</v>
      </c>
      <c r="P142" s="1">
        <v>1615.5211008260001</v>
      </c>
      <c r="Q142" s="1">
        <v>3120.6121448783501</v>
      </c>
      <c r="R142" s="1">
        <v>1.6489840440729799</v>
      </c>
      <c r="S142" s="1">
        <v>5.36</v>
      </c>
      <c r="T142" s="1">
        <v>631.98017833520703</v>
      </c>
      <c r="U142" s="1">
        <v>1.5079734488249801</v>
      </c>
      <c r="V142" s="1">
        <v>5.5402065850065102E-2</v>
      </c>
      <c r="W142" s="1" t="s">
        <v>129</v>
      </c>
    </row>
    <row r="143" spans="1:23">
      <c r="B143" s="1">
        <v>0.32</v>
      </c>
      <c r="C143" s="1">
        <v>0</v>
      </c>
      <c r="D143" s="1">
        <v>0.59</v>
      </c>
      <c r="E143" s="1">
        <v>0.09</v>
      </c>
      <c r="F143" s="1">
        <v>0</v>
      </c>
      <c r="G143" s="1">
        <v>0</v>
      </c>
      <c r="H143" s="1">
        <v>8.3748516320690793</v>
      </c>
      <c r="I143" s="1">
        <v>137.13509334418899</v>
      </c>
      <c r="J143" s="1">
        <v>124.672046180709</v>
      </c>
      <c r="K143" s="1">
        <v>1.8636023090354401</v>
      </c>
      <c r="L143" s="1">
        <v>8389.1652462053007</v>
      </c>
      <c r="M143" s="1">
        <v>92.846534516898302</v>
      </c>
      <c r="N143" s="1">
        <v>1616.3058260893199</v>
      </c>
      <c r="O143" s="1">
        <v>750.42642113418594</v>
      </c>
      <c r="P143" s="1">
        <v>1614.6634224755101</v>
      </c>
      <c r="Q143" s="1">
        <v>3117.8547939680502</v>
      </c>
      <c r="R143" s="1">
        <v>1.6541464586974299</v>
      </c>
      <c r="S143" s="1">
        <v>4.92</v>
      </c>
      <c r="T143" s="1">
        <v>615.87274231346998</v>
      </c>
      <c r="U143" s="1">
        <v>1.5094831866808101</v>
      </c>
      <c r="V143" s="1">
        <v>5.5528454294589899E-2</v>
      </c>
      <c r="W143" s="1" t="s">
        <v>129</v>
      </c>
    </row>
    <row r="144" spans="1:23">
      <c r="B144" s="1">
        <v>0.33</v>
      </c>
      <c r="C144" s="1">
        <v>0</v>
      </c>
      <c r="D144" s="1">
        <v>0.57999999999999996</v>
      </c>
      <c r="E144" s="1">
        <v>0.09</v>
      </c>
      <c r="F144" s="1">
        <v>0</v>
      </c>
      <c r="G144" s="1">
        <v>0</v>
      </c>
      <c r="H144" s="1">
        <v>8.3649441058624596</v>
      </c>
      <c r="I144" s="1">
        <v>137.18516267671899</v>
      </c>
      <c r="J144" s="1">
        <v>124.66197914405301</v>
      </c>
      <c r="K144" s="1">
        <v>1.86309895720265</v>
      </c>
      <c r="L144" s="1">
        <v>8378.9300460599006</v>
      </c>
      <c r="M144" s="1">
        <v>92.645512804677793</v>
      </c>
      <c r="N144" s="1">
        <v>1610.3745694705699</v>
      </c>
      <c r="O144" s="1">
        <v>750.45297728626997</v>
      </c>
      <c r="P144" s="1">
        <v>1613.8066647923599</v>
      </c>
      <c r="Q144" s="1">
        <v>3115.10040291205</v>
      </c>
      <c r="R144" s="1">
        <v>1.65930333177289</v>
      </c>
      <c r="S144" s="1">
        <v>3.83</v>
      </c>
      <c r="T144" s="1">
        <v>599.59238684482705</v>
      </c>
      <c r="U144" s="1">
        <v>1.5095513092608699</v>
      </c>
      <c r="V144" s="1">
        <v>5.5653642697770303E-2</v>
      </c>
      <c r="W144" s="1" t="s">
        <v>129</v>
      </c>
    </row>
    <row r="145" spans="2:23">
      <c r="B145" s="1">
        <v>0.34</v>
      </c>
      <c r="C145" s="1">
        <v>0</v>
      </c>
      <c r="D145" s="1">
        <v>0.56999999999999995</v>
      </c>
      <c r="E145" s="1">
        <v>0.09</v>
      </c>
      <c r="F145" s="1">
        <v>0</v>
      </c>
      <c r="G145" s="1">
        <v>0</v>
      </c>
      <c r="H145" s="1">
        <v>8.3550472090984709</v>
      </c>
      <c r="I145" s="1">
        <v>137.235178291593</v>
      </c>
      <c r="J145" s="1">
        <v>124.651922907973</v>
      </c>
      <c r="K145" s="1">
        <v>1.8625961453986399</v>
      </c>
      <c r="L145" s="1">
        <v>8368.7058269071804</v>
      </c>
      <c r="M145" s="1">
        <v>92.444706761708602</v>
      </c>
      <c r="N145" s="1">
        <v>1604.4496762921599</v>
      </c>
      <c r="O145" s="1">
        <v>750.47950494717497</v>
      </c>
      <c r="P145" s="1">
        <v>1612.95082629495</v>
      </c>
      <c r="Q145" s="1">
        <v>3112.34896694707</v>
      </c>
      <c r="R145" s="1">
        <v>1.6644546722173601</v>
      </c>
      <c r="S145" s="1">
        <v>3.16</v>
      </c>
      <c r="T145" s="1">
        <v>583.15035470104999</v>
      </c>
      <c r="U145" s="1">
        <v>1.50813981373044</v>
      </c>
      <c r="V145" s="1">
        <v>5.5741967285691897E-2</v>
      </c>
      <c r="W145" s="1" t="s">
        <v>129</v>
      </c>
    </row>
    <row r="146" spans="2:23">
      <c r="B146" s="1">
        <v>0.35</v>
      </c>
      <c r="C146" s="1">
        <v>0</v>
      </c>
      <c r="D146" s="1">
        <v>0.56000000000000005</v>
      </c>
      <c r="E146" s="1">
        <v>0.09</v>
      </c>
      <c r="F146" s="1">
        <v>0</v>
      </c>
      <c r="G146" s="1">
        <v>0</v>
      </c>
      <c r="H146" s="1">
        <v>8.34516092468035</v>
      </c>
      <c r="I146" s="1">
        <v>137.28514027521101</v>
      </c>
      <c r="J146" s="1">
        <v>124.641877455097</v>
      </c>
      <c r="K146" s="1">
        <v>1.86209387275483</v>
      </c>
      <c r="L146" s="1">
        <v>8358.4925710849402</v>
      </c>
      <c r="M146" s="1">
        <v>92.244116041100597</v>
      </c>
      <c r="N146" s="1">
        <v>1598.5311363189101</v>
      </c>
      <c r="O146" s="1">
        <v>750.506004162728</v>
      </c>
      <c r="P146" s="1">
        <v>1612.0959055047999</v>
      </c>
      <c r="Q146" s="1">
        <v>3109.6004813200502</v>
      </c>
      <c r="R146" s="1">
        <v>1.66960048892972</v>
      </c>
      <c r="S146" s="1">
        <v>2.69</v>
      </c>
      <c r="T146" s="1">
        <v>566.55781825356905</v>
      </c>
      <c r="U146" s="1">
        <v>1.50521095634503</v>
      </c>
      <c r="V146" s="1">
        <v>5.5995446077889401E-2</v>
      </c>
      <c r="W146" s="1" t="s">
        <v>129</v>
      </c>
    </row>
    <row r="147" spans="2:23">
      <c r="B147" s="1">
        <v>0.35499999999999998</v>
      </c>
      <c r="C147" s="1">
        <v>0</v>
      </c>
      <c r="D147" s="1">
        <v>0.55500000000000005</v>
      </c>
      <c r="E147" s="1">
        <v>0.09</v>
      </c>
      <c r="F147" s="1">
        <v>0</v>
      </c>
      <c r="G147" s="1">
        <v>0</v>
      </c>
      <c r="H147" s="1">
        <v>8.3402217567682708</v>
      </c>
      <c r="I147" s="1">
        <v>137.31010118224799</v>
      </c>
      <c r="J147" s="1">
        <v>124.636858766941</v>
      </c>
      <c r="K147" s="1">
        <v>1.86184293834707</v>
      </c>
      <c r="L147" s="1">
        <v>8353.3900489136504</v>
      </c>
      <c r="M147" s="1">
        <v>92.143901318482193</v>
      </c>
      <c r="N147" s="1">
        <v>1595.57424559173</v>
      </c>
      <c r="O147" s="1">
        <v>750.51924311779101</v>
      </c>
      <c r="P147" s="1">
        <v>1611.6687887887999</v>
      </c>
      <c r="Q147" s="1">
        <v>3108.2273434007102</v>
      </c>
      <c r="R147" s="1">
        <v>1.6721713286620401</v>
      </c>
      <c r="S147" s="1">
        <v>1.52</v>
      </c>
      <c r="T147" s="1">
        <v>558.20858312386395</v>
      </c>
      <c r="U147" s="1">
        <v>1.50316579253358</v>
      </c>
      <c r="V147" s="1">
        <v>5.6347607502977903E-2</v>
      </c>
      <c r="W147" s="1" t="s">
        <v>129</v>
      </c>
    </row>
    <row r="148" spans="2:23">
      <c r="B148" s="1">
        <v>0.36</v>
      </c>
      <c r="C148" s="1">
        <v>0</v>
      </c>
      <c r="D148" s="1">
        <v>0.55000000000000004</v>
      </c>
      <c r="E148" s="1">
        <v>0.09</v>
      </c>
      <c r="F148" s="1">
        <v>0</v>
      </c>
      <c r="G148" s="1">
        <v>0</v>
      </c>
      <c r="H148" s="1">
        <v>8.3352852355479605</v>
      </c>
      <c r="I148" s="1">
        <v>137.33504871378801</v>
      </c>
      <c r="J148" s="1">
        <v>124.63184276809</v>
      </c>
      <c r="K148" s="1">
        <v>1.86159213840448</v>
      </c>
      <c r="L148" s="1">
        <v>8348.2902609688008</v>
      </c>
      <c r="M148" s="1">
        <v>92.043740296707298</v>
      </c>
      <c r="N148" s="1">
        <v>1592.6189393375901</v>
      </c>
      <c r="O148" s="1">
        <v>750.53247497865698</v>
      </c>
      <c r="P148" s="1">
        <v>1611.24190094664</v>
      </c>
      <c r="Q148" s="1">
        <v>3106.8549412880802</v>
      </c>
      <c r="R148" s="1">
        <v>1.67474079078977</v>
      </c>
      <c r="S148" s="1">
        <v>0.91</v>
      </c>
      <c r="T148" s="1">
        <v>549.82587984692805</v>
      </c>
      <c r="U148" s="1">
        <v>1.5007272510370999</v>
      </c>
      <c r="V148" s="1">
        <v>5.6444700060554603E-2</v>
      </c>
      <c r="W148" s="1" t="s">
        <v>129</v>
      </c>
    </row>
    <row r="149" spans="2:23">
      <c r="B149" s="1">
        <v>0.36499999999999999</v>
      </c>
      <c r="C149" s="1">
        <v>0</v>
      </c>
      <c r="D149" s="1">
        <v>0.54500000000000004</v>
      </c>
      <c r="E149" s="1">
        <v>0.09</v>
      </c>
      <c r="F149" s="1">
        <v>0</v>
      </c>
      <c r="G149" s="1">
        <v>0</v>
      </c>
      <c r="H149" s="1">
        <v>8.3303513588926297</v>
      </c>
      <c r="I149" s="1">
        <v>137.359982880579</v>
      </c>
      <c r="J149" s="1">
        <v>124.62682945637999</v>
      </c>
      <c r="K149" s="1">
        <v>1.8613414728189901</v>
      </c>
      <c r="L149" s="1">
        <v>8343.1932050532396</v>
      </c>
      <c r="M149" s="1">
        <v>91.943632932623103</v>
      </c>
      <c r="N149" s="1">
        <v>1589.6652162832399</v>
      </c>
      <c r="O149" s="1">
        <v>750.54569975102595</v>
      </c>
      <c r="P149" s="1">
        <v>1610.8152417944</v>
      </c>
      <c r="Q149" s="1">
        <v>3105.4832743908701</v>
      </c>
      <c r="R149" s="1">
        <v>1.67730887641992</v>
      </c>
      <c r="S149" s="1">
        <v>0.22</v>
      </c>
      <c r="T149" s="1">
        <v>541.41108533506304</v>
      </c>
      <c r="U149" s="1">
        <v>1.4978906861285699</v>
      </c>
      <c r="V149" s="1">
        <v>5.6221768520781999E-2</v>
      </c>
      <c r="W149" s="1" t="s">
        <v>129</v>
      </c>
    </row>
    <row r="150" spans="2:23">
      <c r="B150" s="2">
        <v>0.37</v>
      </c>
      <c r="C150" s="2">
        <v>0</v>
      </c>
      <c r="D150" s="2">
        <v>0.54</v>
      </c>
      <c r="E150" s="2">
        <v>0.09</v>
      </c>
      <c r="F150" s="2">
        <v>0</v>
      </c>
      <c r="G150" s="2">
        <v>0</v>
      </c>
      <c r="H150" s="2">
        <v>8.3254201246777395</v>
      </c>
      <c r="I150" s="2">
        <v>137.38490369335801</v>
      </c>
      <c r="J150" s="2">
        <v>124.621818829654</v>
      </c>
      <c r="K150" s="2">
        <v>1.8610909414826899</v>
      </c>
      <c r="L150" s="2">
        <v>8338.0988789721705</v>
      </c>
      <c r="M150" s="2">
        <v>91.843579183123694</v>
      </c>
      <c r="N150" s="2">
        <v>1586.71307515682</v>
      </c>
      <c r="O150" s="2">
        <v>750.55891744059204</v>
      </c>
      <c r="P150" s="2">
        <v>1610.38881114836</v>
      </c>
      <c r="Q150" s="2">
        <v>3104.1123421184502</v>
      </c>
      <c r="R150" s="2">
        <v>1.6798755866582999</v>
      </c>
      <c r="S150" s="2">
        <v>-1.07</v>
      </c>
      <c r="T150" s="1">
        <v>532.96557217022405</v>
      </c>
      <c r="U150" s="1">
        <v>1.4946514680105001</v>
      </c>
      <c r="V150" s="1">
        <v>5.6257782223918397E-2</v>
      </c>
      <c r="W150" s="1" t="s">
        <v>129</v>
      </c>
    </row>
    <row r="151" spans="2:23">
      <c r="B151" s="1">
        <v>0.38</v>
      </c>
      <c r="C151" s="1">
        <v>0</v>
      </c>
      <c r="D151" s="1">
        <v>0.53</v>
      </c>
      <c r="E151" s="1">
        <v>0.09</v>
      </c>
      <c r="F151" s="1">
        <v>0</v>
      </c>
      <c r="G151" s="1">
        <v>0</v>
      </c>
      <c r="H151" s="1">
        <v>8.3155655750825499</v>
      </c>
      <c r="I151" s="1">
        <v>137.43470529976599</v>
      </c>
      <c r="J151" s="1">
        <v>124.611805622529</v>
      </c>
      <c r="K151" s="1">
        <v>1.8605902811264401</v>
      </c>
      <c r="L151" s="1">
        <v>8327.9184075460998</v>
      </c>
      <c r="M151" s="1">
        <v>91.643632355684403</v>
      </c>
      <c r="N151" s="1">
        <v>1580.81353360706</v>
      </c>
      <c r="O151" s="1">
        <v>750.585331594065</v>
      </c>
      <c r="P151" s="1">
        <v>1609.5366346409701</v>
      </c>
      <c r="Q151" s="1">
        <v>3101.3726790885698</v>
      </c>
      <c r="R151" s="1">
        <v>1.68500488537711</v>
      </c>
      <c r="S151" s="1">
        <v>4.05</v>
      </c>
      <c r="T151" s="1">
        <v>515.98785862660202</v>
      </c>
      <c r="U151" s="1">
        <v>1.4869466323423901</v>
      </c>
      <c r="V151" s="1">
        <v>5.6547182501833798E-2</v>
      </c>
      <c r="W151" s="1" t="s">
        <v>129</v>
      </c>
    </row>
    <row r="152" spans="2:23">
      <c r="B152" s="1">
        <v>0.41499999999999998</v>
      </c>
      <c r="C152" s="1">
        <v>0</v>
      </c>
      <c r="D152" s="1">
        <v>0.495</v>
      </c>
      <c r="E152" s="1">
        <v>0.09</v>
      </c>
      <c r="F152" s="1">
        <v>0</v>
      </c>
      <c r="G152" s="1">
        <v>0</v>
      </c>
      <c r="H152" s="1">
        <v>8.2811575771403394</v>
      </c>
      <c r="I152" s="1">
        <v>137.60859184366899</v>
      </c>
      <c r="J152" s="1">
        <v>124.576843658329</v>
      </c>
      <c r="K152" s="1">
        <v>1.8588421829164601</v>
      </c>
      <c r="L152" s="1">
        <v>8292.3724258149905</v>
      </c>
      <c r="M152" s="1">
        <v>90.9455010042076</v>
      </c>
      <c r="N152" s="1">
        <v>1560.21478258923</v>
      </c>
      <c r="O152" s="1">
        <v>750.677558857176</v>
      </c>
      <c r="P152" s="1">
        <v>1606.56118789637</v>
      </c>
      <c r="Q152" s="1">
        <v>3091.80691263887</v>
      </c>
      <c r="R152" s="1">
        <v>1.7029142680492499</v>
      </c>
      <c r="S152" s="1">
        <v>8.2899999999999991</v>
      </c>
      <c r="T152" s="1">
        <v>455.79796154600001</v>
      </c>
      <c r="U152" s="1">
        <v>1.4466230232494699</v>
      </c>
      <c r="V152" s="1">
        <v>5.7244769402628397E-2</v>
      </c>
      <c r="W152" s="1" t="s">
        <v>129</v>
      </c>
    </row>
    <row r="153" spans="2:23">
      <c r="B153" s="1">
        <v>0.16</v>
      </c>
      <c r="C153" s="1">
        <v>0</v>
      </c>
      <c r="D153" s="1">
        <v>0.745</v>
      </c>
      <c r="E153" s="1">
        <v>9.5000000000000001E-2</v>
      </c>
      <c r="F153" s="1">
        <v>0</v>
      </c>
      <c r="G153" s="1">
        <v>0</v>
      </c>
      <c r="H153" s="1">
        <v>8.5184924870073804</v>
      </c>
      <c r="I153" s="1">
        <v>136.353479272859</v>
      </c>
      <c r="J153" s="1">
        <v>124.834709974638</v>
      </c>
      <c r="K153" s="1">
        <v>1.8717354987319299</v>
      </c>
      <c r="L153" s="1">
        <v>8544.8981745688507</v>
      </c>
      <c r="M153" s="1">
        <v>96.061764517507996</v>
      </c>
      <c r="N153" s="1">
        <v>1714.40195674748</v>
      </c>
      <c r="O153" s="1">
        <v>749.40786153750605</v>
      </c>
      <c r="P153" s="1">
        <v>1628.1906625884401</v>
      </c>
      <c r="Q153" s="1">
        <v>3161.0162627057398</v>
      </c>
      <c r="R153" s="1">
        <v>1.5581034889126599</v>
      </c>
      <c r="S153" s="1">
        <v>9.8000000000000007</v>
      </c>
      <c r="T153" s="1">
        <v>823.88612997384098</v>
      </c>
      <c r="U153" s="1">
        <v>1.3132134109576801</v>
      </c>
      <c r="V153" s="1">
        <v>5.3326671128510299E-2</v>
      </c>
      <c r="W153" s="1" t="s">
        <v>129</v>
      </c>
    </row>
    <row r="154" spans="2:23">
      <c r="B154" s="1">
        <v>0.21</v>
      </c>
      <c r="C154" s="1">
        <v>0</v>
      </c>
      <c r="D154" s="1">
        <v>0.69499999999999995</v>
      </c>
      <c r="E154" s="1">
        <v>9.5000000000000001E-2</v>
      </c>
      <c r="F154" s="1">
        <v>0</v>
      </c>
      <c r="G154" s="1">
        <v>0</v>
      </c>
      <c r="H154" s="1">
        <v>8.46827848281883</v>
      </c>
      <c r="I154" s="1">
        <v>136.607394450492</v>
      </c>
      <c r="J154" s="1">
        <v>124.783642423443</v>
      </c>
      <c r="K154" s="1">
        <v>1.86918212117215</v>
      </c>
      <c r="L154" s="1">
        <v>8493.0036146196708</v>
      </c>
      <c r="M154" s="1">
        <v>95.042120587611393</v>
      </c>
      <c r="N154" s="1">
        <v>1684.3080837400801</v>
      </c>
      <c r="O154" s="1">
        <v>749.54416533836797</v>
      </c>
      <c r="P154" s="1">
        <v>1623.8453995949301</v>
      </c>
      <c r="Q154" s="1">
        <v>3147.0475561241301</v>
      </c>
      <c r="R154" s="1">
        <v>1.5842973408625001</v>
      </c>
      <c r="S154" s="1">
        <v>8.2799999999999994</v>
      </c>
      <c r="T154" s="1">
        <v>760.30529033417201</v>
      </c>
      <c r="U154" s="1">
        <v>1.39435462749645</v>
      </c>
      <c r="V154" s="1">
        <v>5.3966312403090903E-2</v>
      </c>
      <c r="W154" s="1" t="s">
        <v>129</v>
      </c>
    </row>
    <row r="155" spans="2:23">
      <c r="B155" s="1">
        <v>0.26</v>
      </c>
      <c r="C155" s="1">
        <v>0</v>
      </c>
      <c r="D155" s="1">
        <v>0.64500000000000002</v>
      </c>
      <c r="E155" s="1">
        <v>9.5000000000000001E-2</v>
      </c>
      <c r="F155" s="1">
        <v>0</v>
      </c>
      <c r="G155" s="1">
        <v>0</v>
      </c>
      <c r="H155" s="1">
        <v>8.4183348282258201</v>
      </c>
      <c r="I155" s="1">
        <v>136.859942561971</v>
      </c>
      <c r="J155" s="1">
        <v>124.732849817296</v>
      </c>
      <c r="K155" s="1">
        <v>1.8666424908647901</v>
      </c>
      <c r="L155" s="1">
        <v>8441.3884522911103</v>
      </c>
      <c r="M155" s="1">
        <v>94.027966367776401</v>
      </c>
      <c r="N155" s="1">
        <v>1654.37623458493</v>
      </c>
      <c r="O155" s="1">
        <v>749.67973528663197</v>
      </c>
      <c r="P155" s="1">
        <v>1619.52353127212</v>
      </c>
      <c r="Q155" s="1">
        <v>3133.1540563346298</v>
      </c>
      <c r="R155" s="1">
        <v>1.61035016647129</v>
      </c>
      <c r="S155" s="1">
        <v>7.02</v>
      </c>
      <c r="T155" s="1">
        <v>689.26387825741404</v>
      </c>
      <c r="U155" s="1">
        <v>1.4501306600899999</v>
      </c>
      <c r="V155" s="1">
        <v>5.4159953294747702E-2</v>
      </c>
      <c r="W155" s="1" t="s">
        <v>129</v>
      </c>
    </row>
    <row r="156" spans="2:23">
      <c r="B156" s="1">
        <v>0.28999999999999998</v>
      </c>
      <c r="C156" s="1">
        <v>0</v>
      </c>
      <c r="D156" s="1">
        <v>0.61499999999999999</v>
      </c>
      <c r="E156" s="1">
        <v>9.5000000000000001E-2</v>
      </c>
      <c r="F156" s="1">
        <v>0</v>
      </c>
      <c r="G156" s="1">
        <v>0</v>
      </c>
      <c r="H156" s="1">
        <v>8.3884974964784291</v>
      </c>
      <c r="I156" s="1">
        <v>137.01081982247101</v>
      </c>
      <c r="J156" s="1">
        <v>124.702505305019</v>
      </c>
      <c r="K156" s="1">
        <v>1.86512526525097</v>
      </c>
      <c r="L156" s="1">
        <v>8410.5525286058601</v>
      </c>
      <c r="M156" s="1">
        <v>93.422090483305894</v>
      </c>
      <c r="N156" s="1">
        <v>1636.4943530860101</v>
      </c>
      <c r="O156" s="1">
        <v>749.76072746780699</v>
      </c>
      <c r="P156" s="1">
        <v>1616.9415612507701</v>
      </c>
      <c r="Q156" s="1">
        <v>3124.8538034650801</v>
      </c>
      <c r="R156" s="1">
        <v>1.6259146422186299</v>
      </c>
      <c r="S156" s="1">
        <v>5.92</v>
      </c>
      <c r="T156" s="1">
        <v>643.67649841857701</v>
      </c>
      <c r="U156" s="1">
        <v>1.4693197435230201</v>
      </c>
      <c r="V156" s="1">
        <v>5.4446686976389803E-2</v>
      </c>
      <c r="W156" s="1" t="s">
        <v>129</v>
      </c>
    </row>
    <row r="157" spans="2:23">
      <c r="B157" s="1">
        <v>0.31</v>
      </c>
      <c r="C157" s="1">
        <v>0</v>
      </c>
      <c r="D157" s="1">
        <v>0.59499999999999997</v>
      </c>
      <c r="E157" s="1">
        <v>9.5000000000000001E-2</v>
      </c>
      <c r="F157" s="1">
        <v>0</v>
      </c>
      <c r="G157" s="1">
        <v>0</v>
      </c>
      <c r="H157" s="1">
        <v>8.3686593457676892</v>
      </c>
      <c r="I157" s="1">
        <v>137.11113461797601</v>
      </c>
      <c r="J157" s="1">
        <v>124.682329941723</v>
      </c>
      <c r="K157" s="1">
        <v>1.8641164970861701</v>
      </c>
      <c r="L157" s="1">
        <v>8390.0504372475698</v>
      </c>
      <c r="M157" s="1">
        <v>93.019257642558301</v>
      </c>
      <c r="N157" s="1">
        <v>1624.6051043029599</v>
      </c>
      <c r="O157" s="1">
        <v>749.81457729292299</v>
      </c>
      <c r="P157" s="1">
        <v>1615.22486919372</v>
      </c>
      <c r="Q157" s="1">
        <v>3119.3351576036698</v>
      </c>
      <c r="R157" s="1">
        <v>1.6362631015990901</v>
      </c>
      <c r="S157" s="1">
        <v>5.03</v>
      </c>
      <c r="T157" s="1">
        <v>612.24418808948099</v>
      </c>
      <c r="U157" s="1">
        <v>1.475507329592</v>
      </c>
      <c r="V157" s="1">
        <v>5.4632426605602198E-2</v>
      </c>
      <c r="W157" s="1" t="s">
        <v>129</v>
      </c>
    </row>
    <row r="158" spans="2:23">
      <c r="B158" s="1">
        <v>0.33</v>
      </c>
      <c r="C158" s="1">
        <v>0</v>
      </c>
      <c r="D158" s="1">
        <v>0.57499999999999996</v>
      </c>
      <c r="E158" s="1">
        <v>9.5000000000000001E-2</v>
      </c>
      <c r="F158" s="1">
        <v>0</v>
      </c>
      <c r="G158" s="1">
        <v>0</v>
      </c>
      <c r="H158" s="1">
        <v>8.3488637576784992</v>
      </c>
      <c r="I158" s="1">
        <v>137.211234188747</v>
      </c>
      <c r="J158" s="1">
        <v>124.66219786453701</v>
      </c>
      <c r="K158" s="1">
        <v>1.86310989322683</v>
      </c>
      <c r="L158" s="1">
        <v>8369.5923329911093</v>
      </c>
      <c r="M158" s="1">
        <v>92.617289077014604</v>
      </c>
      <c r="N158" s="1">
        <v>1612.7413638247799</v>
      </c>
      <c r="O158" s="1">
        <v>749.86831158359496</v>
      </c>
      <c r="P158" s="1">
        <v>1613.5118602881601</v>
      </c>
      <c r="Q158" s="1">
        <v>3113.8283519605602</v>
      </c>
      <c r="R158" s="1">
        <v>1.6465893584281901</v>
      </c>
      <c r="S158" s="1">
        <v>3.98</v>
      </c>
      <c r="T158" s="1">
        <v>580.085733425532</v>
      </c>
      <c r="U158" s="1">
        <v>1.4760505526037</v>
      </c>
      <c r="V158" s="1">
        <v>5.4870727242014E-2</v>
      </c>
      <c r="W158" s="1" t="s">
        <v>129</v>
      </c>
    </row>
    <row r="159" spans="2:23">
      <c r="B159" s="1">
        <v>0.34</v>
      </c>
      <c r="C159" s="1">
        <v>0</v>
      </c>
      <c r="D159" s="1">
        <v>0.56499999999999995</v>
      </c>
      <c r="E159" s="1">
        <v>9.5000000000000001E-2</v>
      </c>
      <c r="F159" s="1">
        <v>0</v>
      </c>
      <c r="G159" s="1">
        <v>0</v>
      </c>
      <c r="H159" s="1">
        <v>8.3389818818347106</v>
      </c>
      <c r="I159" s="1">
        <v>137.261203481194</v>
      </c>
      <c r="J159" s="1">
        <v>124.65214801472401</v>
      </c>
      <c r="K159" s="1">
        <v>1.8626074007362201</v>
      </c>
      <c r="L159" s="1">
        <v>8359.3797318119505</v>
      </c>
      <c r="M159" s="1">
        <v>92.416628028708701</v>
      </c>
      <c r="N159" s="1">
        <v>1606.81903356007</v>
      </c>
      <c r="O159" s="1">
        <v>749.89513551964399</v>
      </c>
      <c r="P159" s="1">
        <v>1612.6567333150299</v>
      </c>
      <c r="Q159" s="1">
        <v>3111.0793773195501</v>
      </c>
      <c r="R159" s="1">
        <v>1.6517441832031099</v>
      </c>
      <c r="S159" s="1">
        <v>3.22</v>
      </c>
      <c r="T159" s="1">
        <v>563.76235592334001</v>
      </c>
      <c r="U159" s="1">
        <v>1.4741103394459101</v>
      </c>
      <c r="V159" s="1">
        <v>5.5064276270044003E-2</v>
      </c>
      <c r="W159" s="1" t="s">
        <v>129</v>
      </c>
    </row>
    <row r="160" spans="2:23">
      <c r="B160" s="1">
        <v>0.34499999999999997</v>
      </c>
      <c r="C160" s="1">
        <v>0</v>
      </c>
      <c r="D160" s="1">
        <v>0.56000000000000005</v>
      </c>
      <c r="E160" s="1">
        <v>9.5000000000000001E-2</v>
      </c>
      <c r="F160" s="1">
        <v>0</v>
      </c>
      <c r="G160" s="1">
        <v>0</v>
      </c>
      <c r="H160" s="1">
        <v>8.3340449159981809</v>
      </c>
      <c r="I160" s="1">
        <v>137.28616804193001</v>
      </c>
      <c r="J160" s="1">
        <v>124.647127129422</v>
      </c>
      <c r="K160" s="1">
        <v>1.8623563564711001</v>
      </c>
      <c r="L160" s="1">
        <v>8354.2775362449793</v>
      </c>
      <c r="M160" s="1">
        <v>92.316378161591501</v>
      </c>
      <c r="N160" s="1">
        <v>1603.86024894755</v>
      </c>
      <c r="O160" s="1">
        <v>749.90853670561103</v>
      </c>
      <c r="P160" s="1">
        <v>1612.22951355241</v>
      </c>
      <c r="Q160" s="1">
        <v>3109.70599496759</v>
      </c>
      <c r="R160" s="1">
        <v>1.65431952357464</v>
      </c>
      <c r="S160" s="1">
        <v>2.2999999999999998</v>
      </c>
      <c r="T160" s="1">
        <v>555.54451420576095</v>
      </c>
      <c r="U160" s="1">
        <v>1.4725707746355301</v>
      </c>
      <c r="V160" s="1">
        <v>5.5129708908017099E-2</v>
      </c>
      <c r="W160" s="1" t="s">
        <v>129</v>
      </c>
    </row>
    <row r="161" spans="2:23">
      <c r="B161" s="1">
        <v>0.35499999999999998</v>
      </c>
      <c r="C161" s="1">
        <v>0</v>
      </c>
      <c r="D161" s="1">
        <v>0.55000000000000004</v>
      </c>
      <c r="E161" s="1">
        <v>9.5000000000000001E-2</v>
      </c>
      <c r="F161" s="1">
        <v>0</v>
      </c>
      <c r="G161" s="1">
        <v>0</v>
      </c>
      <c r="H161" s="1">
        <v>8.3241789178575303</v>
      </c>
      <c r="I161" s="1">
        <v>137.33605704621999</v>
      </c>
      <c r="J161" s="1">
        <v>124.637093427205</v>
      </c>
      <c r="K161" s="1">
        <v>1.8618546713602599</v>
      </c>
      <c r="L161" s="1">
        <v>8344.0813441618702</v>
      </c>
      <c r="M161" s="1">
        <v>92.116039525407203</v>
      </c>
      <c r="N161" s="1">
        <v>1597.9474343864699</v>
      </c>
      <c r="O161" s="1">
        <v>749.93531754230401</v>
      </c>
      <c r="P161" s="1">
        <v>1611.3757605544699</v>
      </c>
      <c r="Q161" s="1">
        <v>3106.9614372413398</v>
      </c>
      <c r="R161" s="1">
        <v>1.65946606583531</v>
      </c>
      <c r="S161" s="1">
        <v>0.78</v>
      </c>
      <c r="T161" s="1">
        <v>539.00345362585597</v>
      </c>
      <c r="U161" s="1">
        <v>1.4683293351309601</v>
      </c>
      <c r="V161" s="1">
        <v>5.5288263188574702E-2</v>
      </c>
      <c r="W161" s="1" t="s">
        <v>129</v>
      </c>
    </row>
    <row r="162" spans="2:23">
      <c r="B162" s="1">
        <v>0.36</v>
      </c>
      <c r="C162" s="1">
        <v>0</v>
      </c>
      <c r="D162" s="1">
        <v>0.54500000000000004</v>
      </c>
      <c r="E162" s="1">
        <v>9.5000000000000001E-2</v>
      </c>
      <c r="F162" s="1">
        <v>0</v>
      </c>
      <c r="G162" s="1">
        <v>0</v>
      </c>
      <c r="H162" s="1">
        <v>8.3192498813049092</v>
      </c>
      <c r="I162" s="1">
        <v>137.36098151125799</v>
      </c>
      <c r="J162" s="1">
        <v>124.63208060597</v>
      </c>
      <c r="K162" s="1">
        <v>1.8616040302985</v>
      </c>
      <c r="L162" s="1">
        <v>8338.9873432550394</v>
      </c>
      <c r="M162" s="1">
        <v>92.015950670070097</v>
      </c>
      <c r="N162" s="1">
        <v>1594.9934018917399</v>
      </c>
      <c r="O162" s="1">
        <v>749.948697204562</v>
      </c>
      <c r="P162" s="1">
        <v>1610.9492269515099</v>
      </c>
      <c r="Q162" s="1">
        <v>3105.5902606852001</v>
      </c>
      <c r="R162" s="1">
        <v>1.66203726994064</v>
      </c>
      <c r="S162" s="1">
        <v>0.55000000000000004</v>
      </c>
      <c r="T162" s="1">
        <v>530.68299323435895</v>
      </c>
      <c r="U162" s="1">
        <v>1.4656181510608</v>
      </c>
      <c r="V162" s="1">
        <v>5.5672623910507001E-2</v>
      </c>
      <c r="W162" s="1" t="s">
        <v>129</v>
      </c>
    </row>
    <row r="163" spans="2:23">
      <c r="B163" s="1">
        <v>0.36499999999999999</v>
      </c>
      <c r="C163" s="1">
        <v>0</v>
      </c>
      <c r="D163" s="1">
        <v>0.54</v>
      </c>
      <c r="E163" s="1">
        <v>9.5000000000000001E-2</v>
      </c>
      <c r="F163" s="1">
        <v>0</v>
      </c>
      <c r="G163" s="1">
        <v>0</v>
      </c>
      <c r="H163" s="1">
        <v>8.3143234836022106</v>
      </c>
      <c r="I163" s="1">
        <v>137.385892632528</v>
      </c>
      <c r="J163" s="1">
        <v>124.627070468441</v>
      </c>
      <c r="K163" s="1">
        <v>1.86135352342203</v>
      </c>
      <c r="L163" s="1">
        <v>8333.8960695148198</v>
      </c>
      <c r="M163" s="1">
        <v>91.915915399133496</v>
      </c>
      <c r="N163" s="1">
        <v>1592.0409508923699</v>
      </c>
      <c r="O163" s="1">
        <v>749.96206970377398</v>
      </c>
      <c r="P163" s="1">
        <v>1610.5229217011099</v>
      </c>
      <c r="Q163" s="1">
        <v>3104.2198182135098</v>
      </c>
      <c r="R163" s="1">
        <v>1.6646070975048</v>
      </c>
      <c r="S163" s="1">
        <v>0.12</v>
      </c>
      <c r="T163" s="1">
        <v>522.33107786904702</v>
      </c>
      <c r="U163" s="1">
        <v>1.4625071444219699</v>
      </c>
      <c r="V163" s="1">
        <v>5.5541700754546203E-2</v>
      </c>
      <c r="W163" s="1" t="s">
        <v>129</v>
      </c>
    </row>
    <row r="164" spans="2:23">
      <c r="B164" s="1">
        <v>0.37</v>
      </c>
      <c r="C164" s="1">
        <v>0</v>
      </c>
      <c r="D164" s="1">
        <v>0.53500000000000003</v>
      </c>
      <c r="E164" s="1">
        <v>9.5000000000000001E-2</v>
      </c>
      <c r="F164" s="1">
        <v>0</v>
      </c>
      <c r="G164" s="1">
        <v>0</v>
      </c>
      <c r="H164" s="1">
        <v>8.3093997226308698</v>
      </c>
      <c r="I164" s="1">
        <v>137.41079042074199</v>
      </c>
      <c r="J164" s="1">
        <v>124.62206301246199</v>
      </c>
      <c r="K164" s="1">
        <v>1.8611031506230999</v>
      </c>
      <c r="L164" s="1">
        <v>8328.8075207517504</v>
      </c>
      <c r="M164" s="1">
        <v>91.815933669577703</v>
      </c>
      <c r="N164" s="1">
        <v>1589.0900801186699</v>
      </c>
      <c r="O164" s="1">
        <v>749.97543504569001</v>
      </c>
      <c r="P164" s="1">
        <v>1610.0968446199599</v>
      </c>
      <c r="Q164" s="1">
        <v>3102.8501092369402</v>
      </c>
      <c r="R164" s="1">
        <v>1.6671755496329299</v>
      </c>
      <c r="S164" s="1">
        <v>-0.6</v>
      </c>
      <c r="T164" s="1">
        <v>513.949075952577</v>
      </c>
      <c r="U164" s="1">
        <v>1.45899170030209</v>
      </c>
      <c r="V164" s="1">
        <v>5.5614389867489802E-2</v>
      </c>
      <c r="W164" s="1" t="s">
        <v>129</v>
      </c>
    </row>
    <row r="165" spans="2:23">
      <c r="B165" s="1">
        <v>0.375</v>
      </c>
      <c r="C165" s="1">
        <v>0</v>
      </c>
      <c r="D165" s="1">
        <v>0.53</v>
      </c>
      <c r="E165" s="1">
        <v>9.5000000000000001E-2</v>
      </c>
      <c r="F165" s="1">
        <v>0</v>
      </c>
      <c r="G165" s="1">
        <v>0</v>
      </c>
      <c r="H165" s="1">
        <v>8.3044785962745795</v>
      </c>
      <c r="I165" s="1">
        <v>137.43567488660199</v>
      </c>
      <c r="J165" s="1">
        <v>124.617058235882</v>
      </c>
      <c r="K165" s="1">
        <v>1.8608529117941099</v>
      </c>
      <c r="L165" s="1">
        <v>8323.7216947786801</v>
      </c>
      <c r="M165" s="1">
        <v>91.716005438429306</v>
      </c>
      <c r="N165" s="1">
        <v>1586.1407883023201</v>
      </c>
      <c r="O165" s="1">
        <v>749.98879323605399</v>
      </c>
      <c r="P165" s="1">
        <v>1609.67099552491</v>
      </c>
      <c r="Q165" s="1">
        <v>3101.4811331667602</v>
      </c>
      <c r="R165" s="1">
        <v>1.6697426274289699</v>
      </c>
      <c r="S165" s="1">
        <v>-0.06</v>
      </c>
      <c r="T165" s="1">
        <v>505.53835160314998</v>
      </c>
      <c r="U165" s="1">
        <v>1.45506721962089</v>
      </c>
      <c r="V165" s="1">
        <v>5.5672155522480601E-2</v>
      </c>
      <c r="W165" s="1" t="s">
        <v>129</v>
      </c>
    </row>
    <row r="166" spans="2:23">
      <c r="B166" s="1">
        <v>0.38</v>
      </c>
      <c r="C166" s="1">
        <v>0</v>
      </c>
      <c r="D166" s="1">
        <v>0.52500000000000002</v>
      </c>
      <c r="E166" s="1">
        <v>9.5000000000000001E-2</v>
      </c>
      <c r="F166" s="1">
        <v>0</v>
      </c>
      <c r="G166" s="1">
        <v>0</v>
      </c>
      <c r="H166" s="1">
        <v>8.2995601024193206</v>
      </c>
      <c r="I166" s="1">
        <v>137.460546040797</v>
      </c>
      <c r="J166" s="1">
        <v>124.612056136551</v>
      </c>
      <c r="K166" s="1">
        <v>1.86060280682756</v>
      </c>
      <c r="L166" s="1">
        <v>8318.6385894108407</v>
      </c>
      <c r="M166" s="1">
        <v>91.616130662760696</v>
      </c>
      <c r="N166" s="1">
        <v>1583.1930741763499</v>
      </c>
      <c r="O166" s="1">
        <v>750.00214428060497</v>
      </c>
      <c r="P166" s="1">
        <v>1609.2453742330399</v>
      </c>
      <c r="Q166" s="1">
        <v>3100.1128894148901</v>
      </c>
      <c r="R166" s="1">
        <v>1.6723083319957099</v>
      </c>
      <c r="S166" s="1">
        <v>7.31</v>
      </c>
      <c r="T166" s="1">
        <v>497.10026464594199</v>
      </c>
      <c r="U166" s="1">
        <v>1.450729119087</v>
      </c>
      <c r="V166" s="1">
        <v>5.58534955890434E-2</v>
      </c>
      <c r="W166" s="1" t="s">
        <v>129</v>
      </c>
    </row>
    <row r="167" spans="2:23">
      <c r="B167" s="1">
        <v>0.3</v>
      </c>
      <c r="C167" s="1">
        <v>0</v>
      </c>
      <c r="D167" s="1">
        <v>0.6</v>
      </c>
      <c r="E167" s="1">
        <v>0.1</v>
      </c>
      <c r="F167" s="1">
        <v>0</v>
      </c>
      <c r="G167" s="1">
        <v>0</v>
      </c>
      <c r="H167" s="1">
        <v>8.3624684316191704</v>
      </c>
      <c r="I167" s="1">
        <v>137.087181200793</v>
      </c>
      <c r="J167" s="1">
        <v>124.692611423953</v>
      </c>
      <c r="K167" s="1">
        <v>1.8646305711976301</v>
      </c>
      <c r="L167" s="1">
        <v>8390.9354321397495</v>
      </c>
      <c r="M167" s="1">
        <v>93.191942494384904</v>
      </c>
      <c r="N167" s="1">
        <v>1632.9025434739499</v>
      </c>
      <c r="O167" s="1">
        <v>749.20286903054796</v>
      </c>
      <c r="P167" s="1">
        <v>1615.7861915005799</v>
      </c>
      <c r="Q167" s="1">
        <v>3120.8151932045098</v>
      </c>
      <c r="R167" s="1">
        <v>1.61838370728587</v>
      </c>
      <c r="S167" s="1">
        <v>5.14</v>
      </c>
      <c r="T167" s="1">
        <v>608.35450451326801</v>
      </c>
      <c r="U167" s="1">
        <v>1.4411379277363801</v>
      </c>
      <c r="V167" s="1">
        <v>5.3730286253873903E-2</v>
      </c>
      <c r="W167" s="1" t="s">
        <v>129</v>
      </c>
    </row>
    <row r="168" spans="2:23">
      <c r="B168" s="1">
        <v>0.31</v>
      </c>
      <c r="C168" s="1">
        <v>0</v>
      </c>
      <c r="D168" s="1">
        <v>0.59</v>
      </c>
      <c r="E168" s="1">
        <v>0.1</v>
      </c>
      <c r="F168" s="1">
        <v>0</v>
      </c>
      <c r="G168" s="1">
        <v>0</v>
      </c>
      <c r="H168" s="1">
        <v>8.3525697444972096</v>
      </c>
      <c r="I168" s="1">
        <v>137.137265154121</v>
      </c>
      <c r="J168" s="1">
        <v>124.682535581515</v>
      </c>
      <c r="K168" s="1">
        <v>1.8641267790757501</v>
      </c>
      <c r="L168" s="1">
        <v>8380.7015489172809</v>
      </c>
      <c r="M168" s="1">
        <v>92.990779956264205</v>
      </c>
      <c r="N168" s="1">
        <v>1626.96369463307</v>
      </c>
      <c r="O168" s="1">
        <v>749.23007586142398</v>
      </c>
      <c r="P168" s="1">
        <v>1614.92902108522</v>
      </c>
      <c r="Q168" s="1">
        <v>3118.0598236128799</v>
      </c>
      <c r="R168" s="1">
        <v>1.62355862861543</v>
      </c>
      <c r="S168" s="1">
        <v>4.5199999999999996</v>
      </c>
      <c r="T168" s="1">
        <v>592.65253921085696</v>
      </c>
      <c r="U168" s="1">
        <v>1.4430393792655201</v>
      </c>
      <c r="V168" s="1">
        <v>5.3882785556037698E-2</v>
      </c>
      <c r="W168" s="1" t="s">
        <v>129</v>
      </c>
    </row>
    <row r="169" spans="2:23">
      <c r="B169" s="1">
        <v>0.33</v>
      </c>
      <c r="C169" s="1">
        <v>0</v>
      </c>
      <c r="D169" s="1">
        <v>0.56999999999999995</v>
      </c>
      <c r="E169" s="1">
        <v>0.1</v>
      </c>
      <c r="F169" s="1">
        <v>0</v>
      </c>
      <c r="G169" s="1">
        <v>0</v>
      </c>
      <c r="H169" s="1">
        <v>8.3328042060055196</v>
      </c>
      <c r="I169" s="1">
        <v>137.23727198281799</v>
      </c>
      <c r="J169" s="1">
        <v>124.662416302152</v>
      </c>
      <c r="K169" s="1">
        <v>1.86312081510759</v>
      </c>
      <c r="L169" s="1">
        <v>8360.2666962685507</v>
      </c>
      <c r="M169" s="1">
        <v>92.589101850741599</v>
      </c>
      <c r="N169" s="1">
        <v>1615.10509723379</v>
      </c>
      <c r="O169" s="1">
        <v>749.28440202167997</v>
      </c>
      <c r="P169" s="1">
        <v>1613.2174370508999</v>
      </c>
      <c r="Q169" s="1">
        <v>3112.55794613649</v>
      </c>
      <c r="R169" s="1">
        <v>1.6338918279044401</v>
      </c>
      <c r="S169" s="1">
        <v>3.76</v>
      </c>
      <c r="T169" s="1">
        <v>560.72340880565105</v>
      </c>
      <c r="U169" s="1">
        <v>1.4425475016478599</v>
      </c>
      <c r="V169" s="1">
        <v>5.4098192237006702E-2</v>
      </c>
      <c r="W169" s="1" t="s">
        <v>129</v>
      </c>
    </row>
    <row r="170" spans="2:23">
      <c r="B170" s="1">
        <v>0.35</v>
      </c>
      <c r="C170" s="1">
        <v>0</v>
      </c>
      <c r="D170" s="1">
        <v>0.55000000000000004</v>
      </c>
      <c r="E170" s="1">
        <v>0.1</v>
      </c>
      <c r="F170" s="1">
        <v>0</v>
      </c>
      <c r="G170" s="1">
        <v>0</v>
      </c>
      <c r="H170" s="1">
        <v>8.3130810015399099</v>
      </c>
      <c r="I170" s="1">
        <v>137.33706461589901</v>
      </c>
      <c r="J170" s="1">
        <v>124.64234011446</v>
      </c>
      <c r="K170" s="1">
        <v>1.8621170057230101</v>
      </c>
      <c r="L170" s="1">
        <v>8339.8756111895891</v>
      </c>
      <c r="M170" s="1">
        <v>92.188284063363398</v>
      </c>
      <c r="N170" s="1">
        <v>1603.27189869585</v>
      </c>
      <c r="O170" s="1">
        <v>749.33861182562805</v>
      </c>
      <c r="P170" s="1">
        <v>1611.5095189042099</v>
      </c>
      <c r="Q170" s="1">
        <v>3107.0678526357601</v>
      </c>
      <c r="R170" s="1">
        <v>1.64420289544488</v>
      </c>
      <c r="S170" s="1">
        <v>1.4</v>
      </c>
      <c r="T170" s="1">
        <v>528.16862684617797</v>
      </c>
      <c r="U170" s="1">
        <v>1.4360770933206299</v>
      </c>
      <c r="V170" s="1">
        <v>5.4489732115350499E-2</v>
      </c>
      <c r="W170" s="1" t="s">
        <v>129</v>
      </c>
    </row>
    <row r="171" spans="2:23">
      <c r="B171" s="1">
        <v>0.35499999999999998</v>
      </c>
      <c r="C171" s="1">
        <v>0</v>
      </c>
      <c r="D171" s="1">
        <v>0.54500000000000004</v>
      </c>
      <c r="E171" s="1">
        <v>0.1</v>
      </c>
      <c r="F171" s="1">
        <v>0</v>
      </c>
      <c r="G171" s="1">
        <v>0</v>
      </c>
      <c r="H171" s="1">
        <v>8.3081567991810097</v>
      </c>
      <c r="I171" s="1">
        <v>137.36197938672601</v>
      </c>
      <c r="J171" s="1">
        <v>124.637327784392</v>
      </c>
      <c r="K171" s="1">
        <v>1.8618663892195899</v>
      </c>
      <c r="L171" s="1">
        <v>8334.78466212899</v>
      </c>
      <c r="M171" s="1">
        <v>92.088213717414305</v>
      </c>
      <c r="N171" s="1">
        <v>1600.3175580735999</v>
      </c>
      <c r="O171" s="1">
        <v>749.35214613973699</v>
      </c>
      <c r="P171" s="1">
        <v>1611.08311078268</v>
      </c>
      <c r="Q171" s="1">
        <v>3105.6971660714098</v>
      </c>
      <c r="R171" s="1">
        <v>1.64677721257443</v>
      </c>
      <c r="S171" s="1">
        <v>0.74</v>
      </c>
      <c r="T171" s="1">
        <v>519.94257582070702</v>
      </c>
      <c r="U171" s="1">
        <v>1.43349021820973</v>
      </c>
      <c r="V171" s="1">
        <v>5.4634854961135598E-2</v>
      </c>
      <c r="W171" s="1" t="s">
        <v>129</v>
      </c>
    </row>
    <row r="172" spans="2:23">
      <c r="B172" s="1">
        <v>0.36</v>
      </c>
      <c r="C172" s="1">
        <v>0</v>
      </c>
      <c r="D172" s="1">
        <v>0.54</v>
      </c>
      <c r="E172" s="1">
        <v>0.1</v>
      </c>
      <c r="F172" s="1">
        <v>0</v>
      </c>
      <c r="G172" s="1">
        <v>0</v>
      </c>
      <c r="H172" s="1">
        <v>8.3032352320874008</v>
      </c>
      <c r="I172" s="1">
        <v>137.386880824016</v>
      </c>
      <c r="J172" s="1">
        <v>124.632318136752</v>
      </c>
      <c r="K172" s="1">
        <v>1.8616159068375799</v>
      </c>
      <c r="L172" s="1">
        <v>8329.6964375708194</v>
      </c>
      <c r="M172" s="1">
        <v>91.988196925704102</v>
      </c>
      <c r="N172" s="1">
        <v>1597.36479851376</v>
      </c>
      <c r="O172" s="1">
        <v>749.36567321074301</v>
      </c>
      <c r="P172" s="1">
        <v>1610.65693086025</v>
      </c>
      <c r="Q172" s="1">
        <v>3104.3272130517998</v>
      </c>
      <c r="R172" s="1">
        <v>1.64935015201718</v>
      </c>
      <c r="S172" s="1">
        <v>0.2</v>
      </c>
      <c r="T172" s="1">
        <v>511.68433486031302</v>
      </c>
      <c r="U172" s="1">
        <v>1.43050634645983</v>
      </c>
      <c r="V172" s="1">
        <v>5.4716644657217102E-2</v>
      </c>
      <c r="W172" s="1" t="s">
        <v>129</v>
      </c>
    </row>
    <row r="173" spans="2:23">
      <c r="B173" s="1">
        <v>0.36499999999999999</v>
      </c>
      <c r="C173" s="1">
        <v>0</v>
      </c>
      <c r="D173" s="1">
        <v>0.53500000000000003</v>
      </c>
      <c r="E173" s="1">
        <v>0.1</v>
      </c>
      <c r="F173" s="1">
        <v>0</v>
      </c>
      <c r="G173" s="1">
        <v>0</v>
      </c>
      <c r="H173" s="1">
        <v>8.2983162981441794</v>
      </c>
      <c r="I173" s="1">
        <v>137.41176893847</v>
      </c>
      <c r="J173" s="1">
        <v>124.627311169387</v>
      </c>
      <c r="K173" s="1">
        <v>1.86136555846935</v>
      </c>
      <c r="L173" s="1">
        <v>8324.6109353285901</v>
      </c>
      <c r="M173" s="1">
        <v>91.888233645253493</v>
      </c>
      <c r="N173" s="1">
        <v>1594.4136187474801</v>
      </c>
      <c r="O173" s="1">
        <v>749.379193044457</v>
      </c>
      <c r="P173" s="1">
        <v>1610.2309789537701</v>
      </c>
      <c r="Q173" s="1">
        <v>3102.9579929882302</v>
      </c>
      <c r="R173" s="1">
        <v>1.6519217148787799</v>
      </c>
      <c r="S173" s="1">
        <v>-0.14000000000000001</v>
      </c>
      <c r="T173" s="1">
        <v>503.395272544921</v>
      </c>
      <c r="U173" s="1">
        <v>1.4271208621664599</v>
      </c>
      <c r="V173" s="1">
        <v>5.4786677099182599E-2</v>
      </c>
      <c r="W173" s="1" t="s">
        <v>129</v>
      </c>
    </row>
    <row r="174" spans="2:23">
      <c r="B174" s="1">
        <v>0.37</v>
      </c>
      <c r="C174" s="1">
        <v>0</v>
      </c>
      <c r="D174" s="1">
        <v>0.53</v>
      </c>
      <c r="E174" s="1">
        <v>0.1</v>
      </c>
      <c r="F174" s="1">
        <v>0</v>
      </c>
      <c r="G174" s="1">
        <v>0</v>
      </c>
      <c r="H174" s="1">
        <v>8.2933999952387296</v>
      </c>
      <c r="I174" s="1">
        <v>137.43664374077801</v>
      </c>
      <c r="J174" s="1">
        <v>124.62230688014699</v>
      </c>
      <c r="K174" s="1">
        <v>1.86111534400737</v>
      </c>
      <c r="L174" s="1">
        <v>8319.5281532181198</v>
      </c>
      <c r="M174" s="1">
        <v>91.788323833129397</v>
      </c>
      <c r="N174" s="1">
        <v>1591.46401750726</v>
      </c>
      <c r="O174" s="1">
        <v>749.392705646688</v>
      </c>
      <c r="P174" s="1">
        <v>1609.80525488031</v>
      </c>
      <c r="Q174" s="1">
        <v>3101.5895052926398</v>
      </c>
      <c r="R174" s="1">
        <v>1.6544919022636899</v>
      </c>
      <c r="S174" s="1">
        <v>0.18</v>
      </c>
      <c r="T174" s="1">
        <v>495.07675315293898</v>
      </c>
      <c r="U174" s="1">
        <v>1.42332916524669</v>
      </c>
      <c r="V174" s="1">
        <v>5.4804467171187803E-2</v>
      </c>
      <c r="W174" s="1" t="s">
        <v>129</v>
      </c>
    </row>
    <row r="175" spans="2:23">
      <c r="B175" s="1">
        <v>0.375</v>
      </c>
      <c r="C175" s="1">
        <v>0</v>
      </c>
      <c r="D175" s="1">
        <v>0.52500000000000002</v>
      </c>
      <c r="E175" s="1">
        <v>0.1</v>
      </c>
      <c r="F175" s="1">
        <v>0</v>
      </c>
      <c r="G175" s="1">
        <v>0</v>
      </c>
      <c r="H175" s="1">
        <v>8.2884863212606792</v>
      </c>
      <c r="I175" s="1">
        <v>137.461505241617</v>
      </c>
      <c r="J175" s="1">
        <v>124.617305266885</v>
      </c>
      <c r="K175" s="1">
        <v>1.86086526334423</v>
      </c>
      <c r="L175" s="1">
        <v>8314.4480890575705</v>
      </c>
      <c r="M175" s="1">
        <v>91.688467446444605</v>
      </c>
      <c r="N175" s="1">
        <v>1588.5159935269601</v>
      </c>
      <c r="O175" s="1">
        <v>749.40621102323496</v>
      </c>
      <c r="P175" s="1">
        <v>1609.37975845712</v>
      </c>
      <c r="Q175" s="1">
        <v>3100.2217493775902</v>
      </c>
      <c r="R175" s="1">
        <v>1.65706071527517</v>
      </c>
      <c r="S175" s="1">
        <v>2.87</v>
      </c>
      <c r="T175" s="1">
        <v>486.73013667266503</v>
      </c>
      <c r="U175" s="1">
        <v>1.41912667139605</v>
      </c>
      <c r="V175" s="1">
        <v>5.4984795499467699E-2</v>
      </c>
      <c r="W175" s="1" t="s">
        <v>129</v>
      </c>
    </row>
    <row r="176" spans="2:23">
      <c r="B176" s="1">
        <v>0.3</v>
      </c>
      <c r="C176" s="1">
        <v>0</v>
      </c>
      <c r="D176" s="1">
        <v>0.59499999999999997</v>
      </c>
      <c r="E176" s="1">
        <v>0.105</v>
      </c>
      <c r="F176" s="1">
        <v>0</v>
      </c>
      <c r="G176" s="1">
        <v>0</v>
      </c>
      <c r="H176" s="1">
        <v>8.3463846190157494</v>
      </c>
      <c r="I176" s="1">
        <v>137.11332434790299</v>
      </c>
      <c r="J176" s="1">
        <v>124.692810386121</v>
      </c>
      <c r="K176" s="1">
        <v>1.86464051930606</v>
      </c>
      <c r="L176" s="1">
        <v>8381.5870061251608</v>
      </c>
      <c r="M176" s="1">
        <v>93.1633561882131</v>
      </c>
      <c r="N176" s="1">
        <v>1635.2555020022901</v>
      </c>
      <c r="O176" s="1">
        <v>748.61882825511304</v>
      </c>
      <c r="P176" s="1">
        <v>1615.49001282462</v>
      </c>
      <c r="Q176" s="1">
        <v>3119.53904244663</v>
      </c>
      <c r="R176" s="1">
        <v>1.60569221371119</v>
      </c>
      <c r="S176" s="1">
        <v>5.8</v>
      </c>
      <c r="T176" s="1">
        <v>588.79602438739096</v>
      </c>
      <c r="U176" s="1">
        <v>1.4091745971790799</v>
      </c>
      <c r="V176" s="1">
        <v>5.2978102384347601E-2</v>
      </c>
      <c r="W176" s="1" t="s">
        <v>129</v>
      </c>
    </row>
    <row r="177" spans="2:23">
      <c r="B177" s="1">
        <v>0.31</v>
      </c>
      <c r="C177" s="1">
        <v>0</v>
      </c>
      <c r="D177" s="1">
        <v>0.58499999999999996</v>
      </c>
      <c r="E177" s="1">
        <v>0.105</v>
      </c>
      <c r="F177" s="1">
        <v>0</v>
      </c>
      <c r="G177" s="1">
        <v>0</v>
      </c>
      <c r="H177" s="1">
        <v>8.3365009605604996</v>
      </c>
      <c r="I177" s="1">
        <v>137.163361881593</v>
      </c>
      <c r="J177" s="1">
        <v>124.682740955242</v>
      </c>
      <c r="K177" s="1">
        <v>1.8641370477621</v>
      </c>
      <c r="L177" s="1">
        <v>8371.3647565317897</v>
      </c>
      <c r="M177" s="1">
        <v>92.962339115476198</v>
      </c>
      <c r="N177" s="1">
        <v>1629.3192333299501</v>
      </c>
      <c r="O177" s="1">
        <v>748.64633067994998</v>
      </c>
      <c r="P177" s="1">
        <v>1614.6335557561799</v>
      </c>
      <c r="Q177" s="1">
        <v>3116.7861396973799</v>
      </c>
      <c r="R177" s="1">
        <v>1.6108705931587</v>
      </c>
      <c r="S177" s="1">
        <v>5.33</v>
      </c>
      <c r="T177" s="1">
        <v>573.20469276902998</v>
      </c>
      <c r="U177" s="1">
        <v>1.41056980007942</v>
      </c>
      <c r="V177" s="1">
        <v>5.3055106742950497E-2</v>
      </c>
      <c r="W177" s="1" t="s">
        <v>129</v>
      </c>
    </row>
    <row r="178" spans="2:23">
      <c r="B178" s="1">
        <v>0.32</v>
      </c>
      <c r="C178" s="1">
        <v>0</v>
      </c>
      <c r="D178" s="1">
        <v>0.57499999999999996</v>
      </c>
      <c r="E178" s="1">
        <v>0.105</v>
      </c>
      <c r="F178" s="1">
        <v>0</v>
      </c>
      <c r="G178" s="1">
        <v>0</v>
      </c>
      <c r="H178" s="1">
        <v>8.3266278967391791</v>
      </c>
      <c r="I178" s="1">
        <v>137.21334577832599</v>
      </c>
      <c r="J178" s="1">
        <v>124.672682318133</v>
      </c>
      <c r="K178" s="1">
        <v>1.8636341159066201</v>
      </c>
      <c r="L178" s="1">
        <v>8361.1534645198608</v>
      </c>
      <c r="M178" s="1">
        <v>92.761537519863396</v>
      </c>
      <c r="N178" s="1">
        <v>1623.38932794846</v>
      </c>
      <c r="O178" s="1">
        <v>748.67380362399103</v>
      </c>
      <c r="P178" s="1">
        <v>1613.77801675357</v>
      </c>
      <c r="Q178" s="1">
        <v>3114.0361878794101</v>
      </c>
      <c r="R178" s="1">
        <v>1.61604342172291</v>
      </c>
      <c r="S178" s="1">
        <v>4.53</v>
      </c>
      <c r="T178" s="1">
        <v>557.437238569638</v>
      </c>
      <c r="U178" s="1">
        <v>1.4105383555915201</v>
      </c>
      <c r="V178" s="1">
        <v>5.3185925792284802E-2</v>
      </c>
      <c r="W178" s="1" t="s">
        <v>129</v>
      </c>
    </row>
    <row r="179" spans="2:23">
      <c r="B179" s="1">
        <v>0.34499999999999997</v>
      </c>
      <c r="C179" s="1">
        <v>0</v>
      </c>
      <c r="D179" s="1">
        <v>0.55000000000000004</v>
      </c>
      <c r="E179" s="1">
        <v>0.105</v>
      </c>
      <c r="F179" s="1">
        <v>0</v>
      </c>
      <c r="G179" s="1">
        <v>0</v>
      </c>
      <c r="H179" s="1">
        <v>8.3019914770658794</v>
      </c>
      <c r="I179" s="1">
        <v>137.33807142369099</v>
      </c>
      <c r="J179" s="1">
        <v>124.64758283435999</v>
      </c>
      <c r="K179" s="1">
        <v>1.86237914171799</v>
      </c>
      <c r="L179" s="1">
        <v>8335.6730584407305</v>
      </c>
      <c r="M179" s="1">
        <v>92.260473972608594</v>
      </c>
      <c r="N179" s="1">
        <v>1608.59233683759</v>
      </c>
      <c r="O179" s="1">
        <v>748.74235731626902</v>
      </c>
      <c r="P179" s="1">
        <v>1611.6431761107201</v>
      </c>
      <c r="Q179" s="1">
        <v>3107.1741875626899</v>
      </c>
      <c r="R179" s="1">
        <v>1.6289512665127699</v>
      </c>
      <c r="S179" s="1">
        <v>2.06</v>
      </c>
      <c r="T179" s="1">
        <v>517.32146505209096</v>
      </c>
      <c r="U179" s="1">
        <v>1.4039701104040401</v>
      </c>
      <c r="V179" s="1">
        <v>5.3621173360215303E-2</v>
      </c>
      <c r="W179" s="1" t="s">
        <v>129</v>
      </c>
    </row>
    <row r="180" spans="2:23">
      <c r="B180" s="1">
        <v>0.35</v>
      </c>
      <c r="C180" s="1">
        <v>0</v>
      </c>
      <c r="D180" s="1">
        <v>0.54500000000000004</v>
      </c>
      <c r="E180" s="1">
        <v>0.105</v>
      </c>
      <c r="F180" s="1">
        <v>0</v>
      </c>
      <c r="G180" s="1">
        <v>0</v>
      </c>
      <c r="H180" s="1">
        <v>8.2970721030009802</v>
      </c>
      <c r="I180" s="1">
        <v>137.362976507837</v>
      </c>
      <c r="J180" s="1">
        <v>124.642570996148</v>
      </c>
      <c r="K180" s="1">
        <v>1.86212854980742</v>
      </c>
      <c r="L180" s="1">
        <v>8330.5851580683993</v>
      </c>
      <c r="M180" s="1">
        <v>92.1604221366714</v>
      </c>
      <c r="N180" s="1">
        <v>1605.63768939795</v>
      </c>
      <c r="O180" s="1">
        <v>748.75604604459602</v>
      </c>
      <c r="P180" s="1">
        <v>1611.21689340283</v>
      </c>
      <c r="Q180" s="1">
        <v>3105.80399064126</v>
      </c>
      <c r="R180" s="1">
        <v>1.63152869122525</v>
      </c>
      <c r="S180" s="1">
        <v>1.66</v>
      </c>
      <c r="T180" s="1">
        <v>509.18989811973802</v>
      </c>
      <c r="U180" s="1">
        <v>1.40150647578856</v>
      </c>
      <c r="V180" s="1">
        <v>5.36828484183655E-2</v>
      </c>
      <c r="W180" s="1" t="s">
        <v>129</v>
      </c>
    </row>
    <row r="181" spans="2:23">
      <c r="B181" s="1">
        <v>0.37</v>
      </c>
      <c r="C181" s="1">
        <v>0</v>
      </c>
      <c r="D181" s="1">
        <v>0.52500000000000002</v>
      </c>
      <c r="E181" s="1">
        <v>0.105</v>
      </c>
      <c r="F181" s="1">
        <v>0</v>
      </c>
      <c r="G181" s="1">
        <v>0</v>
      </c>
      <c r="H181" s="1">
        <v>8.2774209025055505</v>
      </c>
      <c r="I181" s="1">
        <v>137.46246371809301</v>
      </c>
      <c r="J181" s="1">
        <v>124.62255043331901</v>
      </c>
      <c r="K181" s="1">
        <v>1.86112752166597</v>
      </c>
      <c r="L181" s="1">
        <v>8310.2607531749109</v>
      </c>
      <c r="M181" s="1">
        <v>91.760749604760207</v>
      </c>
      <c r="N181" s="1">
        <v>1593.8348932569199</v>
      </c>
      <c r="O181" s="1">
        <v>748.81072778689099</v>
      </c>
      <c r="P181" s="1">
        <v>1609.5140412004901</v>
      </c>
      <c r="Q181" s="1">
        <v>3100.3305271343202</v>
      </c>
      <c r="R181" s="1">
        <v>1.6418246128442699</v>
      </c>
      <c r="S181" s="1">
        <v>8.73</v>
      </c>
      <c r="T181" s="1">
        <v>476.34806087174098</v>
      </c>
      <c r="U181" s="1">
        <v>1.3876640933275199</v>
      </c>
      <c r="V181" s="1">
        <v>5.4034879609457902E-2</v>
      </c>
      <c r="W181" s="1" t="s">
        <v>129</v>
      </c>
    </row>
    <row r="182" spans="2:23">
      <c r="B182" s="1">
        <v>0.38</v>
      </c>
      <c r="C182" s="1">
        <v>0</v>
      </c>
      <c r="D182" s="1">
        <v>0.51500000000000001</v>
      </c>
      <c r="E182" s="1">
        <v>0.105</v>
      </c>
      <c r="F182" s="1">
        <v>0</v>
      </c>
      <c r="G182" s="1">
        <v>0</v>
      </c>
      <c r="H182" s="1">
        <v>8.2676110502145104</v>
      </c>
      <c r="I182" s="1">
        <v>137.51212759677901</v>
      </c>
      <c r="J182" s="1">
        <v>124.612556195859</v>
      </c>
      <c r="K182" s="1">
        <v>1.8606278097929501</v>
      </c>
      <c r="L182" s="1">
        <v>8300.1148381731891</v>
      </c>
      <c r="M182" s="1">
        <v>91.561233625889301</v>
      </c>
      <c r="N182" s="1">
        <v>1587.9429536376699</v>
      </c>
      <c r="O182" s="1">
        <v>748.83802483752504</v>
      </c>
      <c r="P182" s="1">
        <v>1608.66397972042</v>
      </c>
      <c r="Q182" s="1">
        <v>3097.59818167094</v>
      </c>
      <c r="R182" s="1">
        <v>1.6469643227722199</v>
      </c>
      <c r="S182" s="1">
        <v>10.73</v>
      </c>
      <c r="T182" s="1">
        <v>459.75685772521899</v>
      </c>
      <c r="U182" s="1">
        <v>1.3782859458246699</v>
      </c>
      <c r="V182" s="1">
        <v>5.4134906211548602E-2</v>
      </c>
      <c r="W182" s="1" t="s">
        <v>129</v>
      </c>
    </row>
    <row r="183" spans="2:23">
      <c r="B183" s="1">
        <v>0.35499999999999998</v>
      </c>
      <c r="C183" s="1">
        <v>0</v>
      </c>
      <c r="D183" s="1">
        <v>0.53500000000000003</v>
      </c>
      <c r="E183" s="1">
        <v>0.11</v>
      </c>
      <c r="F183" s="1">
        <v>0</v>
      </c>
      <c r="G183" s="1">
        <v>0</v>
      </c>
      <c r="H183" s="1">
        <v>8.2761745621696097</v>
      </c>
      <c r="I183" s="1">
        <v>137.413723756785</v>
      </c>
      <c r="J183" s="1">
        <v>124.63779559188001</v>
      </c>
      <c r="K183" s="1">
        <v>1.8618897795939899</v>
      </c>
      <c r="L183" s="1">
        <v>8316.2272731720095</v>
      </c>
      <c r="M183" s="1">
        <v>92.032669778174693</v>
      </c>
      <c r="N183" s="1">
        <v>1605.04863384694</v>
      </c>
      <c r="O183" s="1">
        <v>748.18806001656503</v>
      </c>
      <c r="P183" s="1">
        <v>1610.49894369769</v>
      </c>
      <c r="Q183" s="1">
        <v>3103.1735160460998</v>
      </c>
      <c r="R183" s="1">
        <v>1.62144860775095</v>
      </c>
      <c r="S183" s="1">
        <v>11.97</v>
      </c>
      <c r="T183" s="1">
        <v>482.25140920786902</v>
      </c>
      <c r="U183" s="1">
        <v>1.3638049003028101</v>
      </c>
      <c r="V183" s="1">
        <v>5.29173342096977E-2</v>
      </c>
      <c r="W183" s="1" t="s">
        <v>129</v>
      </c>
    </row>
    <row r="184" spans="2:23">
      <c r="B184" s="1">
        <v>0.375</v>
      </c>
      <c r="C184" s="1">
        <v>0</v>
      </c>
      <c r="D184" s="1">
        <v>0.51500000000000001</v>
      </c>
      <c r="E184" s="1">
        <v>0.11</v>
      </c>
      <c r="F184" s="1">
        <v>0</v>
      </c>
      <c r="G184" s="1">
        <v>0</v>
      </c>
      <c r="H184" s="1">
        <v>8.2565635899903995</v>
      </c>
      <c r="I184" s="1">
        <v>137.51306610341101</v>
      </c>
      <c r="J184" s="1">
        <v>124.617798373982</v>
      </c>
      <c r="K184" s="1">
        <v>1.8608899186990799</v>
      </c>
      <c r="L184" s="1">
        <v>8295.9367250969099</v>
      </c>
      <c r="M184" s="1">
        <v>91.633497911648107</v>
      </c>
      <c r="N184" s="1">
        <v>1593.2572225286001</v>
      </c>
      <c r="O184" s="1">
        <v>748.24329859167005</v>
      </c>
      <c r="P184" s="1">
        <v>1608.7984101096699</v>
      </c>
      <c r="Q184" s="1">
        <v>3097.7078499959798</v>
      </c>
      <c r="R184" s="1">
        <v>1.6317459133894501</v>
      </c>
      <c r="S184" s="1">
        <v>11.04</v>
      </c>
      <c r="T184" s="1">
        <v>449.54396259287898</v>
      </c>
      <c r="U184" s="1">
        <v>1.34723814846053</v>
      </c>
      <c r="V184" s="1">
        <v>5.3234467529860198E-2</v>
      </c>
      <c r="W184" s="1" t="s">
        <v>129</v>
      </c>
    </row>
    <row r="185" spans="2:23">
      <c r="B185" s="1">
        <v>0.21</v>
      </c>
      <c r="C185" s="1">
        <v>0</v>
      </c>
      <c r="D185" s="1">
        <v>0.67500000000000004</v>
      </c>
      <c r="E185" s="1">
        <v>0.115</v>
      </c>
      <c r="F185" s="1">
        <v>0</v>
      </c>
      <c r="G185" s="1">
        <v>0</v>
      </c>
      <c r="H185" s="1">
        <v>8.4034401220045005</v>
      </c>
      <c r="I185" s="1">
        <v>136.71358455040499</v>
      </c>
      <c r="J185" s="1">
        <v>124.784204573876</v>
      </c>
      <c r="K185" s="1">
        <v>1.8692102286938099</v>
      </c>
      <c r="L185" s="1">
        <v>8455.2120810322504</v>
      </c>
      <c r="M185" s="1">
        <v>94.922562573780795</v>
      </c>
      <c r="N185" s="1">
        <v>1693.61973625572</v>
      </c>
      <c r="O185" s="1">
        <v>747.19882936215402</v>
      </c>
      <c r="P185" s="1">
        <v>1622.63554303043</v>
      </c>
      <c r="Q185" s="1">
        <v>3141.8566894922601</v>
      </c>
      <c r="R185" s="1">
        <v>1.5334398702811001</v>
      </c>
      <c r="S185" s="1">
        <v>8.65</v>
      </c>
      <c r="T185" s="1">
        <v>678.88044329230399</v>
      </c>
      <c r="U185" s="1">
        <v>1.28325966467371</v>
      </c>
      <c r="V185" s="1">
        <v>5.0484556479683002E-2</v>
      </c>
      <c r="W185" s="1" t="s">
        <v>129</v>
      </c>
    </row>
    <row r="186" spans="2:23">
      <c r="B186" s="1">
        <v>0.26</v>
      </c>
      <c r="C186" s="1">
        <v>0</v>
      </c>
      <c r="D186" s="1">
        <v>0.625</v>
      </c>
      <c r="E186" s="1">
        <v>0.115</v>
      </c>
      <c r="F186" s="1">
        <v>0</v>
      </c>
      <c r="G186" s="1">
        <v>0</v>
      </c>
      <c r="H186" s="1">
        <v>8.3537999758409907</v>
      </c>
      <c r="I186" s="1">
        <v>136.96519312109601</v>
      </c>
      <c r="J186" s="1">
        <v>124.733542075751</v>
      </c>
      <c r="K186" s="1">
        <v>1.86667710378754</v>
      </c>
      <c r="L186" s="1">
        <v>8403.83213777321</v>
      </c>
      <c r="M186" s="1">
        <v>93.911357315195602</v>
      </c>
      <c r="N186" s="1">
        <v>1663.7404468533</v>
      </c>
      <c r="O186" s="1">
        <v>747.34034523543005</v>
      </c>
      <c r="P186" s="1">
        <v>1618.3281223016099</v>
      </c>
      <c r="Q186" s="1">
        <v>3128.0131289912601</v>
      </c>
      <c r="R186" s="1">
        <v>1.5595617381944</v>
      </c>
      <c r="S186" s="1">
        <v>7.23</v>
      </c>
      <c r="T186" s="1">
        <v>609.65543002807703</v>
      </c>
      <c r="U186" s="1">
        <v>1.33005942767552</v>
      </c>
      <c r="V186" s="1">
        <v>5.0735322708659297E-2</v>
      </c>
      <c r="W186" s="1" t="s">
        <v>129</v>
      </c>
    </row>
    <row r="187" spans="2:23">
      <c r="B187" s="1">
        <v>0.3</v>
      </c>
      <c r="C187" s="1">
        <v>0</v>
      </c>
      <c r="D187" s="1">
        <v>0.58499999999999996</v>
      </c>
      <c r="E187" s="1">
        <v>0.115</v>
      </c>
      <c r="F187" s="1">
        <v>0</v>
      </c>
      <c r="G187" s="1">
        <v>0</v>
      </c>
      <c r="H187" s="1">
        <v>8.3142793760816502</v>
      </c>
      <c r="I187" s="1">
        <v>137.16550924396799</v>
      </c>
      <c r="J187" s="1">
        <v>124.693207538769</v>
      </c>
      <c r="K187" s="1">
        <v>1.86466037693844</v>
      </c>
      <c r="L187" s="1">
        <v>8362.9264126669696</v>
      </c>
      <c r="M187" s="1">
        <v>93.106294450000703</v>
      </c>
      <c r="N187" s="1">
        <v>1639.9522929329501</v>
      </c>
      <c r="O187" s="1">
        <v>747.45301195016805</v>
      </c>
      <c r="P187" s="1">
        <v>1614.89880422389</v>
      </c>
      <c r="Q187" s="1">
        <v>3116.9916905772402</v>
      </c>
      <c r="R187" s="1">
        <v>1.5803584514709399</v>
      </c>
      <c r="S187" s="1">
        <v>6.04</v>
      </c>
      <c r="T187" s="1">
        <v>550.10830083911605</v>
      </c>
      <c r="U187" s="1">
        <v>1.3452446843906201</v>
      </c>
      <c r="V187" s="1">
        <v>5.1412353422177197E-2</v>
      </c>
      <c r="W187" s="1" t="s">
        <v>129</v>
      </c>
    </row>
    <row r="188" spans="2:23">
      <c r="B188" s="1">
        <v>0.32</v>
      </c>
      <c r="C188" s="1">
        <v>0</v>
      </c>
      <c r="D188" s="1">
        <v>0.56499999999999995</v>
      </c>
      <c r="E188" s="1">
        <v>0.115</v>
      </c>
      <c r="F188" s="1">
        <v>0</v>
      </c>
      <c r="G188" s="1">
        <v>0</v>
      </c>
      <c r="H188" s="1">
        <v>8.2945825393731507</v>
      </c>
      <c r="I188" s="1">
        <v>137.265345632746</v>
      </c>
      <c r="J188" s="1">
        <v>124.67310504049</v>
      </c>
      <c r="K188" s="1">
        <v>1.86365525202449</v>
      </c>
      <c r="L188" s="1">
        <v>8342.5392375540705</v>
      </c>
      <c r="M188" s="1">
        <v>92.705055807561493</v>
      </c>
      <c r="N188" s="1">
        <v>1628.0964155874799</v>
      </c>
      <c r="O188" s="1">
        <v>747.50916438449701</v>
      </c>
      <c r="P188" s="1">
        <v>1613.18965207009</v>
      </c>
      <c r="Q188" s="1">
        <v>3111.4986698726998</v>
      </c>
      <c r="R188" s="1">
        <v>1.59072341222497</v>
      </c>
      <c r="S188" s="1">
        <v>10.24</v>
      </c>
      <c r="T188" s="1">
        <v>519.19745228143199</v>
      </c>
      <c r="U188" s="1">
        <v>1.34456644631112</v>
      </c>
      <c r="V188" s="1">
        <v>5.1599532200788403E-2</v>
      </c>
      <c r="W188" s="1" t="s">
        <v>129</v>
      </c>
    </row>
    <row r="189" spans="2:23">
      <c r="B189" s="1">
        <v>0.34</v>
      </c>
      <c r="C189" s="1">
        <v>0</v>
      </c>
      <c r="D189" s="1">
        <v>0.54500000000000004</v>
      </c>
      <c r="E189" s="1">
        <v>0.115</v>
      </c>
      <c r="F189" s="1">
        <v>0</v>
      </c>
      <c r="G189" s="1">
        <v>0</v>
      </c>
      <c r="H189" s="1">
        <v>8.2749278304645095</v>
      </c>
      <c r="I189" s="1">
        <v>137.36496849041299</v>
      </c>
      <c r="J189" s="1">
        <v>124.653045537644</v>
      </c>
      <c r="K189" s="1">
        <v>1.86265227688219</v>
      </c>
      <c r="L189" s="1">
        <v>8322.1956667440099</v>
      </c>
      <c r="M189" s="1">
        <v>92.304675338517001</v>
      </c>
      <c r="N189" s="1">
        <v>1616.26589571618</v>
      </c>
      <c r="O189" s="1">
        <v>747.56519671941498</v>
      </c>
      <c r="P189" s="1">
        <v>1611.48415546874</v>
      </c>
      <c r="Q189" s="1">
        <v>3106.01739769816</v>
      </c>
      <c r="R189" s="1">
        <v>1.6010662042928101</v>
      </c>
      <c r="S189" s="1">
        <v>12.21</v>
      </c>
      <c r="T189" s="1">
        <v>487.64802087125901</v>
      </c>
      <c r="U189" s="1">
        <v>1.33796992091272</v>
      </c>
      <c r="V189" s="1">
        <v>5.1918637969099901E-2</v>
      </c>
      <c r="W189" s="1" t="s">
        <v>129</v>
      </c>
    </row>
    <row r="190" spans="2:23">
      <c r="B190" s="1">
        <v>0.39</v>
      </c>
      <c r="C190" s="1">
        <v>0</v>
      </c>
      <c r="D190" s="1">
        <v>0.495</v>
      </c>
      <c r="E190" s="1">
        <v>0.115</v>
      </c>
      <c r="F190" s="1">
        <v>0</v>
      </c>
      <c r="G190" s="1">
        <v>0</v>
      </c>
      <c r="H190" s="1">
        <v>8.2259744827270893</v>
      </c>
      <c r="I190" s="1">
        <v>137.613095919655</v>
      </c>
      <c r="J190" s="1">
        <v>124.60308398274</v>
      </c>
      <c r="K190" s="1">
        <v>1.8601541991370001</v>
      </c>
      <c r="L190" s="1">
        <v>8271.5265929503203</v>
      </c>
      <c r="M190" s="1">
        <v>91.307460654773493</v>
      </c>
      <c r="N190" s="1">
        <v>1586.8000025367901</v>
      </c>
      <c r="O190" s="1">
        <v>747.70475464360004</v>
      </c>
      <c r="P190" s="1">
        <v>1607.23633024891</v>
      </c>
      <c r="Q190" s="1">
        <v>3092.3653703875002</v>
      </c>
      <c r="R190" s="1">
        <v>1.6268266619534</v>
      </c>
      <c r="S190" s="1">
        <v>13.39</v>
      </c>
      <c r="T190" s="1">
        <v>406.55746693093801</v>
      </c>
      <c r="U190" s="1">
        <v>1.2936394635807</v>
      </c>
      <c r="V190" s="1">
        <v>5.2520521263275E-2</v>
      </c>
      <c r="W190" s="1" t="s">
        <v>129</v>
      </c>
    </row>
    <row r="191" spans="2:23">
      <c r="B191" s="1">
        <v>0.36</v>
      </c>
      <c r="C191" s="1">
        <v>0</v>
      </c>
      <c r="D191" s="1">
        <v>0.52</v>
      </c>
      <c r="E191" s="1">
        <v>0.12</v>
      </c>
      <c r="F191" s="1">
        <v>0</v>
      </c>
      <c r="G191" s="1">
        <v>0</v>
      </c>
      <c r="H191" s="1">
        <v>8.2393828855020406</v>
      </c>
      <c r="I191" s="1">
        <v>137.49014452164801</v>
      </c>
      <c r="J191" s="1">
        <v>124.633265200754</v>
      </c>
      <c r="K191" s="1">
        <v>1.8616632600377201</v>
      </c>
      <c r="L191" s="1">
        <v>8292.6524710260001</v>
      </c>
      <c r="M191" s="1">
        <v>91.877539384584793</v>
      </c>
      <c r="N191" s="1">
        <v>1606.81984413755</v>
      </c>
      <c r="O191" s="1">
        <v>747.04108591474005</v>
      </c>
      <c r="P191" s="1">
        <v>1609.49151093309</v>
      </c>
      <c r="Q191" s="1">
        <v>3099.2912891207702</v>
      </c>
      <c r="R191" s="1">
        <v>1.59876507582754</v>
      </c>
      <c r="S191" s="1">
        <v>13.09</v>
      </c>
      <c r="T191" s="1">
        <v>437.12116907138699</v>
      </c>
      <c r="U191" s="1">
        <v>1.29003658353532</v>
      </c>
      <c r="V191" s="1">
        <v>5.1186753131839201E-2</v>
      </c>
      <c r="W191" s="1" t="s">
        <v>129</v>
      </c>
    </row>
    <row r="192" spans="2:23">
      <c r="B192" s="1">
        <v>0.1</v>
      </c>
      <c r="C192" s="1">
        <v>0</v>
      </c>
      <c r="D192" s="1">
        <v>0.75</v>
      </c>
      <c r="E192" s="1">
        <v>0.15</v>
      </c>
      <c r="F192" s="1">
        <v>0</v>
      </c>
      <c r="G192" s="1">
        <v>0</v>
      </c>
      <c r="H192" s="1">
        <v>8.3997650846465195</v>
      </c>
      <c r="I192" s="1">
        <v>136.34339591080399</v>
      </c>
      <c r="J192" s="1">
        <v>124.897098684436</v>
      </c>
      <c r="K192" s="1">
        <v>1.87485493422178</v>
      </c>
      <c r="L192" s="1">
        <v>8502.6542050213193</v>
      </c>
      <c r="M192" s="1">
        <v>96.947306489133197</v>
      </c>
      <c r="N192" s="1">
        <v>1775.8974088013699</v>
      </c>
      <c r="O192" s="1">
        <v>742.78691172811295</v>
      </c>
      <c r="P192" s="1">
        <v>1630.0358157350299</v>
      </c>
      <c r="Q192" s="1">
        <v>3163.3636954619101</v>
      </c>
      <c r="R192" s="1">
        <v>1.3868460072786899</v>
      </c>
      <c r="S192" s="1">
        <v>10.25</v>
      </c>
      <c r="T192" s="1">
        <v>661.64075935802998</v>
      </c>
      <c r="U192" s="1">
        <v>0.93006573308808904</v>
      </c>
      <c r="V192" s="1">
        <v>4.2856305957733799E-2</v>
      </c>
      <c r="W192" s="1" t="s">
        <v>129</v>
      </c>
    </row>
    <row r="193" spans="1:23">
      <c r="B193" s="1">
        <v>0.15</v>
      </c>
      <c r="C193" s="1">
        <v>0</v>
      </c>
      <c r="D193" s="1">
        <v>0.7</v>
      </c>
      <c r="E193" s="1">
        <v>0.15</v>
      </c>
      <c r="F193" s="1">
        <v>0</v>
      </c>
      <c r="G193" s="1">
        <v>0</v>
      </c>
      <c r="H193" s="1">
        <v>8.3500666060839297</v>
      </c>
      <c r="I193" s="1">
        <v>136.596345553323</v>
      </c>
      <c r="J193" s="1">
        <v>124.84606303096101</v>
      </c>
      <c r="K193" s="1">
        <v>1.8723031515480599</v>
      </c>
      <c r="L193" s="1">
        <v>8451.0761005048607</v>
      </c>
      <c r="M193" s="1">
        <v>95.929267769469206</v>
      </c>
      <c r="N193" s="1">
        <v>1745.7558415240301</v>
      </c>
      <c r="O193" s="1">
        <v>742.94048433689295</v>
      </c>
      <c r="P193" s="1">
        <v>1625.7025789025899</v>
      </c>
      <c r="Q193" s="1">
        <v>3149.4432860846</v>
      </c>
      <c r="R193" s="1">
        <v>1.41339791594766</v>
      </c>
      <c r="S193" s="1">
        <v>10.23</v>
      </c>
      <c r="T193" s="1">
        <v>612.16590844588598</v>
      </c>
      <c r="U193" s="1">
        <v>1.0155500493231999</v>
      </c>
      <c r="V193" s="1">
        <v>4.30407097921486E-2</v>
      </c>
      <c r="W193" s="1" t="s">
        <v>129</v>
      </c>
    </row>
    <row r="194" spans="1:23">
      <c r="B194" s="1">
        <v>0.2</v>
      </c>
      <c r="C194" s="1">
        <v>0</v>
      </c>
      <c r="D194" s="1">
        <v>0.65</v>
      </c>
      <c r="E194" s="1">
        <v>0.15</v>
      </c>
      <c r="F194" s="1">
        <v>0</v>
      </c>
      <c r="G194" s="1">
        <v>0</v>
      </c>
      <c r="H194" s="1">
        <v>8.3006346583150492</v>
      </c>
      <c r="I194" s="1">
        <v>136.84793863783599</v>
      </c>
      <c r="J194" s="1">
        <v>124.79530107949201</v>
      </c>
      <c r="K194" s="1">
        <v>1.86976505397459</v>
      </c>
      <c r="L194" s="1">
        <v>8399.7746071348902</v>
      </c>
      <c r="M194" s="1">
        <v>94.916688747482496</v>
      </c>
      <c r="N194" s="1">
        <v>1715.77592216996</v>
      </c>
      <c r="O194" s="1">
        <v>743.09323334240696</v>
      </c>
      <c r="P194" s="1">
        <v>1621.39258103209</v>
      </c>
      <c r="Q194" s="1">
        <v>3135.5975312614501</v>
      </c>
      <c r="R194" s="1">
        <v>1.43980742787741</v>
      </c>
      <c r="S194" s="1">
        <v>9.51</v>
      </c>
      <c r="T194" s="1">
        <v>554.27541623880495</v>
      </c>
      <c r="U194" s="1">
        <v>1.0792909526616501</v>
      </c>
      <c r="V194" s="1">
        <v>4.33140513199771E-2</v>
      </c>
      <c r="W194" s="1" t="s">
        <v>129</v>
      </c>
    </row>
    <row r="195" spans="1:23">
      <c r="B195" s="1">
        <v>0.22500000000000001</v>
      </c>
      <c r="C195" s="1">
        <v>0</v>
      </c>
      <c r="D195" s="1">
        <v>0.625</v>
      </c>
      <c r="E195" s="1">
        <v>0.15</v>
      </c>
      <c r="F195" s="1">
        <v>0</v>
      </c>
      <c r="G195" s="1">
        <v>0</v>
      </c>
      <c r="H195" s="1">
        <v>8.2760179643473393</v>
      </c>
      <c r="I195" s="1">
        <v>136.973229876506</v>
      </c>
      <c r="J195" s="1">
        <v>124.770022054875</v>
      </c>
      <c r="K195" s="1">
        <v>1.8685011027437299</v>
      </c>
      <c r="L195" s="1">
        <v>8374.2268951920196</v>
      </c>
      <c r="M195" s="1">
        <v>94.412432916437496</v>
      </c>
      <c r="N195" s="1">
        <v>1700.8461746437999</v>
      </c>
      <c r="O195" s="1">
        <v>743.16930106161101</v>
      </c>
      <c r="P195" s="1">
        <v>1619.2462383657</v>
      </c>
      <c r="Q195" s="1">
        <v>3128.70246188593</v>
      </c>
      <c r="R195" s="1">
        <v>1.45295914255495</v>
      </c>
      <c r="S195" s="1">
        <v>12.28</v>
      </c>
      <c r="T195" s="1">
        <v>522.64096387704103</v>
      </c>
      <c r="U195" s="1">
        <v>1.10142031885311</v>
      </c>
      <c r="V195" s="1">
        <v>4.3711693331327503E-2</v>
      </c>
      <c r="W195" s="1" t="s">
        <v>129</v>
      </c>
    </row>
    <row r="196" spans="1:23">
      <c r="B196" s="1">
        <v>0.25</v>
      </c>
      <c r="C196" s="1">
        <v>0</v>
      </c>
      <c r="D196" s="1">
        <v>0.6</v>
      </c>
      <c r="E196" s="1">
        <v>0.15</v>
      </c>
      <c r="F196" s="1">
        <v>0</v>
      </c>
      <c r="G196" s="1">
        <v>0</v>
      </c>
      <c r="H196" s="1">
        <v>8.2514671029841207</v>
      </c>
      <c r="I196" s="1">
        <v>137.09818604790101</v>
      </c>
      <c r="J196" s="1">
        <v>124.74481063413801</v>
      </c>
      <c r="K196" s="1">
        <v>1.8672405317068801</v>
      </c>
      <c r="L196" s="1">
        <v>8348.7475056817893</v>
      </c>
      <c r="M196" s="1">
        <v>93.909525620444796</v>
      </c>
      <c r="N196" s="1">
        <v>1685.9563538505099</v>
      </c>
      <c r="O196" s="1">
        <v>743.24516535235796</v>
      </c>
      <c r="P196" s="1">
        <v>1617.1056356791701</v>
      </c>
      <c r="Q196" s="1">
        <v>3121.8258320448099</v>
      </c>
      <c r="R196" s="1">
        <v>1.4660756855058601</v>
      </c>
      <c r="S196" s="1">
        <v>13.97</v>
      </c>
      <c r="T196" s="1">
        <v>489.45688689909298</v>
      </c>
      <c r="U196" s="1">
        <v>1.1162300928505799</v>
      </c>
      <c r="V196" s="1">
        <v>4.4059990575198903E-2</v>
      </c>
      <c r="W196" s="1" t="s">
        <v>129</v>
      </c>
    </row>
    <row r="197" spans="1:23">
      <c r="B197" s="1">
        <v>0.3</v>
      </c>
      <c r="C197" s="1">
        <v>0</v>
      </c>
      <c r="D197" s="1">
        <v>0.55000000000000004</v>
      </c>
      <c r="E197" s="1">
        <v>0.15</v>
      </c>
      <c r="F197" s="1">
        <v>0</v>
      </c>
      <c r="G197" s="1">
        <v>0</v>
      </c>
      <c r="H197" s="1">
        <v>8.2025618245488605</v>
      </c>
      <c r="I197" s="1">
        <v>137.347098550965</v>
      </c>
      <c r="J197" s="1">
        <v>124.694589522436</v>
      </c>
      <c r="K197" s="1">
        <v>1.8647294761218001</v>
      </c>
      <c r="L197" s="1">
        <v>8297.9926005922298</v>
      </c>
      <c r="M197" s="1">
        <v>92.907735052946094</v>
      </c>
      <c r="N197" s="1">
        <v>1656.2958535131099</v>
      </c>
      <c r="O197" s="1">
        <v>743.39628690395602</v>
      </c>
      <c r="P197" s="1">
        <v>1612.8415583885601</v>
      </c>
      <c r="Q197" s="1">
        <v>3108.1275958770202</v>
      </c>
      <c r="R197" s="1">
        <v>1.4922038190825899</v>
      </c>
      <c r="S197" s="1">
        <v>15.38</v>
      </c>
      <c r="T197" s="1">
        <v>419.15263999295399</v>
      </c>
      <c r="U197" s="1">
        <v>1.1214759852168601</v>
      </c>
      <c r="V197" s="1">
        <v>4.4461834666760097E-2</v>
      </c>
      <c r="W197" s="1" t="s">
        <v>129</v>
      </c>
    </row>
    <row r="198" spans="1:23">
      <c r="B198" s="1">
        <v>0.35</v>
      </c>
      <c r="C198" s="1">
        <v>0</v>
      </c>
      <c r="D198" s="1">
        <v>0.5</v>
      </c>
      <c r="E198" s="1">
        <v>0.15</v>
      </c>
      <c r="F198" s="1">
        <v>0</v>
      </c>
      <c r="G198" s="1">
        <v>0</v>
      </c>
      <c r="H198" s="1">
        <v>8.1539167299770607</v>
      </c>
      <c r="I198" s="1">
        <v>137.594686799904</v>
      </c>
      <c r="J198" s="1">
        <v>124.64463559504</v>
      </c>
      <c r="K198" s="1">
        <v>1.86223177975201</v>
      </c>
      <c r="L198" s="1">
        <v>8247.5077196742404</v>
      </c>
      <c r="M198" s="1">
        <v>91.911274170678993</v>
      </c>
      <c r="N198" s="1">
        <v>1626.7931517573199</v>
      </c>
      <c r="O198" s="1">
        <v>743.54660446485104</v>
      </c>
      <c r="P198" s="1">
        <v>1608.60016666767</v>
      </c>
      <c r="Q198" s="1">
        <v>3094.5022365054001</v>
      </c>
      <c r="R198" s="1">
        <v>1.51819294683099</v>
      </c>
      <c r="S198" s="1">
        <v>15.98</v>
      </c>
      <c r="T198" s="1">
        <v>344.760891821683</v>
      </c>
      <c r="U198" s="1">
        <v>1.09029953817479</v>
      </c>
      <c r="V198" s="1">
        <v>4.5207926990410603E-2</v>
      </c>
      <c r="W198" s="1" t="s">
        <v>129</v>
      </c>
    </row>
    <row r="199" spans="1:23" s="3" customFormat="1">
      <c r="B199" s="3">
        <v>0</v>
      </c>
      <c r="C199" s="3">
        <v>0</v>
      </c>
      <c r="D199" s="3">
        <v>0.8</v>
      </c>
      <c r="E199" s="3">
        <v>0.2</v>
      </c>
      <c r="F199" s="3">
        <v>0</v>
      </c>
      <c r="G199" s="3">
        <v>0</v>
      </c>
      <c r="H199" s="3">
        <v>8.3376255540111703</v>
      </c>
      <c r="I199" s="3">
        <v>136.10395740998101</v>
      </c>
      <c r="J199" s="3">
        <v>125</v>
      </c>
      <c r="K199" s="3">
        <v>1.88</v>
      </c>
      <c r="L199" s="3">
        <v>8511.4069916865592</v>
      </c>
      <c r="M199" s="3">
        <v>98.675251108022394</v>
      </c>
      <c r="N199" s="3">
        <v>1858.9660905824701</v>
      </c>
      <c r="O199" s="3">
        <v>736.65829194093999</v>
      </c>
      <c r="P199" s="3">
        <v>1635.65033148882</v>
      </c>
      <c r="Q199" s="3">
        <v>3178.1619286145101</v>
      </c>
      <c r="R199" s="3">
        <v>1.2077637617686401</v>
      </c>
      <c r="S199" s="3">
        <v>10.84</v>
      </c>
      <c r="T199" s="1">
        <v>534.10234485654303</v>
      </c>
      <c r="U199" s="1">
        <v>0.50878445359652102</v>
      </c>
      <c r="V199" s="1">
        <v>3.1635770469594898E-2</v>
      </c>
      <c r="W199" s="1" t="s">
        <v>131</v>
      </c>
    </row>
    <row r="200" spans="1:23">
      <c r="B200" s="1">
        <v>0.1</v>
      </c>
      <c r="C200" s="1">
        <v>0</v>
      </c>
      <c r="D200" s="1">
        <v>0.7</v>
      </c>
      <c r="E200" s="1">
        <v>0.2</v>
      </c>
      <c r="F200" s="1">
        <v>0</v>
      </c>
      <c r="G200" s="1">
        <v>0</v>
      </c>
      <c r="H200" s="1">
        <v>8.2389375999371701</v>
      </c>
      <c r="I200" s="1">
        <v>136.60922504193999</v>
      </c>
      <c r="J200" s="1">
        <v>124.89776368745</v>
      </c>
      <c r="K200" s="1">
        <v>1.8748881843724801</v>
      </c>
      <c r="L200" s="1">
        <v>8408.5942386492898</v>
      </c>
      <c r="M200" s="1">
        <v>96.637621573965603</v>
      </c>
      <c r="N200" s="1">
        <v>1798.46606721789</v>
      </c>
      <c r="O200" s="1">
        <v>736.99710610357897</v>
      </c>
      <c r="P200" s="1">
        <v>1626.9865747952399</v>
      </c>
      <c r="Q200" s="1">
        <v>3150.34718546053</v>
      </c>
      <c r="R200" s="1">
        <v>1.2616259819323601</v>
      </c>
      <c r="S200" s="1">
        <v>10.48</v>
      </c>
      <c r="T200" s="1">
        <v>470.002229194336</v>
      </c>
      <c r="U200" s="1">
        <v>0.69546895623859795</v>
      </c>
      <c r="V200" s="1">
        <v>3.2288605804286101E-2</v>
      </c>
      <c r="W200" s="1" t="s">
        <v>129</v>
      </c>
    </row>
    <row r="201" spans="1:23">
      <c r="B201" s="1">
        <v>0.15</v>
      </c>
      <c r="C201" s="1">
        <v>0</v>
      </c>
      <c r="D201" s="1">
        <v>0.65</v>
      </c>
      <c r="E201" s="1">
        <v>0.2</v>
      </c>
      <c r="F201" s="1">
        <v>0</v>
      </c>
      <c r="G201" s="1">
        <v>0</v>
      </c>
      <c r="H201" s="1">
        <v>8.1899890692939401</v>
      </c>
      <c r="I201" s="1">
        <v>136.85983423125799</v>
      </c>
      <c r="J201" s="1">
        <v>124.847055195976</v>
      </c>
      <c r="K201" s="1">
        <v>1.8723527597987899</v>
      </c>
      <c r="L201" s="1">
        <v>8357.5998367511093</v>
      </c>
      <c r="M201" s="1">
        <v>95.626971666150695</v>
      </c>
      <c r="N201" s="1">
        <v>1768.45848143537</v>
      </c>
      <c r="O201" s="1">
        <v>737.16515554363298</v>
      </c>
      <c r="P201" s="1">
        <v>1622.6894124517701</v>
      </c>
      <c r="Q201" s="1">
        <v>3136.5512686195998</v>
      </c>
      <c r="R201" s="1">
        <v>1.2883412640449099</v>
      </c>
      <c r="S201" s="1">
        <v>13.33</v>
      </c>
      <c r="T201" s="1">
        <v>423.48698616626501</v>
      </c>
      <c r="U201" s="1">
        <v>0.76297551063372204</v>
      </c>
      <c r="V201" s="1">
        <v>3.2818955479701102E-2</v>
      </c>
      <c r="W201" s="1" t="s">
        <v>129</v>
      </c>
    </row>
    <row r="202" spans="1:23">
      <c r="B202" s="1">
        <v>0.2</v>
      </c>
      <c r="C202" s="1">
        <v>0</v>
      </c>
      <c r="D202" s="1">
        <v>0.6</v>
      </c>
      <c r="E202" s="1">
        <v>0.2</v>
      </c>
      <c r="F202" s="1">
        <v>0</v>
      </c>
      <c r="G202" s="1">
        <v>0</v>
      </c>
      <c r="H202" s="1">
        <v>8.1413013600739301</v>
      </c>
      <c r="I202" s="1">
        <v>137.109108053721</v>
      </c>
      <c r="J202" s="1">
        <v>124.796616903847</v>
      </c>
      <c r="K202" s="1">
        <v>1.86983084519234</v>
      </c>
      <c r="L202" s="1">
        <v>8306.8771576667605</v>
      </c>
      <c r="M202" s="1">
        <v>94.621706989391299</v>
      </c>
      <c r="N202" s="1">
        <v>1738.6107905695901</v>
      </c>
      <c r="O202" s="1">
        <v>737.33230953506995</v>
      </c>
      <c r="P202" s="1">
        <v>1618.4151474656601</v>
      </c>
      <c r="Q202" s="1">
        <v>3122.82886308979</v>
      </c>
      <c r="R202" s="1">
        <v>1.31491419422551</v>
      </c>
      <c r="S202" s="1">
        <v>14.78</v>
      </c>
      <c r="T202" s="1">
        <v>369.32767172381102</v>
      </c>
      <c r="U202" s="1">
        <v>0.80644958286378898</v>
      </c>
      <c r="V202" s="1">
        <v>3.3282210524263202E-2</v>
      </c>
      <c r="W202" s="1" t="s">
        <v>129</v>
      </c>
    </row>
    <row r="203" spans="1:23">
      <c r="B203" s="1">
        <v>0.25</v>
      </c>
      <c r="C203" s="1">
        <v>0</v>
      </c>
      <c r="D203" s="1">
        <v>0.55000000000000004</v>
      </c>
      <c r="E203" s="1">
        <v>0.2</v>
      </c>
      <c r="F203" s="1">
        <v>0</v>
      </c>
      <c r="G203" s="1">
        <v>0</v>
      </c>
      <c r="H203" s="1">
        <v>8.0928723931426205</v>
      </c>
      <c r="I203" s="1">
        <v>137.357057154188</v>
      </c>
      <c r="J203" s="1">
        <v>124.746446657172</v>
      </c>
      <c r="K203" s="1">
        <v>1.8673223328586199</v>
      </c>
      <c r="L203" s="1">
        <v>8256.4240353614205</v>
      </c>
      <c r="M203" s="1">
        <v>93.621784615388904</v>
      </c>
      <c r="N203" s="1">
        <v>1708.92172002031</v>
      </c>
      <c r="O203" s="1">
        <v>737.49857521594504</v>
      </c>
      <c r="P203" s="1">
        <v>1614.1635973109201</v>
      </c>
      <c r="Q203" s="1">
        <v>3109.1793828766599</v>
      </c>
      <c r="R203" s="1">
        <v>1.3413459072307301</v>
      </c>
      <c r="S203" s="1">
        <v>15.65</v>
      </c>
      <c r="T203" s="1">
        <v>308.96732558506</v>
      </c>
      <c r="U203" s="1">
        <v>0.82099291348764403</v>
      </c>
      <c r="V203" s="1">
        <v>3.3809990041054297E-2</v>
      </c>
      <c r="W203" s="1" t="s">
        <v>129</v>
      </c>
    </row>
    <row r="204" spans="1:23">
      <c r="B204" s="1">
        <v>0.3</v>
      </c>
      <c r="C204" s="1">
        <v>0</v>
      </c>
      <c r="D204" s="1">
        <v>0.5</v>
      </c>
      <c r="E204" s="1">
        <v>0.2</v>
      </c>
      <c r="F204" s="1">
        <v>0</v>
      </c>
      <c r="G204" s="1">
        <v>0</v>
      </c>
      <c r="H204" s="1">
        <v>8.0447001114052696</v>
      </c>
      <c r="I204" s="1">
        <v>137.60369206467701</v>
      </c>
      <c r="J204" s="1">
        <v>124.696542324894</v>
      </c>
      <c r="K204" s="1">
        <v>1.8648271162447101</v>
      </c>
      <c r="L204" s="1">
        <v>8206.2383267612604</v>
      </c>
      <c r="M204" s="1">
        <v>92.627162070905698</v>
      </c>
      <c r="N204" s="1">
        <v>1679.3900086986901</v>
      </c>
      <c r="O204" s="1">
        <v>737.66395964864796</v>
      </c>
      <c r="P204" s="1">
        <v>1609.9345813964401</v>
      </c>
      <c r="Q204" s="1">
        <v>3095.6022481975801</v>
      </c>
      <c r="R204" s="1">
        <v>1.3676375257881499</v>
      </c>
      <c r="S204" s="1">
        <v>16.309999999999999</v>
      </c>
      <c r="T204" s="1">
        <v>243.80519462910499</v>
      </c>
      <c r="U204" s="1">
        <v>0.80186851999882003</v>
      </c>
      <c r="V204" s="1">
        <v>3.4438353435190402E-2</v>
      </c>
      <c r="W204" s="1" t="s">
        <v>129</v>
      </c>
    </row>
    <row r="205" spans="1:23">
      <c r="A205" s="1" t="s">
        <v>27</v>
      </c>
      <c r="B205" s="3">
        <v>0.45</v>
      </c>
      <c r="C205" s="3">
        <v>0</v>
      </c>
      <c r="D205" s="3">
        <v>0.5</v>
      </c>
      <c r="E205" s="1">
        <v>0</v>
      </c>
      <c r="F205" s="1">
        <v>0</v>
      </c>
      <c r="G205" s="1">
        <v>0.05</v>
      </c>
      <c r="H205" s="1">
        <v>8.6258103739898306</v>
      </c>
      <c r="I205" s="1">
        <v>137.32500136639999</v>
      </c>
      <c r="J205" s="1">
        <v>124.671215697625</v>
      </c>
      <c r="K205" s="1">
        <v>1.8576580928087001</v>
      </c>
      <c r="L205" s="1">
        <v>8423.8178260874902</v>
      </c>
      <c r="M205" s="1">
        <v>104.32159162486499</v>
      </c>
      <c r="N205" s="1">
        <v>1476.4286568943801</v>
      </c>
      <c r="O205" s="1">
        <v>760.69872473414796</v>
      </c>
      <c r="P205" s="1">
        <v>1622.7286364838701</v>
      </c>
      <c r="Q205" s="1">
        <v>3119.10556068287</v>
      </c>
      <c r="R205" s="1">
        <v>1.87440297998797</v>
      </c>
      <c r="S205" s="1">
        <v>10.49</v>
      </c>
      <c r="T205" s="1">
        <v>677.42744755214903</v>
      </c>
      <c r="U205" s="1">
        <v>1.88219916631692</v>
      </c>
      <c r="V205" s="1">
        <v>5.5875296402982E-2</v>
      </c>
      <c r="W205" s="1" t="s">
        <v>129</v>
      </c>
    </row>
    <row r="206" spans="1:23">
      <c r="B206" s="3">
        <v>0.42499999999999999</v>
      </c>
      <c r="C206" s="3">
        <v>0</v>
      </c>
      <c r="D206" s="3">
        <v>0.52500000000000002</v>
      </c>
      <c r="E206" s="1">
        <v>0</v>
      </c>
      <c r="F206" s="1">
        <v>0</v>
      </c>
      <c r="G206" s="1">
        <v>0.05</v>
      </c>
      <c r="H206" s="1">
        <v>8.6511715384065404</v>
      </c>
      <c r="I206" s="1">
        <v>137.19881099674799</v>
      </c>
      <c r="J206" s="1">
        <v>124.69663840728499</v>
      </c>
      <c r="K206" s="1">
        <v>1.8589212274100799</v>
      </c>
      <c r="L206" s="1">
        <v>8449.7133208448304</v>
      </c>
      <c r="M206" s="1">
        <v>104.84481667643399</v>
      </c>
      <c r="N206" s="1">
        <v>1491.2181727417401</v>
      </c>
      <c r="O206" s="1">
        <v>760.64558212965596</v>
      </c>
      <c r="P206" s="1">
        <v>1624.9032704773799</v>
      </c>
      <c r="Q206" s="1">
        <v>3126.0633432381901</v>
      </c>
      <c r="R206" s="1">
        <v>1.8616780852045101</v>
      </c>
      <c r="S206" s="1">
        <v>10.18</v>
      </c>
      <c r="T206" s="1">
        <v>728.24085429169099</v>
      </c>
      <c r="U206" s="1">
        <v>1.9166543729008101</v>
      </c>
      <c r="V206" s="1">
        <v>5.4566665455007997E-2</v>
      </c>
      <c r="W206" s="1" t="s">
        <v>129</v>
      </c>
    </row>
    <row r="207" spans="1:23">
      <c r="B207" s="3">
        <v>0.4</v>
      </c>
      <c r="C207" s="3">
        <v>0</v>
      </c>
      <c r="D207" s="3">
        <v>0.55000000000000004</v>
      </c>
      <c r="E207" s="1">
        <v>0</v>
      </c>
      <c r="F207" s="1">
        <v>0</v>
      </c>
      <c r="G207" s="1">
        <v>0.05</v>
      </c>
      <c r="H207" s="1">
        <v>8.6766015483887298</v>
      </c>
      <c r="I207" s="1">
        <v>137.07227806998</v>
      </c>
      <c r="J207" s="1">
        <v>124.722130129581</v>
      </c>
      <c r="K207" s="1">
        <v>1.8601877909240501</v>
      </c>
      <c r="L207" s="1">
        <v>8475.6791116639197</v>
      </c>
      <c r="M207" s="1">
        <v>105.369462077794</v>
      </c>
      <c r="N207" s="1">
        <v>1506.04783629545</v>
      </c>
      <c r="O207" s="1">
        <v>760.59229526393904</v>
      </c>
      <c r="P207" s="1">
        <v>1627.0838077450801</v>
      </c>
      <c r="Q207" s="1">
        <v>3133.0400134308002</v>
      </c>
      <c r="R207" s="1">
        <v>1.84891864734712</v>
      </c>
      <c r="S207" s="1">
        <v>10.17</v>
      </c>
      <c r="T207" s="1">
        <v>778.57831903187002</v>
      </c>
      <c r="U207" s="1">
        <v>1.93979581069805</v>
      </c>
      <c r="V207" s="1">
        <v>5.3222568551623002E-2</v>
      </c>
      <c r="W207" s="1" t="s">
        <v>129</v>
      </c>
    </row>
    <row r="208" spans="1:23">
      <c r="B208" s="3">
        <v>0.25</v>
      </c>
      <c r="C208" s="3">
        <v>0</v>
      </c>
      <c r="D208" s="3">
        <v>0.7</v>
      </c>
      <c r="E208" s="1">
        <v>0</v>
      </c>
      <c r="F208" s="1">
        <v>0</v>
      </c>
      <c r="G208" s="1">
        <v>0.05</v>
      </c>
      <c r="H208" s="1">
        <v>8.8306431926938593</v>
      </c>
      <c r="I208" s="1">
        <v>136.30580805633301</v>
      </c>
      <c r="J208" s="1">
        <v>124.876545594674</v>
      </c>
      <c r="K208" s="1">
        <v>1.8678599674762699</v>
      </c>
      <c r="L208" s="1">
        <v>8632.9662348800193</v>
      </c>
      <c r="M208" s="1">
        <v>108.547488368743</v>
      </c>
      <c r="N208" s="1">
        <v>1595.8781493745701</v>
      </c>
      <c r="O208" s="1">
        <v>760.26951141837105</v>
      </c>
      <c r="P208" s="1">
        <v>1640.29235726666</v>
      </c>
      <c r="Q208" s="1">
        <v>3175.3010172210302</v>
      </c>
      <c r="R208" s="1">
        <v>1.77162867422729</v>
      </c>
      <c r="S208" s="1">
        <v>11.59</v>
      </c>
      <c r="T208" s="1">
        <v>1060.5819539201</v>
      </c>
      <c r="U208" s="1">
        <v>1.87491319184497</v>
      </c>
      <c r="V208" s="1">
        <v>4.4596191277114998E-2</v>
      </c>
      <c r="W208" s="1" t="s">
        <v>129</v>
      </c>
    </row>
    <row r="209" spans="2:23">
      <c r="B209" s="1">
        <v>0.53</v>
      </c>
      <c r="C209" s="1">
        <v>0</v>
      </c>
      <c r="D209" s="1">
        <v>0.4</v>
      </c>
      <c r="E209" s="1">
        <v>0.02</v>
      </c>
      <c r="F209" s="1">
        <v>0</v>
      </c>
      <c r="G209" s="1">
        <v>0.05</v>
      </c>
      <c r="H209" s="1">
        <v>8.4801640040054593</v>
      </c>
      <c r="I209" s="1">
        <v>137.82966734681301</v>
      </c>
      <c r="J209" s="1">
        <v>124.59138654246701</v>
      </c>
      <c r="K209" s="1">
        <v>1.8537073427966599</v>
      </c>
      <c r="L209" s="1">
        <v>8304.07421155052</v>
      </c>
      <c r="M209" s="1">
        <v>102.51759505745299</v>
      </c>
      <c r="N209" s="1">
        <v>1439.3306637554599</v>
      </c>
      <c r="O209" s="1">
        <v>758.49627233707099</v>
      </c>
      <c r="P209" s="1">
        <v>1614.62183107538</v>
      </c>
      <c r="Q209" s="1">
        <v>3091.91279166189</v>
      </c>
      <c r="R209" s="1">
        <v>1.86324564256771</v>
      </c>
      <c r="S209" s="1">
        <v>10.09</v>
      </c>
      <c r="T209" s="1">
        <v>439.17020855532502</v>
      </c>
      <c r="U209" s="1">
        <v>1.50456192501963</v>
      </c>
      <c r="V209" s="1">
        <v>5.9227846055554902E-2</v>
      </c>
      <c r="W209" s="1" t="s">
        <v>129</v>
      </c>
    </row>
    <row r="210" spans="2:23">
      <c r="B210" s="1">
        <v>0.48</v>
      </c>
      <c r="C210" s="1">
        <v>0</v>
      </c>
      <c r="D210" s="1">
        <v>0.45</v>
      </c>
      <c r="E210" s="1">
        <v>0.02</v>
      </c>
      <c r="F210" s="1">
        <v>0</v>
      </c>
      <c r="G210" s="1">
        <v>0.05</v>
      </c>
      <c r="H210" s="1">
        <v>8.5302113157732098</v>
      </c>
      <c r="I210" s="1">
        <v>137.580052143697</v>
      </c>
      <c r="J210" s="1">
        <v>124.641733691756</v>
      </c>
      <c r="K210" s="1">
        <v>1.8562088973233699</v>
      </c>
      <c r="L210" s="1">
        <v>8355.2540641433297</v>
      </c>
      <c r="M210" s="1">
        <v>103.553356144628</v>
      </c>
      <c r="N210" s="1">
        <v>1468.6450146285999</v>
      </c>
      <c r="O210" s="1">
        <v>758.38464138688005</v>
      </c>
      <c r="P210" s="1">
        <v>1618.92503145004</v>
      </c>
      <c r="Q210" s="1">
        <v>3105.6775795956701</v>
      </c>
      <c r="R210" s="1">
        <v>1.8379074573593699</v>
      </c>
      <c r="S210" s="1">
        <v>9.7100000000000009</v>
      </c>
      <c r="T210" s="1">
        <v>538.28852527849699</v>
      </c>
      <c r="U210" s="1">
        <v>1.6535928364104899</v>
      </c>
      <c r="V210" s="1">
        <v>5.7082733037628598E-2</v>
      </c>
      <c r="W210" s="1" t="s">
        <v>129</v>
      </c>
    </row>
    <row r="211" spans="2:23">
      <c r="B211" s="1">
        <v>0.45500000000000002</v>
      </c>
      <c r="C211" s="1">
        <v>0</v>
      </c>
      <c r="D211" s="1">
        <v>0.47499999999999998</v>
      </c>
      <c r="E211" s="1">
        <v>0.02</v>
      </c>
      <c r="F211" s="1">
        <v>0</v>
      </c>
      <c r="G211" s="1">
        <v>0.05</v>
      </c>
      <c r="H211" s="1">
        <v>8.5553362976766891</v>
      </c>
      <c r="I211" s="1">
        <v>137.45473917004099</v>
      </c>
      <c r="J211" s="1">
        <v>124.667009199473</v>
      </c>
      <c r="K211" s="1">
        <v>1.85746473924563</v>
      </c>
      <c r="L211" s="1">
        <v>8380.9476094067504</v>
      </c>
      <c r="M211" s="1">
        <v>104.07333369491801</v>
      </c>
      <c r="N211" s="1">
        <v>1483.3615400359499</v>
      </c>
      <c r="O211" s="1">
        <v>758.32859990324403</v>
      </c>
      <c r="P211" s="1">
        <v>1621.08534391681</v>
      </c>
      <c r="Q211" s="1">
        <v>3112.5878418160801</v>
      </c>
      <c r="R211" s="1">
        <v>1.8251870649478701</v>
      </c>
      <c r="S211" s="1">
        <v>10</v>
      </c>
      <c r="T211" s="1">
        <v>587.86594123936698</v>
      </c>
      <c r="U211" s="1">
        <v>1.7087310944904901</v>
      </c>
      <c r="V211" s="1">
        <v>5.6018217897313101E-2</v>
      </c>
      <c r="W211" s="1" t="s">
        <v>129</v>
      </c>
    </row>
    <row r="212" spans="2:23">
      <c r="B212" s="1">
        <v>0.43</v>
      </c>
      <c r="C212" s="1">
        <v>0</v>
      </c>
      <c r="D212" s="1">
        <v>0.5</v>
      </c>
      <c r="E212" s="1">
        <v>0.02</v>
      </c>
      <c r="F212" s="1">
        <v>0</v>
      </c>
      <c r="G212" s="1">
        <v>0.05</v>
      </c>
      <c r="H212" s="1">
        <v>8.5805291954552807</v>
      </c>
      <c r="I212" s="1">
        <v>137.32908746020999</v>
      </c>
      <c r="J212" s="1">
        <v>124.69235302995401</v>
      </c>
      <c r="K212" s="1">
        <v>1.8587239758609999</v>
      </c>
      <c r="L212" s="1">
        <v>8406.7106074410294</v>
      </c>
      <c r="M212" s="1">
        <v>104.594716807628</v>
      </c>
      <c r="N212" s="1">
        <v>1498.1178459973901</v>
      </c>
      <c r="O212" s="1">
        <v>758.272406932678</v>
      </c>
      <c r="P212" s="1">
        <v>1623.2514959703501</v>
      </c>
      <c r="Q212" s="1">
        <v>3119.5167833138498</v>
      </c>
      <c r="R212" s="1">
        <v>1.81243228777201</v>
      </c>
      <c r="S212" s="1">
        <v>10.119999999999999</v>
      </c>
      <c r="T212" s="1">
        <v>637.23334745117495</v>
      </c>
      <c r="U212" s="1">
        <v>1.75169681444922</v>
      </c>
      <c r="V212" s="1">
        <v>5.4984319513855497E-2</v>
      </c>
      <c r="W212" s="1" t="s">
        <v>129</v>
      </c>
    </row>
    <row r="213" spans="2:23">
      <c r="B213" s="1">
        <v>0.40500000000000003</v>
      </c>
      <c r="C213" s="1">
        <v>0</v>
      </c>
      <c r="D213" s="1">
        <v>0.52500000000000002</v>
      </c>
      <c r="E213" s="1">
        <v>0.02</v>
      </c>
      <c r="F213" s="1">
        <v>0</v>
      </c>
      <c r="G213" s="1">
        <v>0.05</v>
      </c>
      <c r="H213" s="1">
        <v>8.6057902848589407</v>
      </c>
      <c r="I213" s="1">
        <v>137.20309563887699</v>
      </c>
      <c r="J213" s="1">
        <v>124.717765460602</v>
      </c>
      <c r="K213" s="1">
        <v>1.85998662095252</v>
      </c>
      <c r="L213" s="1">
        <v>8432.5433402362105</v>
      </c>
      <c r="M213" s="1">
        <v>105.11751118958</v>
      </c>
      <c r="N213" s="1">
        <v>1512.91409402871</v>
      </c>
      <c r="O213" s="1">
        <v>758.21606186011797</v>
      </c>
      <c r="P213" s="1">
        <v>1625.4235113203499</v>
      </c>
      <c r="Q213" s="1">
        <v>3126.4644799300299</v>
      </c>
      <c r="R213" s="1">
        <v>1.7996429862238099</v>
      </c>
      <c r="S213" s="1">
        <v>10.3</v>
      </c>
      <c r="T213" s="1">
        <v>686.220725310224</v>
      </c>
      <c r="U213" s="1">
        <v>1.78306162172322</v>
      </c>
      <c r="V213" s="1">
        <v>5.3936393092522197E-2</v>
      </c>
      <c r="W213" s="1" t="s">
        <v>129</v>
      </c>
    </row>
    <row r="214" spans="2:23">
      <c r="B214" s="1">
        <v>0.38</v>
      </c>
      <c r="C214" s="1">
        <v>0</v>
      </c>
      <c r="D214" s="1">
        <v>0.55000000000000004</v>
      </c>
      <c r="E214" s="1">
        <v>0.02</v>
      </c>
      <c r="F214" s="1">
        <v>0</v>
      </c>
      <c r="G214" s="1">
        <v>0.05</v>
      </c>
      <c r="H214" s="1">
        <v>8.6311198431324598</v>
      </c>
      <c r="I214" s="1">
        <v>137.07676232326199</v>
      </c>
      <c r="J214" s="1">
        <v>124.743246770322</v>
      </c>
      <c r="K214" s="1">
        <v>1.8612526883779399</v>
      </c>
      <c r="L214" s="1">
        <v>8458.4460913109397</v>
      </c>
      <c r="M214" s="1">
        <v>105.641722578531</v>
      </c>
      <c r="N214" s="1">
        <v>1527.7504465212701</v>
      </c>
      <c r="O214" s="1">
        <v>758.15956406716703</v>
      </c>
      <c r="P214" s="1">
        <v>1627.60141380508</v>
      </c>
      <c r="Q214" s="1">
        <v>3133.4310079167799</v>
      </c>
      <c r="R214" s="1">
        <v>1.7868190199384999</v>
      </c>
      <c r="S214" s="1">
        <v>10.19</v>
      </c>
      <c r="T214" s="1">
        <v>734.65530620175105</v>
      </c>
      <c r="U214" s="1">
        <v>1.80340725241136</v>
      </c>
      <c r="V214" s="1">
        <v>5.2911332888430702E-2</v>
      </c>
      <c r="W214" s="1" t="s">
        <v>129</v>
      </c>
    </row>
    <row r="215" spans="2:23">
      <c r="B215" s="1">
        <v>0.33</v>
      </c>
      <c r="C215" s="1">
        <v>0</v>
      </c>
      <c r="D215" s="1">
        <v>0.6</v>
      </c>
      <c r="E215" s="1">
        <v>0.02</v>
      </c>
      <c r="F215" s="1">
        <v>0</v>
      </c>
      <c r="G215" s="1">
        <v>0.05</v>
      </c>
      <c r="H215" s="1">
        <v>8.6819854828032206</v>
      </c>
      <c r="I215" s="1">
        <v>136.82306564047201</v>
      </c>
      <c r="J215" s="1">
        <v>124.794417150184</v>
      </c>
      <c r="K215" s="1">
        <v>1.86379514603806</v>
      </c>
      <c r="L215" s="1">
        <v>8510.4627900792802</v>
      </c>
      <c r="M215" s="1">
        <v>106.694419484405</v>
      </c>
      <c r="N215" s="1">
        <v>1557.5441188690399</v>
      </c>
      <c r="O215" s="1">
        <v>758.04610782969996</v>
      </c>
      <c r="P215" s="1">
        <v>1631.9749761794999</v>
      </c>
      <c r="Q215" s="1">
        <v>3147.4208650830001</v>
      </c>
      <c r="R215" s="1">
        <v>1.7610665278826001</v>
      </c>
      <c r="S215" s="1">
        <v>10.51</v>
      </c>
      <c r="T215" s="1">
        <v>829.16102848958201</v>
      </c>
      <c r="U215" s="1">
        <v>1.8134193294852801</v>
      </c>
      <c r="V215" s="1">
        <v>5.0777472380394803E-2</v>
      </c>
      <c r="W215" s="1" t="s">
        <v>129</v>
      </c>
    </row>
    <row r="216" spans="2:23">
      <c r="B216" s="1">
        <v>0.45</v>
      </c>
      <c r="C216" s="1">
        <v>0</v>
      </c>
      <c r="D216" s="1">
        <v>0.45</v>
      </c>
      <c r="E216" s="1">
        <v>0.05</v>
      </c>
      <c r="F216" s="1">
        <v>0</v>
      </c>
      <c r="G216" s="1">
        <v>0.05</v>
      </c>
      <c r="H216" s="1">
        <v>8.4628450445407406</v>
      </c>
      <c r="I216" s="1">
        <v>137.585569339514</v>
      </c>
      <c r="J216" s="1">
        <v>124.673349340565</v>
      </c>
      <c r="K216" s="1">
        <v>1.8578030804258401</v>
      </c>
      <c r="L216" s="1">
        <v>8329.8770767513506</v>
      </c>
      <c r="M216" s="1">
        <v>103.962759432982</v>
      </c>
      <c r="N216" s="1">
        <v>1501.0348651510201</v>
      </c>
      <c r="O216" s="1">
        <v>754.76852715652797</v>
      </c>
      <c r="P216" s="1">
        <v>1619.7140948705</v>
      </c>
      <c r="Q216" s="1">
        <v>3106.32196235642</v>
      </c>
      <c r="R216" s="1">
        <v>1.74549657607404</v>
      </c>
      <c r="S216" s="1">
        <v>10.32</v>
      </c>
      <c r="T216" s="1">
        <v>482.79408947512701</v>
      </c>
      <c r="U216" s="1">
        <v>1.4722965217870301</v>
      </c>
      <c r="V216" s="1">
        <v>5.44247149384409E-2</v>
      </c>
      <c r="W216" s="1" t="s">
        <v>129</v>
      </c>
    </row>
    <row r="217" spans="2:23">
      <c r="B217" s="1">
        <v>0.4</v>
      </c>
      <c r="C217" s="1">
        <v>0</v>
      </c>
      <c r="D217" s="1">
        <v>0.5</v>
      </c>
      <c r="E217" s="1">
        <v>0.05</v>
      </c>
      <c r="F217" s="1">
        <v>0</v>
      </c>
      <c r="G217" s="1">
        <v>0.05</v>
      </c>
      <c r="H217" s="1">
        <v>8.5128662130773005</v>
      </c>
      <c r="I217" s="1">
        <v>137.33519324858401</v>
      </c>
      <c r="J217" s="1">
        <v>124.723938226965</v>
      </c>
      <c r="K217" s="1">
        <v>1.86031670883569</v>
      </c>
      <c r="L217" s="1">
        <v>8381.1475485438696</v>
      </c>
      <c r="M217" s="1">
        <v>105.002843650312</v>
      </c>
      <c r="N217" s="1">
        <v>1530.5276742651999</v>
      </c>
      <c r="O217" s="1">
        <v>754.64679682363601</v>
      </c>
      <c r="P217" s="1">
        <v>1624.03279701782</v>
      </c>
      <c r="Q217" s="1">
        <v>3120.1312670913098</v>
      </c>
      <c r="R217" s="1">
        <v>1.71983041672838</v>
      </c>
      <c r="S217" s="1">
        <v>10.3</v>
      </c>
      <c r="T217" s="1">
        <v>576.576339165376</v>
      </c>
      <c r="U217" s="1">
        <v>1.5601638428425799</v>
      </c>
      <c r="V217" s="1">
        <v>5.30136073451919E-2</v>
      </c>
      <c r="W217" s="1" t="s">
        <v>129</v>
      </c>
    </row>
    <row r="218" spans="2:23">
      <c r="B218" s="1">
        <v>0.35</v>
      </c>
      <c r="C218" s="1">
        <v>0</v>
      </c>
      <c r="D218" s="1">
        <v>0.55000000000000004</v>
      </c>
      <c r="E218" s="1">
        <v>0.05</v>
      </c>
      <c r="F218" s="1">
        <v>0</v>
      </c>
      <c r="G218" s="1">
        <v>0.05</v>
      </c>
      <c r="H218" s="1">
        <v>8.5631579196133192</v>
      </c>
      <c r="I218" s="1">
        <v>137.08346300602699</v>
      </c>
      <c r="J218" s="1">
        <v>124.77480072185</v>
      </c>
      <c r="K218" s="1">
        <v>1.86284393212989</v>
      </c>
      <c r="L218" s="1">
        <v>8432.6953151552607</v>
      </c>
      <c r="M218" s="1">
        <v>106.048553132138</v>
      </c>
      <c r="N218" s="1">
        <v>1560.17999435863</v>
      </c>
      <c r="O218" s="1">
        <v>754.524408115867</v>
      </c>
      <c r="P218" s="1">
        <v>1628.3748567370101</v>
      </c>
      <c r="Q218" s="1">
        <v>3134.01525903936</v>
      </c>
      <c r="R218" s="1">
        <v>1.6940254427247201</v>
      </c>
      <c r="S218" s="1">
        <v>10.86</v>
      </c>
      <c r="T218" s="1">
        <v>668.37943152927903</v>
      </c>
      <c r="U218" s="1">
        <v>1.6033870609415399</v>
      </c>
      <c r="V218" s="1">
        <v>5.1808099090684401E-2</v>
      </c>
      <c r="W218" s="1" t="s">
        <v>129</v>
      </c>
    </row>
    <row r="219" spans="2:23">
      <c r="B219" s="1">
        <v>0.25</v>
      </c>
      <c r="C219" s="1">
        <v>0</v>
      </c>
      <c r="D219" s="1">
        <v>0.65</v>
      </c>
      <c r="E219" s="1">
        <v>0.05</v>
      </c>
      <c r="F219" s="1">
        <v>0</v>
      </c>
      <c r="G219" s="1">
        <v>0.05</v>
      </c>
      <c r="H219" s="1">
        <v>8.6645617736040599</v>
      </c>
      <c r="I219" s="1">
        <v>136.57589588374199</v>
      </c>
      <c r="J219" s="1">
        <v>124.877355464175</v>
      </c>
      <c r="K219" s="1">
        <v>1.8679396069355101</v>
      </c>
      <c r="L219" s="1">
        <v>8536.6317802117392</v>
      </c>
      <c r="M219" s="1">
        <v>108.157031426385</v>
      </c>
      <c r="N219" s="1">
        <v>1619.96837189334</v>
      </c>
      <c r="O219" s="1">
        <v>754.27763409470901</v>
      </c>
      <c r="P219" s="1">
        <v>1637.12981098515</v>
      </c>
      <c r="Q219" s="1">
        <v>3162.00974141591</v>
      </c>
      <c r="R219" s="1">
        <v>1.64199452159804</v>
      </c>
      <c r="S219" s="1">
        <v>11.62</v>
      </c>
      <c r="T219" s="1">
        <v>840.42526963211901</v>
      </c>
      <c r="U219" s="1">
        <v>1.5748738226427701</v>
      </c>
      <c r="V219" s="1">
        <v>4.8749009792872902E-2</v>
      </c>
      <c r="W219" s="1" t="s">
        <v>129</v>
      </c>
    </row>
    <row r="220" spans="2:23">
      <c r="B220" s="1">
        <v>0.35</v>
      </c>
      <c r="C220" s="1">
        <v>0</v>
      </c>
      <c r="D220" s="1">
        <v>0.52500000000000002</v>
      </c>
      <c r="E220" s="1">
        <v>7.4999999999999997E-2</v>
      </c>
      <c r="F220" s="1">
        <v>0</v>
      </c>
      <c r="G220" s="1">
        <v>0.05</v>
      </c>
      <c r="H220" s="1">
        <v>8.4817046736115103</v>
      </c>
      <c r="I220" s="1">
        <v>137.214811102775</v>
      </c>
      <c r="J220" s="1">
        <v>124.775532999394</v>
      </c>
      <c r="K220" s="1">
        <v>1.86289971829115</v>
      </c>
      <c r="L220" s="1">
        <v>8385.5955948044302</v>
      </c>
      <c r="M220" s="1">
        <v>105.863137691765</v>
      </c>
      <c r="N220" s="1">
        <v>1572.23708411855</v>
      </c>
      <c r="O220" s="1">
        <v>751.57304334218702</v>
      </c>
      <c r="P220" s="1">
        <v>1626.84600184121</v>
      </c>
      <c r="Q220" s="1">
        <v>3127.5613048898999</v>
      </c>
      <c r="R220" s="1">
        <v>1.63002089397067</v>
      </c>
      <c r="S220" s="1">
        <v>9.93</v>
      </c>
      <c r="T220" s="1">
        <v>38.156662028634102</v>
      </c>
      <c r="U220" s="1">
        <v>5.6326894299821599E-3</v>
      </c>
      <c r="V220" s="1">
        <v>5.02835603334396E-2</v>
      </c>
      <c r="W220" s="1" t="s">
        <v>129</v>
      </c>
    </row>
    <row r="221" spans="2:23">
      <c r="B221" s="1">
        <v>0.33</v>
      </c>
      <c r="C221" s="1">
        <v>0</v>
      </c>
      <c r="D221" s="1">
        <v>0.52500000000000002</v>
      </c>
      <c r="E221" s="1">
        <v>9.5000000000000001E-2</v>
      </c>
      <c r="F221" s="1">
        <v>0</v>
      </c>
      <c r="G221" s="1">
        <v>0.05</v>
      </c>
      <c r="H221" s="1">
        <v>8.4368399736790405</v>
      </c>
      <c r="I221" s="1">
        <v>137.21904697482401</v>
      </c>
      <c r="J221" s="1">
        <v>124.79641957333</v>
      </c>
      <c r="K221" s="1">
        <v>1.86395298495646</v>
      </c>
      <c r="L221" s="1">
        <v>8368.6210520663299</v>
      </c>
      <c r="M221" s="1">
        <v>106.13272825062199</v>
      </c>
      <c r="N221" s="1">
        <v>1593.6860508659599</v>
      </c>
      <c r="O221" s="1">
        <v>749.17117716723999</v>
      </c>
      <c r="P221" s="1">
        <v>1627.3603210256299</v>
      </c>
      <c r="Q221" s="1">
        <v>3127.9578756301198</v>
      </c>
      <c r="R221" s="1">
        <v>1.56869191154996</v>
      </c>
      <c r="S221" s="1">
        <v>5.87</v>
      </c>
      <c r="T221" s="1">
        <v>528.09589927648096</v>
      </c>
      <c r="U221" s="1">
        <v>1.33072619717917</v>
      </c>
      <c r="V221" s="1">
        <v>4.8043104093392401E-2</v>
      </c>
      <c r="W221" s="1" t="s">
        <v>129</v>
      </c>
    </row>
    <row r="222" spans="2:23">
      <c r="B222" s="1">
        <v>0.45</v>
      </c>
      <c r="C222" s="1">
        <v>0</v>
      </c>
      <c r="D222" s="1">
        <v>0.4</v>
      </c>
      <c r="E222" s="1">
        <v>0.1</v>
      </c>
      <c r="F222" s="1">
        <v>0</v>
      </c>
      <c r="G222" s="1">
        <v>0.05</v>
      </c>
      <c r="H222" s="1">
        <v>8.3019812017570196</v>
      </c>
      <c r="I222" s="1">
        <v>137.84277721068099</v>
      </c>
      <c r="J222" s="1">
        <v>124.675455469542</v>
      </c>
      <c r="K222" s="1">
        <v>1.85794619838429</v>
      </c>
      <c r="L222" s="1">
        <v>8237.1477214751194</v>
      </c>
      <c r="M222" s="1">
        <v>103.608554489539</v>
      </c>
      <c r="N222" s="1">
        <v>1525.32376899259</v>
      </c>
      <c r="O222" s="1">
        <v>748.91480125036401</v>
      </c>
      <c r="P222" s="1">
        <v>1616.73842667288</v>
      </c>
      <c r="Q222" s="1">
        <v>3093.7032123538902</v>
      </c>
      <c r="R222" s="1">
        <v>1.6182524587938401</v>
      </c>
      <c r="S222" s="1">
        <v>10.5</v>
      </c>
      <c r="T222" s="1">
        <v>23.373400607835599</v>
      </c>
      <c r="U222" s="1">
        <v>3.61214034373974E-3</v>
      </c>
      <c r="V222" s="1">
        <v>4.9905740294811297E-2</v>
      </c>
      <c r="W222" s="1" t="s">
        <v>129</v>
      </c>
    </row>
    <row r="223" spans="2:23">
      <c r="B223" s="1">
        <v>0.4</v>
      </c>
      <c r="C223" s="1">
        <v>0</v>
      </c>
      <c r="D223" s="1">
        <v>0.45</v>
      </c>
      <c r="E223" s="1">
        <v>0.1</v>
      </c>
      <c r="F223" s="1">
        <v>0</v>
      </c>
      <c r="G223" s="1">
        <v>0.05</v>
      </c>
      <c r="H223" s="1">
        <v>8.3512479514401701</v>
      </c>
      <c r="I223" s="1">
        <v>137.59470897280599</v>
      </c>
      <c r="J223" s="1">
        <v>124.725722945917</v>
      </c>
      <c r="K223" s="1">
        <v>1.8604439598578</v>
      </c>
      <c r="L223" s="1">
        <v>8287.8382645567308</v>
      </c>
      <c r="M223" s="1">
        <v>104.640965544887</v>
      </c>
      <c r="N223" s="1">
        <v>1554.6909915497999</v>
      </c>
      <c r="O223" s="1">
        <v>748.77817279901501</v>
      </c>
      <c r="P223" s="1">
        <v>1621.02123540812</v>
      </c>
      <c r="Q223" s="1">
        <v>3107.3894289332002</v>
      </c>
      <c r="R223" s="1">
        <v>1.59241127784346</v>
      </c>
      <c r="S223" s="1">
        <v>10.6</v>
      </c>
      <c r="T223" s="1">
        <v>389.57959524743399</v>
      </c>
      <c r="U223" s="1">
        <v>1.21583343287145</v>
      </c>
      <c r="V223" s="1">
        <v>4.8747526553164999E-2</v>
      </c>
      <c r="W223" s="1" t="s">
        <v>129</v>
      </c>
    </row>
    <row r="224" spans="2:23">
      <c r="B224" s="1">
        <v>0.35</v>
      </c>
      <c r="C224" s="1">
        <v>0</v>
      </c>
      <c r="D224" s="1">
        <v>0.5</v>
      </c>
      <c r="E224" s="1">
        <v>0.1</v>
      </c>
      <c r="F224" s="1">
        <v>0</v>
      </c>
      <c r="G224" s="1">
        <v>0.05</v>
      </c>
      <c r="H224" s="1">
        <v>8.4007794316130404</v>
      </c>
      <c r="I224" s="1">
        <v>137.34530776235701</v>
      </c>
      <c r="J224" s="1">
        <v>124.77626053009899</v>
      </c>
      <c r="K224" s="1">
        <v>1.8629551428300399</v>
      </c>
      <c r="L224" s="1">
        <v>8338.8011887550201</v>
      </c>
      <c r="M224" s="1">
        <v>105.678924169052</v>
      </c>
      <c r="N224" s="1">
        <v>1584.21601626078</v>
      </c>
      <c r="O224" s="1">
        <v>748.64081018685602</v>
      </c>
      <c r="P224" s="1">
        <v>1625.3270574344999</v>
      </c>
      <c r="Q224" s="1">
        <v>3121.1491871778499</v>
      </c>
      <c r="R224" s="1">
        <v>1.5664312416097199</v>
      </c>
      <c r="S224" s="1">
        <v>6.4</v>
      </c>
      <c r="T224" s="1">
        <v>34.699582955458098</v>
      </c>
      <c r="U224" s="1">
        <v>2.83914683787558E-3</v>
      </c>
      <c r="V224" s="1">
        <v>4.7854362528493101E-2</v>
      </c>
      <c r="W224" s="1" t="s">
        <v>129</v>
      </c>
    </row>
    <row r="225" spans="1:23">
      <c r="B225" s="1">
        <v>0.32500000000000001</v>
      </c>
      <c r="C225" s="1">
        <v>0</v>
      </c>
      <c r="D225" s="1">
        <v>0.52500000000000002</v>
      </c>
      <c r="E225" s="1">
        <v>0.1</v>
      </c>
      <c r="F225" s="1">
        <v>0</v>
      </c>
      <c r="G225" s="1">
        <v>0.05</v>
      </c>
      <c r="H225" s="1">
        <v>8.4256451133296206</v>
      </c>
      <c r="I225" s="1">
        <v>137.220103930428</v>
      </c>
      <c r="J225" s="1">
        <v>124.801631293875</v>
      </c>
      <c r="K225" s="1">
        <v>1.86421580122954</v>
      </c>
      <c r="L225" s="1">
        <v>8364.3854807656408</v>
      </c>
      <c r="M225" s="1">
        <v>106.199997811378</v>
      </c>
      <c r="N225" s="1">
        <v>1599.03810242851</v>
      </c>
      <c r="O225" s="1">
        <v>748.57185171879098</v>
      </c>
      <c r="P225" s="1">
        <v>1627.4886564753999</v>
      </c>
      <c r="Q225" s="1">
        <v>3128.0568299095899</v>
      </c>
      <c r="R225" s="1">
        <v>1.5533888025443201</v>
      </c>
      <c r="S225" s="1">
        <v>5.55</v>
      </c>
      <c r="T225" s="1">
        <v>517.38666804722402</v>
      </c>
      <c r="U225" s="1">
        <v>1.3038277200659401</v>
      </c>
      <c r="V225" s="1">
        <v>4.7376267755414501E-2</v>
      </c>
      <c r="W225" s="1" t="s">
        <v>129</v>
      </c>
    </row>
    <row r="226" spans="1:23">
      <c r="B226" s="1">
        <v>0.3</v>
      </c>
      <c r="C226" s="1">
        <v>0</v>
      </c>
      <c r="D226" s="1">
        <v>0.55000000000000004</v>
      </c>
      <c r="E226" s="1">
        <v>0.1</v>
      </c>
      <c r="F226" s="1">
        <v>0</v>
      </c>
      <c r="G226" s="1">
        <v>0.05</v>
      </c>
      <c r="H226" s="1">
        <v>8.4505777817823997</v>
      </c>
      <c r="I226" s="1">
        <v>137.094562806478</v>
      </c>
      <c r="J226" s="1">
        <v>124.827070405051</v>
      </c>
      <c r="K226" s="1">
        <v>1.86547985577127</v>
      </c>
      <c r="L226" s="1">
        <v>8390.0386954078404</v>
      </c>
      <c r="M226" s="1">
        <v>106.72247519654201</v>
      </c>
      <c r="N226" s="1">
        <v>1613.9001184556901</v>
      </c>
      <c r="O226" s="1">
        <v>748.50270748052503</v>
      </c>
      <c r="P226" s="1">
        <v>1629.6560787415201</v>
      </c>
      <c r="Q226" s="1">
        <v>3134.9830814390598</v>
      </c>
      <c r="R226" s="1">
        <v>1.5403112278878299</v>
      </c>
      <c r="S226" s="1">
        <v>6.38</v>
      </c>
      <c r="T226" s="1">
        <v>41.025318595863403</v>
      </c>
      <c r="U226" s="1">
        <v>9.9018884467149092E-3</v>
      </c>
      <c r="V226" s="1">
        <v>4.7065831795924003E-2</v>
      </c>
      <c r="W226" s="1" t="s">
        <v>129</v>
      </c>
    </row>
    <row r="227" spans="1:23">
      <c r="B227" s="1">
        <v>0.28999999999999998</v>
      </c>
      <c r="C227" s="1">
        <v>0</v>
      </c>
      <c r="D227" s="1">
        <v>0.56000000000000005</v>
      </c>
      <c r="E227" s="1">
        <v>0.1</v>
      </c>
      <c r="F227" s="1">
        <v>0</v>
      </c>
      <c r="G227" s="1">
        <v>0.05</v>
      </c>
      <c r="H227" s="1">
        <v>8.4605696661163794</v>
      </c>
      <c r="I227" s="1">
        <v>137.04425160966201</v>
      </c>
      <c r="J227" s="1">
        <v>124.83726524869201</v>
      </c>
      <c r="K227" s="1">
        <v>1.86598643158351</v>
      </c>
      <c r="L227" s="1">
        <v>8400.3193420215393</v>
      </c>
      <c r="M227" s="1">
        <v>106.931860469906</v>
      </c>
      <c r="N227" s="1">
        <v>1619.8561413898001</v>
      </c>
      <c r="O227" s="1">
        <v>748.47499760131802</v>
      </c>
      <c r="P227" s="1">
        <v>1630.5246834248401</v>
      </c>
      <c r="Q227" s="1">
        <v>3137.7588093673198</v>
      </c>
      <c r="R227" s="1">
        <v>1.5350703282390801</v>
      </c>
      <c r="S227" s="1">
        <v>7.6</v>
      </c>
      <c r="T227" s="1">
        <v>574.54651060660694</v>
      </c>
      <c r="U227" s="1">
        <v>1.31260639138621</v>
      </c>
      <c r="V227" s="1">
        <v>4.6861115198720597E-2</v>
      </c>
      <c r="W227" s="1" t="s">
        <v>129</v>
      </c>
    </row>
    <row r="228" spans="1:23">
      <c r="B228" s="1">
        <v>0.25</v>
      </c>
      <c r="C228" s="1">
        <v>0</v>
      </c>
      <c r="D228" s="1">
        <v>0.6</v>
      </c>
      <c r="E228" s="1">
        <v>0.1</v>
      </c>
      <c r="F228" s="1">
        <v>0</v>
      </c>
      <c r="G228" s="1">
        <v>0.05</v>
      </c>
      <c r="H228" s="1">
        <v>8.5006451645721501</v>
      </c>
      <c r="I228" s="1">
        <v>136.84246321591101</v>
      </c>
      <c r="J228" s="1">
        <v>124.878154777326</v>
      </c>
      <c r="K228" s="1">
        <v>1.86801820832377</v>
      </c>
      <c r="L228" s="1">
        <v>8441.5530096382099</v>
      </c>
      <c r="M228" s="1">
        <v>107.771663946296</v>
      </c>
      <c r="N228" s="1">
        <v>1643.74458724447</v>
      </c>
      <c r="O228" s="1">
        <v>748.36385868254899</v>
      </c>
      <c r="P228" s="1">
        <v>1634.0084873282699</v>
      </c>
      <c r="Q228" s="1">
        <v>3148.8917124899499</v>
      </c>
      <c r="R228" s="1">
        <v>1.51405010234774</v>
      </c>
      <c r="S228" s="1">
        <v>10.23</v>
      </c>
      <c r="T228" s="1">
        <v>47.810884194084998</v>
      </c>
      <c r="U228" s="1">
        <v>1.7100114342976799E-2</v>
      </c>
      <c r="V228" s="1">
        <v>4.6312701319234699E-2</v>
      </c>
      <c r="W228" s="1" t="s">
        <v>129</v>
      </c>
    </row>
    <row r="229" spans="1:23">
      <c r="B229" s="1">
        <v>0.315</v>
      </c>
      <c r="C229" s="1">
        <v>0</v>
      </c>
      <c r="D229" s="1">
        <v>0.52500000000000002</v>
      </c>
      <c r="E229" s="1">
        <v>0.11</v>
      </c>
      <c r="F229" s="1">
        <v>0</v>
      </c>
      <c r="G229" s="1">
        <v>0.05</v>
      </c>
      <c r="H229" s="1">
        <v>8.4032809021941208</v>
      </c>
      <c r="I229" s="1">
        <v>137.222215433168</v>
      </c>
      <c r="J229" s="1">
        <v>124.812042859095</v>
      </c>
      <c r="K229" s="1">
        <v>1.86474083490012</v>
      </c>
      <c r="L229" s="1">
        <v>8355.9239896981708</v>
      </c>
      <c r="M229" s="1">
        <v>106.334383646734</v>
      </c>
      <c r="N229" s="1">
        <v>1609.73000991255</v>
      </c>
      <c r="O229" s="1">
        <v>747.37456649596402</v>
      </c>
      <c r="P229" s="1">
        <v>1627.74503493884</v>
      </c>
      <c r="Q229" s="1">
        <v>3128.25451298286</v>
      </c>
      <c r="R229" s="1">
        <v>1.5228174555020899</v>
      </c>
      <c r="S229" s="1">
        <v>7.23</v>
      </c>
      <c r="T229" s="1">
        <v>495.74786993514499</v>
      </c>
      <c r="U229" s="1">
        <v>1.2492623778816301</v>
      </c>
      <c r="V229" s="1">
        <v>4.6094887556341099E-2</v>
      </c>
      <c r="W229" s="1" t="s">
        <v>129</v>
      </c>
    </row>
    <row r="230" spans="1:23">
      <c r="B230" s="1">
        <v>0.375</v>
      </c>
      <c r="C230" s="1">
        <v>0</v>
      </c>
      <c r="D230" s="1">
        <v>0.45</v>
      </c>
      <c r="E230" s="1">
        <v>0.125</v>
      </c>
      <c r="F230" s="1">
        <v>0</v>
      </c>
      <c r="G230" s="1">
        <v>0.05</v>
      </c>
      <c r="H230" s="1">
        <v>8.2957656377255997</v>
      </c>
      <c r="I230" s="1">
        <v>137.59925289046001</v>
      </c>
      <c r="J230" s="1">
        <v>124.75176133743599</v>
      </c>
      <c r="K230" s="1">
        <v>1.86175691611011</v>
      </c>
      <c r="L230" s="1">
        <v>8266.9379838991608</v>
      </c>
      <c r="M230" s="1">
        <v>104.97814676725</v>
      </c>
      <c r="N230" s="1">
        <v>1581.3670093102501</v>
      </c>
      <c r="O230" s="1">
        <v>745.79997049561405</v>
      </c>
      <c r="P230" s="1">
        <v>1621.6711016309901</v>
      </c>
      <c r="Q230" s="1">
        <v>3107.9201373400902</v>
      </c>
      <c r="R230" s="1">
        <v>1.5163024267476499</v>
      </c>
      <c r="S230" s="1">
        <v>16.72</v>
      </c>
      <c r="T230" s="1">
        <v>28.4384815324483</v>
      </c>
      <c r="U230" s="1">
        <v>1.1195091084845699E-3</v>
      </c>
      <c r="V230" s="1">
        <v>4.4928833729713701E-2</v>
      </c>
      <c r="W230" s="1" t="s">
        <v>129</v>
      </c>
    </row>
    <row r="231" spans="1:23">
      <c r="B231" s="1">
        <v>0.32500000000000001</v>
      </c>
      <c r="C231" s="1">
        <v>0</v>
      </c>
      <c r="D231" s="1">
        <v>0.5</v>
      </c>
      <c r="E231" s="1">
        <v>0.125</v>
      </c>
      <c r="F231" s="1">
        <v>0</v>
      </c>
      <c r="G231" s="1">
        <v>0.05</v>
      </c>
      <c r="H231" s="1">
        <v>8.3450545130834204</v>
      </c>
      <c r="I231" s="1">
        <v>137.35033628087299</v>
      </c>
      <c r="J231" s="1">
        <v>124.802273018291</v>
      </c>
      <c r="K231" s="1">
        <v>1.86426686324399</v>
      </c>
      <c r="L231" s="1">
        <v>8317.7483275841296</v>
      </c>
      <c r="M231" s="1">
        <v>106.01504348066101</v>
      </c>
      <c r="N231" s="1">
        <v>1610.9076425579201</v>
      </c>
      <c r="O231" s="1">
        <v>745.65488167992305</v>
      </c>
      <c r="P231" s="1">
        <v>1625.97051026036</v>
      </c>
      <c r="Q231" s="1">
        <v>3121.6552550044998</v>
      </c>
      <c r="R231" s="1">
        <v>1.4901675071681899</v>
      </c>
      <c r="S231" s="1">
        <v>12.27</v>
      </c>
      <c r="T231" s="1">
        <v>423.05150147444198</v>
      </c>
      <c r="U231" s="1">
        <v>1.15119016811174</v>
      </c>
      <c r="V231" s="1">
        <v>4.4083555784626999E-2</v>
      </c>
      <c r="W231" s="1" t="s">
        <v>129</v>
      </c>
    </row>
    <row r="232" spans="1:23">
      <c r="B232" s="1">
        <v>0.27500000000000002</v>
      </c>
      <c r="C232" s="1">
        <v>0</v>
      </c>
      <c r="D232" s="1">
        <v>0.55000000000000004</v>
      </c>
      <c r="E232" s="1">
        <v>0.125</v>
      </c>
      <c r="F232" s="1">
        <v>0</v>
      </c>
      <c r="G232" s="1">
        <v>0.05</v>
      </c>
      <c r="H232" s="1">
        <v>8.3946084469287303</v>
      </c>
      <c r="I232" s="1">
        <v>137.10008108403699</v>
      </c>
      <c r="J232" s="1">
        <v>124.853056333458</v>
      </c>
      <c r="K232" s="1">
        <v>1.8667903080035599</v>
      </c>
      <c r="L232" s="1">
        <v>8368.8319116858693</v>
      </c>
      <c r="M232" s="1">
        <v>107.05751626519501</v>
      </c>
      <c r="N232" s="1">
        <v>1640.6071350920099</v>
      </c>
      <c r="O232" s="1">
        <v>745.50901262687103</v>
      </c>
      <c r="P232" s="1">
        <v>1630.29303961911</v>
      </c>
      <c r="Q232" s="1">
        <v>3135.4642353709201</v>
      </c>
      <c r="R232" s="1">
        <v>1.46389204304995</v>
      </c>
      <c r="S232" s="1">
        <v>9.15</v>
      </c>
      <c r="T232" s="1">
        <v>40.686265375504703</v>
      </c>
      <c r="U232" s="1">
        <v>1.0615177774883799E-2</v>
      </c>
      <c r="V232" s="1">
        <v>4.3381289954072699E-2</v>
      </c>
      <c r="W232" s="1" t="s">
        <v>129</v>
      </c>
    </row>
    <row r="233" spans="1:23">
      <c r="B233" s="1">
        <v>0.4</v>
      </c>
      <c r="C233" s="1">
        <v>0</v>
      </c>
      <c r="D233" s="1">
        <v>0.4</v>
      </c>
      <c r="E233" s="1">
        <v>0.15</v>
      </c>
      <c r="F233" s="1">
        <v>0</v>
      </c>
      <c r="G233" s="1">
        <v>0.05</v>
      </c>
      <c r="H233" s="1">
        <v>8.1917059670488808</v>
      </c>
      <c r="I233" s="1">
        <v>137.85089075080299</v>
      </c>
      <c r="J233" s="1">
        <v>124.727484736945</v>
      </c>
      <c r="K233" s="1">
        <v>1.8605695761116601</v>
      </c>
      <c r="L233" s="1">
        <v>8195.7277061418499</v>
      </c>
      <c r="M233" s="1">
        <v>104.28373641457399</v>
      </c>
      <c r="N233" s="1">
        <v>1578.5438875654499</v>
      </c>
      <c r="O233" s="1">
        <v>742.98494180488001</v>
      </c>
      <c r="P233" s="1">
        <v>1618.0483627236799</v>
      </c>
      <c r="Q233" s="1">
        <v>3094.8112826028</v>
      </c>
      <c r="R233" s="1">
        <v>1.4666290669645301</v>
      </c>
      <c r="S233" s="1">
        <v>17.18</v>
      </c>
      <c r="T233" s="1">
        <v>212.28646818820599</v>
      </c>
      <c r="U233" s="1">
        <v>0.85893373449232502</v>
      </c>
      <c r="V233" s="1">
        <v>4.12351990959402E-2</v>
      </c>
      <c r="W233" s="1" t="s">
        <v>129</v>
      </c>
    </row>
    <row r="234" spans="1:23">
      <c r="B234" s="1">
        <v>0.35</v>
      </c>
      <c r="C234" s="1">
        <v>0</v>
      </c>
      <c r="D234" s="1">
        <v>0.45</v>
      </c>
      <c r="E234" s="1">
        <v>0.15</v>
      </c>
      <c r="F234" s="1">
        <v>0</v>
      </c>
      <c r="G234" s="1">
        <v>0.05</v>
      </c>
      <c r="H234" s="1">
        <v>8.2404925558219695</v>
      </c>
      <c r="I234" s="1">
        <v>137.60377967234501</v>
      </c>
      <c r="J234" s="1">
        <v>124.777701534424</v>
      </c>
      <c r="K234" s="1">
        <v>1.8630649210149399</v>
      </c>
      <c r="L234" s="1">
        <v>8246.1165212158103</v>
      </c>
      <c r="M234" s="1">
        <v>105.314056430569</v>
      </c>
      <c r="N234" s="1">
        <v>1607.94242795846</v>
      </c>
      <c r="O234" s="1">
        <v>742.83299942284498</v>
      </c>
      <c r="P234" s="1">
        <v>1622.3185171145701</v>
      </c>
      <c r="Q234" s="1">
        <v>3108.4488443690002</v>
      </c>
      <c r="R234" s="1">
        <v>1.44048059311159</v>
      </c>
      <c r="S234" s="1">
        <v>16.72</v>
      </c>
      <c r="T234" s="1">
        <v>28.041815999837802</v>
      </c>
      <c r="U234" s="1">
        <v>8.8485659924063698E-4</v>
      </c>
      <c r="V234" s="1">
        <v>4.0327203338933602E-2</v>
      </c>
      <c r="W234" s="1" t="s">
        <v>129</v>
      </c>
    </row>
    <row r="235" spans="1:23">
      <c r="B235" s="1">
        <v>0.3</v>
      </c>
      <c r="C235" s="1">
        <v>0</v>
      </c>
      <c r="D235" s="1">
        <v>0.5</v>
      </c>
      <c r="E235" s="1">
        <v>0.15</v>
      </c>
      <c r="F235" s="1">
        <v>0</v>
      </c>
      <c r="G235" s="1">
        <v>0.05</v>
      </c>
      <c r="H235" s="1">
        <v>8.2895403037299307</v>
      </c>
      <c r="I235" s="1">
        <v>137.35534578536399</v>
      </c>
      <c r="J235" s="1">
        <v>124.828187147077</v>
      </c>
      <c r="K235" s="1">
        <v>1.8655736237309399</v>
      </c>
      <c r="L235" s="1">
        <v>8296.7750722906294</v>
      </c>
      <c r="M235" s="1">
        <v>106.349891845177</v>
      </c>
      <c r="N235" s="1">
        <v>1637.4983414650401</v>
      </c>
      <c r="O235" s="1">
        <v>742.68024367914495</v>
      </c>
      <c r="P235" s="1">
        <v>1626.61153003799</v>
      </c>
      <c r="Q235" s="1">
        <v>3122.1594092682799</v>
      </c>
      <c r="R235" s="1">
        <v>1.4141921440527301</v>
      </c>
      <c r="S235" s="1">
        <v>15.76</v>
      </c>
      <c r="T235" s="1">
        <v>369.35380553823302</v>
      </c>
      <c r="U235" s="1">
        <v>1.0128379289118199</v>
      </c>
      <c r="V235" s="1">
        <v>3.96903762538083E-2</v>
      </c>
      <c r="W235" s="1" t="s">
        <v>129</v>
      </c>
    </row>
    <row r="236" spans="1:23">
      <c r="B236" s="1">
        <v>0.25</v>
      </c>
      <c r="C236" s="1">
        <v>0</v>
      </c>
      <c r="D236" s="1">
        <v>0.55000000000000004</v>
      </c>
      <c r="E236" s="1">
        <v>0.15</v>
      </c>
      <c r="F236" s="1">
        <v>0</v>
      </c>
      <c r="G236" s="1">
        <v>0.05</v>
      </c>
      <c r="H236" s="1">
        <v>8.33885131341418</v>
      </c>
      <c r="I236" s="1">
        <v>137.105578439678</v>
      </c>
      <c r="J236" s="1">
        <v>124.87894373918699</v>
      </c>
      <c r="K236" s="1">
        <v>1.86809579180593</v>
      </c>
      <c r="L236" s="1">
        <v>8347.7055310617106</v>
      </c>
      <c r="M236" s="1">
        <v>107.39128706391099</v>
      </c>
      <c r="N236" s="1">
        <v>1667.2128951257801</v>
      </c>
      <c r="O236" s="1">
        <v>742.526668025253</v>
      </c>
      <c r="P236" s="1">
        <v>1630.9275855323001</v>
      </c>
      <c r="Q236" s="1">
        <v>3135.9435650626201</v>
      </c>
      <c r="R236" s="1">
        <v>1.3877625928211901</v>
      </c>
      <c r="S236" s="1">
        <v>14.42</v>
      </c>
      <c r="T236" s="1">
        <v>40.3307223425576</v>
      </c>
      <c r="U236" s="1">
        <v>1.13164118263423E-2</v>
      </c>
      <c r="V236" s="1">
        <v>3.9015270124176701E-2</v>
      </c>
      <c r="W236" s="1" t="s">
        <v>129</v>
      </c>
    </row>
    <row r="237" spans="1:23">
      <c r="A237" s="1" t="s">
        <v>28</v>
      </c>
      <c r="B237" s="3">
        <v>0.61799999999999999</v>
      </c>
      <c r="C237" s="1">
        <v>9.0999999999999998E-2</v>
      </c>
      <c r="D237" s="1">
        <v>0.29099999999999998</v>
      </c>
      <c r="E237" s="1">
        <v>0</v>
      </c>
      <c r="F237" s="1">
        <v>0</v>
      </c>
      <c r="G237" s="1">
        <v>0</v>
      </c>
      <c r="H237" s="1">
        <v>8.4579251960212005</v>
      </c>
      <c r="I237" s="1">
        <v>138.15197930400501</v>
      </c>
      <c r="J237" s="1">
        <v>124.369604139199</v>
      </c>
      <c r="K237" s="1">
        <v>1.85112983866462</v>
      </c>
      <c r="L237" s="1">
        <v>8253.9204152727307</v>
      </c>
      <c r="M237" s="1">
        <v>86.597193272579503</v>
      </c>
      <c r="N237" s="1">
        <v>1394.42478743691</v>
      </c>
      <c r="O237" s="1">
        <v>759.65057165017299</v>
      </c>
      <c r="P237" s="1">
        <v>1603.78980491486</v>
      </c>
      <c r="Q237" s="1">
        <v>3073.3740138107801</v>
      </c>
      <c r="R237" s="1">
        <v>1.9362783467596201</v>
      </c>
      <c r="S237" s="1">
        <v>10.53</v>
      </c>
      <c r="T237" s="1">
        <v>1262.6943386349101</v>
      </c>
      <c r="U237" s="1">
        <v>2.3627466115195199</v>
      </c>
      <c r="V237" s="1">
        <v>6.4916978747599302E-2</v>
      </c>
      <c r="W237" s="1" t="s">
        <v>129</v>
      </c>
    </row>
    <row r="238" spans="1:23">
      <c r="B238" s="3">
        <v>0.52700000000000002</v>
      </c>
      <c r="C238" s="1">
        <v>9.0999999999999998E-2</v>
      </c>
      <c r="D238" s="1">
        <v>0.38200000000000001</v>
      </c>
      <c r="E238" s="1">
        <v>0</v>
      </c>
      <c r="F238" s="1">
        <v>0</v>
      </c>
      <c r="G238" s="1">
        <v>0</v>
      </c>
      <c r="H238" s="1">
        <v>8.5485546897554503</v>
      </c>
      <c r="I238" s="1">
        <v>137.70099025949699</v>
      </c>
      <c r="J238" s="1">
        <v>124.45980194809999</v>
      </c>
      <c r="K238" s="1">
        <v>1.85565267965467</v>
      </c>
      <c r="L238" s="1">
        <v>8346.4668206843508</v>
      </c>
      <c r="M238" s="1">
        <v>88.397264287115405</v>
      </c>
      <c r="N238" s="1">
        <v>1447.3536338688</v>
      </c>
      <c r="O238" s="1">
        <v>759.453821196538</v>
      </c>
      <c r="P238" s="1">
        <v>1611.5387712740401</v>
      </c>
      <c r="Q238" s="1">
        <v>3098.2396266000901</v>
      </c>
      <c r="R238" s="1">
        <v>1.8906959552961999</v>
      </c>
      <c r="S238" s="1">
        <v>10.51</v>
      </c>
      <c r="T238" s="1">
        <v>1319.9956937474601</v>
      </c>
      <c r="U238" s="1">
        <v>2.3598070929951902</v>
      </c>
      <c r="V238" s="1">
        <v>5.93027645525687E-2</v>
      </c>
      <c r="W238" s="1" t="s">
        <v>129</v>
      </c>
    </row>
    <row r="239" spans="1:23">
      <c r="B239" s="3">
        <v>0.47299999999999998</v>
      </c>
      <c r="C239" s="1">
        <v>9.0999999999999998E-2</v>
      </c>
      <c r="D239" s="1">
        <v>0.436</v>
      </c>
      <c r="E239" s="1">
        <v>0</v>
      </c>
      <c r="F239" s="1">
        <v>0</v>
      </c>
      <c r="G239" s="1">
        <v>0</v>
      </c>
      <c r="H239" s="1">
        <v>8.6027548900411297</v>
      </c>
      <c r="I239" s="1">
        <v>137.43128008533901</v>
      </c>
      <c r="J239" s="1">
        <v>124.513743982932</v>
      </c>
      <c r="K239" s="1">
        <v>1.8583575263598799</v>
      </c>
      <c r="L239" s="1">
        <v>8401.8134137453108</v>
      </c>
      <c r="M239" s="1">
        <v>89.473781494663598</v>
      </c>
      <c r="N239" s="1">
        <v>1479.00728169684</v>
      </c>
      <c r="O239" s="1">
        <v>759.33615625597702</v>
      </c>
      <c r="P239" s="1">
        <v>1616.1729749021199</v>
      </c>
      <c r="Q239" s="1">
        <v>3113.11029549468</v>
      </c>
      <c r="R239" s="1">
        <v>1.8634357925719001</v>
      </c>
      <c r="S239" s="1">
        <v>11.05</v>
      </c>
      <c r="T239" s="1">
        <v>1346.55803317083</v>
      </c>
      <c r="U239" s="1">
        <v>2.3396901641600398</v>
      </c>
      <c r="V239" s="1">
        <v>5.5953188005391598E-2</v>
      </c>
      <c r="W239" s="1" t="s">
        <v>129</v>
      </c>
    </row>
    <row r="240" spans="1:23">
      <c r="B240" s="3">
        <v>0.4</v>
      </c>
      <c r="C240" s="1">
        <v>9.0999999999999998E-2</v>
      </c>
      <c r="D240" s="1">
        <v>0.50900000000000001</v>
      </c>
      <c r="E240" s="1">
        <v>0</v>
      </c>
      <c r="F240" s="1">
        <v>0</v>
      </c>
      <c r="G240" s="1">
        <v>0</v>
      </c>
      <c r="H240" s="1">
        <v>8.6765287622305198</v>
      </c>
      <c r="I240" s="1">
        <v>137.064167716535</v>
      </c>
      <c r="J240" s="1">
        <v>124.587166456693</v>
      </c>
      <c r="K240" s="1">
        <v>1.8620391920007799</v>
      </c>
      <c r="L240" s="1">
        <v>8477.1476830113897</v>
      </c>
      <c r="M240" s="1">
        <v>90.939068384024296</v>
      </c>
      <c r="N240" s="1">
        <v>1522.0922178573301</v>
      </c>
      <c r="O240" s="1">
        <v>759.17599820784403</v>
      </c>
      <c r="P240" s="1">
        <v>1622.4807587175901</v>
      </c>
      <c r="Q240" s="1">
        <v>3133.3513060558698</v>
      </c>
      <c r="R240" s="1">
        <v>1.8263309894515201</v>
      </c>
      <c r="S240" s="1">
        <v>11.06</v>
      </c>
      <c r="T240" s="1">
        <v>1375.5121918831101</v>
      </c>
      <c r="U240" s="1">
        <v>2.2932007331084199</v>
      </c>
      <c r="V240" s="1">
        <v>5.1443534905105302E-2</v>
      </c>
      <c r="W240" s="1" t="s">
        <v>129</v>
      </c>
    </row>
    <row r="241" spans="1:23">
      <c r="B241" s="3">
        <v>0.36399999999999999</v>
      </c>
      <c r="C241" s="1">
        <v>9.0999999999999998E-2</v>
      </c>
      <c r="D241" s="1">
        <v>0.54500000000000004</v>
      </c>
      <c r="E241" s="1">
        <v>0</v>
      </c>
      <c r="F241" s="1">
        <v>0</v>
      </c>
      <c r="G241" s="1">
        <v>0</v>
      </c>
      <c r="H241" s="1">
        <v>8.7131252742623193</v>
      </c>
      <c r="I241" s="1">
        <v>136.88205673573299</v>
      </c>
      <c r="J241" s="1">
        <v>124.623588652853</v>
      </c>
      <c r="K241" s="1">
        <v>1.8638655312849399</v>
      </c>
      <c r="L241" s="1">
        <v>8514.5182507989302</v>
      </c>
      <c r="M241" s="1">
        <v>91.665943464389798</v>
      </c>
      <c r="N241" s="1">
        <v>1543.46507436863</v>
      </c>
      <c r="O241" s="1">
        <v>759.09654967462302</v>
      </c>
      <c r="P241" s="1">
        <v>1625.6098189044401</v>
      </c>
      <c r="Q241" s="1">
        <v>3143.39212897264</v>
      </c>
      <c r="R241" s="1">
        <v>1.80792465759536</v>
      </c>
      <c r="S241" s="1">
        <v>10.92</v>
      </c>
      <c r="T241" s="1">
        <v>1387.3485016311299</v>
      </c>
      <c r="U241" s="1">
        <v>2.26204466995042</v>
      </c>
      <c r="V241" s="1">
        <v>4.9271989737755303E-2</v>
      </c>
      <c r="W241" s="1" t="s">
        <v>129</v>
      </c>
    </row>
    <row r="242" spans="1:23">
      <c r="B242" s="3">
        <v>0.32700000000000001</v>
      </c>
      <c r="C242" s="1">
        <v>9.0999999999999998E-2</v>
      </c>
      <c r="D242" s="1">
        <v>0.58199999999999996</v>
      </c>
      <c r="E242" s="1">
        <v>0</v>
      </c>
      <c r="F242" s="1">
        <v>0</v>
      </c>
      <c r="G242" s="1">
        <v>0</v>
      </c>
      <c r="H242" s="1">
        <v>8.7508874340232108</v>
      </c>
      <c r="I242" s="1">
        <v>136.69414527724999</v>
      </c>
      <c r="J242" s="1">
        <v>124.66117094454999</v>
      </c>
      <c r="K242" s="1">
        <v>1.8657500419116899</v>
      </c>
      <c r="L242" s="1">
        <v>8553.0791210240004</v>
      </c>
      <c r="M242" s="1">
        <v>92.415970485738697</v>
      </c>
      <c r="N242" s="1">
        <v>1565.5186848718699</v>
      </c>
      <c r="O242" s="1">
        <v>759.01457059963298</v>
      </c>
      <c r="P242" s="1">
        <v>1628.8385438324899</v>
      </c>
      <c r="Q242" s="1">
        <v>3153.75276549408</v>
      </c>
      <c r="R242" s="1">
        <v>1.78893205951495</v>
      </c>
      <c r="S242" s="1">
        <v>9.91</v>
      </c>
      <c r="T242" s="1">
        <v>1398.0483169044801</v>
      </c>
      <c r="U242" s="1">
        <v>2.2237395248526899</v>
      </c>
      <c r="V242" s="1">
        <v>4.7138678167582999E-2</v>
      </c>
      <c r="W242" s="1" t="s">
        <v>129</v>
      </c>
    </row>
    <row r="243" spans="1:23">
      <c r="B243" s="3">
        <v>0.27300000000000002</v>
      </c>
      <c r="C243" s="1">
        <v>9.0999999999999998E-2</v>
      </c>
      <c r="D243" s="1">
        <v>0.63600000000000001</v>
      </c>
      <c r="E243" s="1">
        <v>0</v>
      </c>
      <c r="F243" s="1">
        <v>0</v>
      </c>
      <c r="G243" s="1">
        <v>0</v>
      </c>
      <c r="H243" s="1">
        <v>8.8062728723749295</v>
      </c>
      <c r="I243" s="1">
        <v>136.418537140289</v>
      </c>
      <c r="J243" s="1">
        <v>124.71629257194201</v>
      </c>
      <c r="K243" s="1">
        <v>1.8685140376100899</v>
      </c>
      <c r="L243" s="1">
        <v>8609.6360212162199</v>
      </c>
      <c r="M243" s="1">
        <v>93.516028734951107</v>
      </c>
      <c r="N243" s="1">
        <v>1597.8645277128001</v>
      </c>
      <c r="O243" s="1">
        <v>758.89433258801603</v>
      </c>
      <c r="P243" s="1">
        <v>1633.57408720686</v>
      </c>
      <c r="Q243" s="1">
        <v>3168.94862290732</v>
      </c>
      <c r="R243" s="1">
        <v>1.76107577754428</v>
      </c>
      <c r="S243" s="1">
        <v>11.78</v>
      </c>
      <c r="T243" s="1">
        <v>1049.3231917492001</v>
      </c>
      <c r="U243" s="1">
        <v>2.1634775284552101</v>
      </c>
      <c r="V243" s="1">
        <v>1.51253208315068E-2</v>
      </c>
      <c r="W243" s="1" t="s">
        <v>129</v>
      </c>
    </row>
    <row r="244" spans="1:23">
      <c r="B244" s="3">
        <v>0.22700000000000001</v>
      </c>
      <c r="C244" s="1">
        <v>9.0999999999999998E-2</v>
      </c>
      <c r="D244" s="1">
        <v>0.68200000000000005</v>
      </c>
      <c r="E244" s="1">
        <v>0</v>
      </c>
      <c r="F244" s="1">
        <v>0</v>
      </c>
      <c r="G244" s="1">
        <v>0</v>
      </c>
      <c r="H244" s="1">
        <v>8.8537106189808998</v>
      </c>
      <c r="I244" s="1">
        <v>136.18247818051799</v>
      </c>
      <c r="J244" s="1">
        <v>124.763504363896</v>
      </c>
      <c r="K244" s="1">
        <v>1.87088140584735</v>
      </c>
      <c r="L244" s="1">
        <v>8658.07712739831</v>
      </c>
      <c r="M244" s="1">
        <v>94.458230982165404</v>
      </c>
      <c r="N244" s="1">
        <v>1625.56881140376</v>
      </c>
      <c r="O244" s="1">
        <v>758.791348473467</v>
      </c>
      <c r="P244" s="1">
        <v>1637.6300902524299</v>
      </c>
      <c r="Q244" s="1">
        <v>3181.9639073373601</v>
      </c>
      <c r="R244" s="1">
        <v>1.7372168123571201</v>
      </c>
      <c r="S244" s="1">
        <v>12.55</v>
      </c>
      <c r="T244" s="1">
        <v>1120.53134867313</v>
      </c>
      <c r="U244" s="1">
        <v>2.0643679425657302</v>
      </c>
      <c r="V244" s="1">
        <v>1.3853973236487E-2</v>
      </c>
      <c r="W244" s="1" t="s">
        <v>129</v>
      </c>
    </row>
    <row r="245" spans="1:23" ht="15">
      <c r="A245" s="4"/>
      <c r="B245" s="1">
        <v>0.58199999999999996</v>
      </c>
      <c r="C245" s="1">
        <v>9.0999999999999998E-2</v>
      </c>
      <c r="D245" s="1">
        <v>0.29099999999999998</v>
      </c>
      <c r="E245" s="1">
        <v>3.5999999999999997E-2</v>
      </c>
      <c r="F245" s="1">
        <v>0</v>
      </c>
      <c r="G245" s="1">
        <v>0</v>
      </c>
      <c r="H245" s="1">
        <v>8.3780167365479503</v>
      </c>
      <c r="I245" s="1">
        <v>138.15698925205501</v>
      </c>
      <c r="J245" s="1">
        <v>124.40793566619</v>
      </c>
      <c r="K245" s="1">
        <v>1.8530392319143001</v>
      </c>
      <c r="L245" s="1">
        <v>8224.0196572546702</v>
      </c>
      <c r="M245" s="1">
        <v>87.129977642747306</v>
      </c>
      <c r="N245" s="1">
        <v>1433.1403800865</v>
      </c>
      <c r="O245" s="1">
        <v>755.347261645976</v>
      </c>
      <c r="P245" s="1">
        <v>1604.7691020749901</v>
      </c>
      <c r="Q245" s="1">
        <v>3074.2278159651701</v>
      </c>
      <c r="R245" s="1">
        <v>1.82612699381166</v>
      </c>
      <c r="S245" s="1">
        <v>11.07</v>
      </c>
      <c r="T245" s="1">
        <v>356.97589109834502</v>
      </c>
      <c r="U245" s="1">
        <v>1.7119347272032299</v>
      </c>
      <c r="V245" s="1">
        <v>5.9648236481503497E-2</v>
      </c>
      <c r="W245" s="1" t="s">
        <v>129</v>
      </c>
    </row>
    <row r="246" spans="1:23" ht="15">
      <c r="A246" s="4"/>
      <c r="B246" s="1">
        <v>0.54600000000000004</v>
      </c>
      <c r="C246" s="1">
        <v>9.0999999999999998E-2</v>
      </c>
      <c r="D246" s="1">
        <v>0.32700000000000001</v>
      </c>
      <c r="E246" s="1">
        <v>3.5999999999999997E-2</v>
      </c>
      <c r="F246" s="1">
        <v>0</v>
      </c>
      <c r="G246" s="1">
        <v>0</v>
      </c>
      <c r="H246" s="1">
        <v>8.4135138259485505</v>
      </c>
      <c r="I246" s="1">
        <v>137.97959431006399</v>
      </c>
      <c r="J246" s="1">
        <v>124.443490279369</v>
      </c>
      <c r="K246" s="1">
        <v>1.85482204309021</v>
      </c>
      <c r="L246" s="1">
        <v>8260.3669455663803</v>
      </c>
      <c r="M246" s="1">
        <v>87.839092002565195</v>
      </c>
      <c r="N246" s="1">
        <v>1454.0353214100401</v>
      </c>
      <c r="O246" s="1">
        <v>755.26159256984101</v>
      </c>
      <c r="P246" s="1">
        <v>1607.8191788798599</v>
      </c>
      <c r="Q246" s="1">
        <v>3084.0107892687201</v>
      </c>
      <c r="R246" s="1">
        <v>1.8079845650972</v>
      </c>
      <c r="S246" s="1">
        <v>10.71</v>
      </c>
      <c r="T246" s="1">
        <v>418.79550044116797</v>
      </c>
      <c r="U246" s="1">
        <v>1.82121643581419</v>
      </c>
      <c r="V246" s="1">
        <v>5.7878619279946399E-2</v>
      </c>
      <c r="W246" s="1" t="s">
        <v>129</v>
      </c>
    </row>
    <row r="247" spans="1:23" ht="15">
      <c r="A247" s="4"/>
      <c r="B247" s="1">
        <v>0.51800000000000002</v>
      </c>
      <c r="C247" s="1">
        <v>9.0999999999999998E-2</v>
      </c>
      <c r="D247" s="1">
        <v>0.35499999999999998</v>
      </c>
      <c r="E247" s="1">
        <v>3.5999999999999997E-2</v>
      </c>
      <c r="F247" s="1">
        <v>0</v>
      </c>
      <c r="G247" s="1">
        <v>0</v>
      </c>
      <c r="H247" s="1">
        <v>8.4412171831010792</v>
      </c>
      <c r="I247" s="1">
        <v>137.84114815805501</v>
      </c>
      <c r="J247" s="1">
        <v>124.471238530394</v>
      </c>
      <c r="K247" s="1">
        <v>1.8562134206813301</v>
      </c>
      <c r="L247" s="1">
        <v>8288.7338321654697</v>
      </c>
      <c r="M247" s="1">
        <v>88.392513387352906</v>
      </c>
      <c r="N247" s="1">
        <v>1470.3425745381501</v>
      </c>
      <c r="O247" s="1">
        <v>755.19473297506397</v>
      </c>
      <c r="P247" s="1">
        <v>1610.19958156906</v>
      </c>
      <c r="Q247" s="1">
        <v>3091.6458153516501</v>
      </c>
      <c r="R247" s="1">
        <v>1.7938254835843801</v>
      </c>
      <c r="S247" s="1">
        <v>10.42</v>
      </c>
      <c r="T247" s="1">
        <v>467.532949783893</v>
      </c>
      <c r="U247" s="1">
        <v>1.8887759825116299</v>
      </c>
      <c r="V247" s="1">
        <v>5.6495127708509903E-2</v>
      </c>
      <c r="W247" s="1" t="s">
        <v>129</v>
      </c>
    </row>
    <row r="248" spans="1:23" ht="15">
      <c r="A248" s="4"/>
      <c r="B248" s="1">
        <v>0.49099999999999999</v>
      </c>
      <c r="C248" s="1">
        <v>9.0999999999999998E-2</v>
      </c>
      <c r="D248" s="1">
        <v>0.38200000000000001</v>
      </c>
      <c r="E248" s="1">
        <v>3.5999999999999997E-2</v>
      </c>
      <c r="F248" s="1">
        <v>0</v>
      </c>
      <c r="G248" s="1">
        <v>0</v>
      </c>
      <c r="H248" s="1">
        <v>8.4680098350966393</v>
      </c>
      <c r="I248" s="1">
        <v>137.707253209855</v>
      </c>
      <c r="J248" s="1">
        <v>124.498074600444</v>
      </c>
      <c r="K248" s="1">
        <v>1.8575590588791799</v>
      </c>
      <c r="L248" s="1">
        <v>8316.1682010999903</v>
      </c>
      <c r="M248" s="1">
        <v>88.927741897308806</v>
      </c>
      <c r="N248" s="1">
        <v>1486.1137518600799</v>
      </c>
      <c r="O248" s="1">
        <v>755.13007128638901</v>
      </c>
      <c r="P248" s="1">
        <v>1612.5017321896501</v>
      </c>
      <c r="Q248" s="1">
        <v>3099.0298517227902</v>
      </c>
      <c r="R248" s="1">
        <v>1.7801318600476601</v>
      </c>
      <c r="S248" s="1">
        <v>10.75</v>
      </c>
      <c r="T248" s="1">
        <v>514.84741328818995</v>
      </c>
      <c r="U248" s="1">
        <v>1.9400557799337199</v>
      </c>
      <c r="V248" s="1">
        <v>5.5443917803655797E-2</v>
      </c>
      <c r="W248" s="1" t="s">
        <v>129</v>
      </c>
    </row>
    <row r="249" spans="1:23" ht="15">
      <c r="A249" s="4"/>
      <c r="B249" s="1">
        <v>0.46400000000000002</v>
      </c>
      <c r="C249" s="1">
        <v>9.0999999999999998E-2</v>
      </c>
      <c r="D249" s="1">
        <v>0.40899999999999997</v>
      </c>
      <c r="E249" s="1">
        <v>3.5999999999999997E-2</v>
      </c>
      <c r="F249" s="1">
        <v>0</v>
      </c>
      <c r="G249" s="1">
        <v>0</v>
      </c>
      <c r="H249" s="1">
        <v>8.49488009651167</v>
      </c>
      <c r="I249" s="1">
        <v>137.57297041243501</v>
      </c>
      <c r="J249" s="1">
        <v>124.524988405682</v>
      </c>
      <c r="K249" s="1">
        <v>1.8589085949442199</v>
      </c>
      <c r="L249" s="1">
        <v>8343.6820382949409</v>
      </c>
      <c r="M249" s="1">
        <v>89.464520786597902</v>
      </c>
      <c r="N249" s="1">
        <v>1501.93061304773</v>
      </c>
      <c r="O249" s="1">
        <v>755.06522229426696</v>
      </c>
      <c r="P249" s="1">
        <v>1614.8105513764201</v>
      </c>
      <c r="Q249" s="1">
        <v>3106.4352771962999</v>
      </c>
      <c r="R249" s="1">
        <v>1.76639857062894</v>
      </c>
      <c r="S249" s="1">
        <v>10.83</v>
      </c>
      <c r="T249" s="1">
        <v>562.27032226817096</v>
      </c>
      <c r="U249" s="1">
        <v>1.9782541730571599</v>
      </c>
      <c r="V249" s="1">
        <v>5.4366064531429698E-2</v>
      </c>
      <c r="W249" s="1" t="s">
        <v>129</v>
      </c>
    </row>
    <row r="250" spans="1:23" ht="15">
      <c r="A250" s="4"/>
      <c r="B250" s="1">
        <v>0.437</v>
      </c>
      <c r="C250" s="1">
        <v>9.0999999999999998E-2</v>
      </c>
      <c r="D250" s="1">
        <v>0.436</v>
      </c>
      <c r="E250" s="1">
        <v>3.5999999999999997E-2</v>
      </c>
      <c r="F250" s="1">
        <v>0</v>
      </c>
      <c r="G250" s="1">
        <v>0</v>
      </c>
      <c r="H250" s="1">
        <v>8.5218283050483397</v>
      </c>
      <c r="I250" s="1">
        <v>137.43829807814299</v>
      </c>
      <c r="J250" s="1">
        <v>124.551980284357</v>
      </c>
      <c r="K250" s="1">
        <v>1.8602620458372701</v>
      </c>
      <c r="L250" s="1">
        <v>8371.2756895408893</v>
      </c>
      <c r="M250" s="1">
        <v>90.002856801392198</v>
      </c>
      <c r="N250" s="1">
        <v>1517.7933568855001</v>
      </c>
      <c r="O250" s="1">
        <v>755.00018518368097</v>
      </c>
      <c r="P250" s="1">
        <v>1617.12606814634</v>
      </c>
      <c r="Q250" s="1">
        <v>3113.8621848426501</v>
      </c>
      <c r="R250" s="1">
        <v>1.75262544272987</v>
      </c>
      <c r="S250" s="1">
        <v>10.76</v>
      </c>
      <c r="T250" s="1">
        <v>609.59718792888998</v>
      </c>
      <c r="U250" s="1">
        <v>2.00391439203141</v>
      </c>
      <c r="V250" s="1">
        <v>5.3351713219186699E-2</v>
      </c>
      <c r="W250" s="1" t="s">
        <v>129</v>
      </c>
    </row>
    <row r="251" spans="1:23" ht="15">
      <c r="A251" s="4"/>
      <c r="B251" s="1">
        <v>0.4</v>
      </c>
      <c r="C251" s="1">
        <v>9.0999999999999998E-2</v>
      </c>
      <c r="D251" s="1">
        <v>0.47299999999999998</v>
      </c>
      <c r="E251" s="1">
        <v>3.5999999999999997E-2</v>
      </c>
      <c r="F251" s="1">
        <v>0</v>
      </c>
      <c r="G251" s="1">
        <v>0</v>
      </c>
      <c r="H251" s="1">
        <v>8.5588845489106191</v>
      </c>
      <c r="I251" s="1">
        <v>137.25311133913601</v>
      </c>
      <c r="J251" s="1">
        <v>124.58909657864</v>
      </c>
      <c r="K251" s="1">
        <v>1.8621231642222</v>
      </c>
      <c r="L251" s="1">
        <v>8409.2194759795602</v>
      </c>
      <c r="M251" s="1">
        <v>90.743117906946495</v>
      </c>
      <c r="N251" s="1">
        <v>1539.6060760195801</v>
      </c>
      <c r="O251" s="1">
        <v>754.91075322657298</v>
      </c>
      <c r="P251" s="1">
        <v>1620.31011483266</v>
      </c>
      <c r="Q251" s="1">
        <v>3124.0748600381598</v>
      </c>
      <c r="R251" s="1">
        <v>1.73368613604165</v>
      </c>
      <c r="S251" s="1">
        <v>11.02</v>
      </c>
      <c r="T251" s="1">
        <v>673.91628439872204</v>
      </c>
      <c r="U251" s="1">
        <v>2.0197389469114002</v>
      </c>
      <c r="V251" s="1">
        <v>5.1999785966945697E-2</v>
      </c>
      <c r="W251" s="1" t="s">
        <v>129</v>
      </c>
    </row>
    <row r="252" spans="1:23" ht="15">
      <c r="A252" s="4"/>
      <c r="B252" s="1">
        <v>0.36399999999999999</v>
      </c>
      <c r="C252" s="1">
        <v>9.0999999999999998E-2</v>
      </c>
      <c r="D252" s="1">
        <v>0.50900000000000001</v>
      </c>
      <c r="E252" s="1">
        <v>3.5999999999999997E-2</v>
      </c>
      <c r="F252" s="1">
        <v>0</v>
      </c>
      <c r="G252" s="1">
        <v>0</v>
      </c>
      <c r="H252" s="1">
        <v>8.5950812195702593</v>
      </c>
      <c r="I252" s="1">
        <v>137.072220274534</v>
      </c>
      <c r="J252" s="1">
        <v>124.625351906765</v>
      </c>
      <c r="K252" s="1">
        <v>1.8639411112728601</v>
      </c>
      <c r="L252" s="1">
        <v>8446.2831013811101</v>
      </c>
      <c r="M252" s="1">
        <v>91.466207584882298</v>
      </c>
      <c r="N252" s="1">
        <v>1560.91281756689</v>
      </c>
      <c r="O252" s="1">
        <v>754.82339577313303</v>
      </c>
      <c r="P252" s="1">
        <v>1623.4203029482701</v>
      </c>
      <c r="Q252" s="1">
        <v>3134.0506374531501</v>
      </c>
      <c r="R252" s="1">
        <v>1.71518615398025</v>
      </c>
      <c r="S252" s="1">
        <v>11.16</v>
      </c>
      <c r="T252" s="1">
        <v>735.42866240415401</v>
      </c>
      <c r="U252" s="1">
        <v>2.0149668216287902</v>
      </c>
      <c r="V252" s="1">
        <v>5.0597412069033898E-2</v>
      </c>
      <c r="W252" s="1" t="s">
        <v>129</v>
      </c>
    </row>
    <row r="253" spans="1:23" ht="15">
      <c r="A253" s="4"/>
      <c r="B253" s="1">
        <v>0.32800000000000001</v>
      </c>
      <c r="C253" s="1">
        <v>9.0999999999999998E-2</v>
      </c>
      <c r="D253" s="1">
        <v>0.54500000000000004</v>
      </c>
      <c r="E253" s="1">
        <v>3.5999999999999997E-2</v>
      </c>
      <c r="F253" s="1">
        <v>0</v>
      </c>
      <c r="G253" s="1">
        <v>0</v>
      </c>
      <c r="H253" s="1">
        <v>8.6314187172603898</v>
      </c>
      <c r="I253" s="1">
        <v>136.89062543383901</v>
      </c>
      <c r="J253" s="1">
        <v>124.661748290133</v>
      </c>
      <c r="K253" s="1">
        <v>1.8657661312415501</v>
      </c>
      <c r="L253" s="1">
        <v>8483.4909267936</v>
      </c>
      <c r="M253" s="1">
        <v>92.192110520785604</v>
      </c>
      <c r="N253" s="1">
        <v>1582.30245527805</v>
      </c>
      <c r="O253" s="1">
        <v>754.73569844614894</v>
      </c>
      <c r="P253" s="1">
        <v>1626.54259158441</v>
      </c>
      <c r="Q253" s="1">
        <v>3144.0652267004102</v>
      </c>
      <c r="R253" s="1">
        <v>1.6966141957538901</v>
      </c>
      <c r="S253" s="1">
        <v>10.76</v>
      </c>
      <c r="T253" s="1">
        <v>795.36739166084601</v>
      </c>
      <c r="U253" s="1">
        <v>1.9917458504547201</v>
      </c>
      <c r="V253" s="1">
        <v>4.9156038332341397E-2</v>
      </c>
      <c r="W253" s="1" t="s">
        <v>129</v>
      </c>
    </row>
    <row r="254" spans="1:23" ht="15">
      <c r="A254" s="4"/>
      <c r="B254" s="1">
        <v>0.27300000000000002</v>
      </c>
      <c r="C254" s="1">
        <v>9.0999999999999998E-2</v>
      </c>
      <c r="D254" s="1">
        <v>0.6</v>
      </c>
      <c r="E254" s="1">
        <v>3.5999999999999997E-2</v>
      </c>
      <c r="F254" s="1">
        <v>0</v>
      </c>
      <c r="G254" s="1">
        <v>0</v>
      </c>
      <c r="H254" s="1">
        <v>8.6872081391695293</v>
      </c>
      <c r="I254" s="1">
        <v>136.61182056756999</v>
      </c>
      <c r="J254" s="1">
        <v>124.71762811997201</v>
      </c>
      <c r="K254" s="1">
        <v>1.8685681075882501</v>
      </c>
      <c r="L254" s="1">
        <v>8540.6165739132703</v>
      </c>
      <c r="M254" s="1">
        <v>93.306598521625105</v>
      </c>
      <c r="N254" s="1">
        <v>1615.14223783344</v>
      </c>
      <c r="O254" s="1">
        <v>754.60105562574404</v>
      </c>
      <c r="P254" s="1">
        <v>1631.3362809993901</v>
      </c>
      <c r="Q254" s="1">
        <v>3159.4407528174402</v>
      </c>
      <c r="R254" s="1">
        <v>1.6681004323130499</v>
      </c>
      <c r="S254" s="1">
        <v>11.58</v>
      </c>
      <c r="T254" s="1">
        <v>882.70124596252697</v>
      </c>
      <c r="U254" s="1">
        <v>1.92404226140763</v>
      </c>
      <c r="V254" s="1">
        <v>4.6554680274497003E-2</v>
      </c>
      <c r="W254" s="1" t="s">
        <v>129</v>
      </c>
    </row>
    <row r="255" spans="1:23" ht="15">
      <c r="A255" s="4"/>
      <c r="B255" s="1">
        <v>0.22800000000000001</v>
      </c>
      <c r="C255" s="1">
        <v>9.0999999999999998E-2</v>
      </c>
      <c r="D255" s="1">
        <v>0.64500000000000002</v>
      </c>
      <c r="E255" s="1">
        <v>3.5999999999999997E-2</v>
      </c>
      <c r="F255" s="1">
        <v>0</v>
      </c>
      <c r="G255" s="1">
        <v>0</v>
      </c>
      <c r="H255" s="1">
        <v>8.7331020229872394</v>
      </c>
      <c r="I255" s="1">
        <v>136.382468161639</v>
      </c>
      <c r="J255" s="1">
        <v>124.76359637579201</v>
      </c>
      <c r="K255" s="1">
        <v>1.8708730889362299</v>
      </c>
      <c r="L255" s="1">
        <v>8587.6096726442793</v>
      </c>
      <c r="M255" s="1">
        <v>94.223406423131394</v>
      </c>
      <c r="N255" s="1">
        <v>1642.1571290730601</v>
      </c>
      <c r="O255" s="1">
        <v>754.49029480863805</v>
      </c>
      <c r="P255" s="1">
        <v>1635.2796992593401</v>
      </c>
      <c r="Q255" s="1">
        <v>3172.0890754761699</v>
      </c>
      <c r="R255" s="1">
        <v>1.6446442411252</v>
      </c>
      <c r="S255" s="1">
        <v>12.22</v>
      </c>
      <c r="T255" s="1">
        <v>949.15693844204202</v>
      </c>
      <c r="U255" s="1">
        <v>1.8430982342025499</v>
      </c>
      <c r="V255" s="1">
        <v>4.4256447537007297E-2</v>
      </c>
      <c r="W255" s="1" t="s">
        <v>129</v>
      </c>
    </row>
    <row r="256" spans="1:23" ht="15">
      <c r="A256" s="4"/>
      <c r="B256" s="1">
        <v>0.42299999999999999</v>
      </c>
      <c r="C256" s="1">
        <v>9.0999999999999998E-2</v>
      </c>
      <c r="D256" s="1">
        <v>0.436</v>
      </c>
      <c r="E256" s="1">
        <v>0.05</v>
      </c>
      <c r="F256" s="1">
        <v>0</v>
      </c>
      <c r="G256" s="1">
        <v>0</v>
      </c>
      <c r="H256" s="1">
        <v>8.4904761495025802</v>
      </c>
      <c r="I256" s="1">
        <v>137.44101695231799</v>
      </c>
      <c r="J256" s="1">
        <v>124.566793592862</v>
      </c>
      <c r="K256" s="1">
        <v>1.8609998848416101</v>
      </c>
      <c r="L256" s="1">
        <v>8359.4449236762903</v>
      </c>
      <c r="M256" s="1">
        <v>90.207828397728093</v>
      </c>
      <c r="N256" s="1">
        <v>1532.81965587529</v>
      </c>
      <c r="O256" s="1">
        <v>753.32036588186998</v>
      </c>
      <c r="P256" s="1">
        <v>1617.4953105608699</v>
      </c>
      <c r="Q256" s="1">
        <v>3114.1534778929299</v>
      </c>
      <c r="R256" s="1">
        <v>1.7096958748426601</v>
      </c>
      <c r="S256" s="1">
        <v>10.95</v>
      </c>
      <c r="T256" s="1">
        <v>576.74704898393304</v>
      </c>
      <c r="U256" s="1">
        <v>1.8954368119182701</v>
      </c>
      <c r="V256" s="1">
        <v>5.23549564694923E-2</v>
      </c>
      <c r="W256" s="1" t="s">
        <v>129</v>
      </c>
    </row>
    <row r="257" spans="1:23" ht="15">
      <c r="A257" s="4"/>
      <c r="B257" s="1">
        <v>0.51800000000000002</v>
      </c>
      <c r="C257" s="1">
        <v>9.0999999999999998E-2</v>
      </c>
      <c r="D257" s="1">
        <v>0.32700000000000001</v>
      </c>
      <c r="E257" s="1">
        <v>6.4000000000000001E-2</v>
      </c>
      <c r="F257" s="1">
        <v>0</v>
      </c>
      <c r="G257" s="1">
        <v>0</v>
      </c>
      <c r="H257" s="1">
        <v>8.3514682073740598</v>
      </c>
      <c r="I257" s="1">
        <v>137.983853609589</v>
      </c>
      <c r="J257" s="1">
        <v>124.473142276066</v>
      </c>
      <c r="K257" s="1">
        <v>1.8562990615610799</v>
      </c>
      <c r="L257" s="1">
        <v>8237.1016181943505</v>
      </c>
      <c r="M257" s="1">
        <v>88.250783206082204</v>
      </c>
      <c r="N257" s="1">
        <v>1484.01607420963</v>
      </c>
      <c r="O257" s="1">
        <v>751.92446065381898</v>
      </c>
      <c r="P257" s="1">
        <v>1608.5722155942699</v>
      </c>
      <c r="Q257" s="1">
        <v>3084.6523079246099</v>
      </c>
      <c r="R257" s="1">
        <v>1.7225979903542801</v>
      </c>
      <c r="S257" s="1">
        <v>10.89</v>
      </c>
      <c r="T257" s="1">
        <v>362.51029064417799</v>
      </c>
      <c r="U257" s="1">
        <v>1.61959705223754</v>
      </c>
      <c r="V257" s="1">
        <v>5.4420988568288101E-2</v>
      </c>
      <c r="W257" s="1" t="s">
        <v>129</v>
      </c>
    </row>
    <row r="258" spans="1:23" ht="15">
      <c r="A258" s="4"/>
      <c r="B258" s="1">
        <v>0.49</v>
      </c>
      <c r="C258" s="1">
        <v>9.0999999999999998E-2</v>
      </c>
      <c r="D258" s="1">
        <v>0.35499999999999998</v>
      </c>
      <c r="E258" s="1">
        <v>6.4000000000000001E-2</v>
      </c>
      <c r="F258" s="1">
        <v>0</v>
      </c>
      <c r="G258" s="1">
        <v>0</v>
      </c>
      <c r="H258" s="1">
        <v>8.3790203489865807</v>
      </c>
      <c r="I258" s="1">
        <v>137.84570612315599</v>
      </c>
      <c r="J258" s="1">
        <v>124.500876256645</v>
      </c>
      <c r="K258" s="1">
        <v>1.8576897089173401</v>
      </c>
      <c r="L258" s="1">
        <v>8265.3738445610506</v>
      </c>
      <c r="M258" s="1">
        <v>88.803651419709894</v>
      </c>
      <c r="N258" s="1">
        <v>1500.33370348944</v>
      </c>
      <c r="O258" s="1">
        <v>751.85275495581595</v>
      </c>
      <c r="P258" s="1">
        <v>1610.94871795523</v>
      </c>
      <c r="Q258" s="1">
        <v>3092.2721729776199</v>
      </c>
      <c r="R258" s="1">
        <v>1.7083411946067399</v>
      </c>
      <c r="S258" s="1">
        <v>10.69</v>
      </c>
      <c r="T258" s="1">
        <v>408.99885511729798</v>
      </c>
      <c r="U258" s="1">
        <v>1.6832327412078401</v>
      </c>
      <c r="V258" s="1">
        <v>5.3404033708929301E-2</v>
      </c>
      <c r="W258" s="1" t="s">
        <v>129</v>
      </c>
    </row>
    <row r="259" spans="1:23" ht="15">
      <c r="A259" s="4"/>
      <c r="B259" s="1">
        <v>0.46300000000000002</v>
      </c>
      <c r="C259" s="1">
        <v>9.0999999999999998E-2</v>
      </c>
      <c r="D259" s="1">
        <v>0.38200000000000001</v>
      </c>
      <c r="E259" s="1">
        <v>6.4000000000000001E-2</v>
      </c>
      <c r="F259" s="1">
        <v>0</v>
      </c>
      <c r="G259" s="1">
        <v>0</v>
      </c>
      <c r="H259" s="1">
        <v>8.4056665909287709</v>
      </c>
      <c r="I259" s="1">
        <v>137.71210085214099</v>
      </c>
      <c r="J259" s="1">
        <v>124.527698358785</v>
      </c>
      <c r="K259" s="1">
        <v>1.8590346325328</v>
      </c>
      <c r="L259" s="1">
        <v>8292.7164952561106</v>
      </c>
      <c r="M259" s="1">
        <v>89.338341622368404</v>
      </c>
      <c r="N259" s="1">
        <v>1516.1148178517201</v>
      </c>
      <c r="O259" s="1">
        <v>751.78340690278606</v>
      </c>
      <c r="P259" s="1">
        <v>1613.2470821904701</v>
      </c>
      <c r="Q259" s="1">
        <v>3099.6415009458401</v>
      </c>
      <c r="R259" s="1">
        <v>1.69455315467315</v>
      </c>
      <c r="S259" s="1">
        <v>10.89</v>
      </c>
      <c r="T259" s="1">
        <v>454.02101914449901</v>
      </c>
      <c r="U259" s="1">
        <v>1.73101571604131</v>
      </c>
      <c r="V259" s="1">
        <v>5.2518575930596501E-2</v>
      </c>
      <c r="W259" s="1" t="s">
        <v>129</v>
      </c>
    </row>
    <row r="260" spans="1:23" ht="15">
      <c r="A260" s="4"/>
      <c r="B260" s="1">
        <v>0.436</v>
      </c>
      <c r="C260" s="1">
        <v>9.0999999999999998E-2</v>
      </c>
      <c r="D260" s="1">
        <v>0.40899999999999997</v>
      </c>
      <c r="E260" s="1">
        <v>6.4000000000000001E-2</v>
      </c>
      <c r="F260" s="1">
        <v>0</v>
      </c>
      <c r="G260" s="1">
        <v>0</v>
      </c>
      <c r="H260" s="1">
        <v>8.4323898547573695</v>
      </c>
      <c r="I260" s="1">
        <v>137.578109390457</v>
      </c>
      <c r="J260" s="1">
        <v>124.554597991143</v>
      </c>
      <c r="K260" s="1">
        <v>1.86038344369662</v>
      </c>
      <c r="L260" s="1">
        <v>8320.1381808312108</v>
      </c>
      <c r="M260" s="1">
        <v>89.874577365600203</v>
      </c>
      <c r="N260" s="1">
        <v>1531.9415480723401</v>
      </c>
      <c r="O260" s="1">
        <v>751.71385839680397</v>
      </c>
      <c r="P260" s="1">
        <v>1615.5520899272301</v>
      </c>
      <c r="Q260" s="1">
        <v>3107.0321302121101</v>
      </c>
      <c r="R260" s="1">
        <v>1.68072525993197</v>
      </c>
      <c r="S260" s="1">
        <v>11.07</v>
      </c>
      <c r="T260" s="1">
        <v>499.02993064159801</v>
      </c>
      <c r="U260" s="1">
        <v>1.7660058751965</v>
      </c>
      <c r="V260" s="1">
        <v>5.17274923854864E-2</v>
      </c>
      <c r="W260" s="1" t="s">
        <v>129</v>
      </c>
    </row>
    <row r="261" spans="1:23" ht="15">
      <c r="A261" s="4"/>
      <c r="B261" s="1">
        <v>0.40899999999999997</v>
      </c>
      <c r="C261" s="1">
        <v>9.0999999999999998E-2</v>
      </c>
      <c r="D261" s="1">
        <v>0.436</v>
      </c>
      <c r="E261" s="1">
        <v>6.4000000000000001E-2</v>
      </c>
      <c r="F261" s="1">
        <v>0</v>
      </c>
      <c r="G261" s="1">
        <v>0</v>
      </c>
      <c r="H261" s="1">
        <v>8.4591904749073592</v>
      </c>
      <c r="I261" s="1">
        <v>137.443730061233</v>
      </c>
      <c r="J261" s="1">
        <v>124.58157549035801</v>
      </c>
      <c r="K261" s="1">
        <v>1.86173615928882</v>
      </c>
      <c r="L261" s="1">
        <v>8347.6392444619396</v>
      </c>
      <c r="M261" s="1">
        <v>90.4123653602622</v>
      </c>
      <c r="N261" s="1">
        <v>1547.81409221888</v>
      </c>
      <c r="O261" s="1">
        <v>751.64410856748702</v>
      </c>
      <c r="P261" s="1">
        <v>1617.8637700121201</v>
      </c>
      <c r="Q261" s="1">
        <v>3114.44415326832</v>
      </c>
      <c r="R261" s="1">
        <v>1.66685733733055</v>
      </c>
      <c r="S261" s="1">
        <v>10.92</v>
      </c>
      <c r="T261" s="1">
        <v>543.82090062559303</v>
      </c>
      <c r="U261" s="1">
        <v>1.7887533661503101</v>
      </c>
      <c r="V261" s="1">
        <v>5.10330751799715E-2</v>
      </c>
      <c r="W261" s="1" t="s">
        <v>129</v>
      </c>
    </row>
    <row r="262" spans="1:23" ht="15">
      <c r="A262" s="4"/>
      <c r="B262" s="1">
        <v>0.372</v>
      </c>
      <c r="C262" s="1">
        <v>9.0999999999999998E-2</v>
      </c>
      <c r="D262" s="1">
        <v>0.47299999999999998</v>
      </c>
      <c r="E262" s="1">
        <v>6.4000000000000001E-2</v>
      </c>
      <c r="F262" s="1">
        <v>0</v>
      </c>
      <c r="G262" s="1">
        <v>0</v>
      </c>
      <c r="H262" s="1">
        <v>8.4960435024659997</v>
      </c>
      <c r="I262" s="1">
        <v>137.25894757875801</v>
      </c>
      <c r="J262" s="1">
        <v>124.618671740986</v>
      </c>
      <c r="K262" s="1">
        <v>1.86359625300006</v>
      </c>
      <c r="L262" s="1">
        <v>8385.4554386471209</v>
      </c>
      <c r="M262" s="1">
        <v>91.151867494058607</v>
      </c>
      <c r="N262" s="1">
        <v>1569.6401284667199</v>
      </c>
      <c r="O262" s="1">
        <v>751.54819689202498</v>
      </c>
      <c r="P262" s="1">
        <v>1621.04251772014</v>
      </c>
      <c r="Q262" s="1">
        <v>3124.6362864513198</v>
      </c>
      <c r="R262" s="1">
        <v>1.64778781838094</v>
      </c>
      <c r="S262" s="1">
        <v>8.16</v>
      </c>
      <c r="T262" s="1">
        <v>604.46656174546195</v>
      </c>
      <c r="U262" s="1">
        <v>1.80107915711438</v>
      </c>
      <c r="V262" s="1">
        <v>5.0200012231305102E-2</v>
      </c>
      <c r="W262" s="1" t="s">
        <v>129</v>
      </c>
    </row>
    <row r="263" spans="1:23" ht="15">
      <c r="A263" s="4"/>
      <c r="B263" s="1">
        <v>0.33600000000000002</v>
      </c>
      <c r="C263" s="1">
        <v>9.0999999999999998E-2</v>
      </c>
      <c r="D263" s="1">
        <v>0.50900000000000001</v>
      </c>
      <c r="E263" s="1">
        <v>6.4000000000000001E-2</v>
      </c>
      <c r="F263" s="1">
        <v>0</v>
      </c>
      <c r="G263" s="1">
        <v>0</v>
      </c>
      <c r="H263" s="1">
        <v>8.5320413702003499</v>
      </c>
      <c r="I263" s="1">
        <v>137.07845290018199</v>
      </c>
      <c r="J263" s="1">
        <v>124.65490718789501</v>
      </c>
      <c r="K263" s="1">
        <v>1.86541318397769</v>
      </c>
      <c r="L263" s="1">
        <v>8422.3941231100998</v>
      </c>
      <c r="M263" s="1">
        <v>91.8742097754171</v>
      </c>
      <c r="N263" s="1">
        <v>1590.95970023772</v>
      </c>
      <c r="O263" s="1">
        <v>751.45451080878502</v>
      </c>
      <c r="P263" s="1">
        <v>1624.1475038538299</v>
      </c>
      <c r="Q263" s="1">
        <v>3134.5919152438</v>
      </c>
      <c r="R263" s="1">
        <v>1.6291608000223301</v>
      </c>
      <c r="S263" s="1">
        <v>9.24</v>
      </c>
      <c r="T263" s="1">
        <v>662.18431459225496</v>
      </c>
      <c r="U263" s="1">
        <v>1.7934655513237701</v>
      </c>
      <c r="V263" s="1">
        <v>4.9267927145149701E-2</v>
      </c>
      <c r="W263" s="1" t="s">
        <v>129</v>
      </c>
    </row>
    <row r="264" spans="1:23" ht="15">
      <c r="A264" s="4"/>
      <c r="B264" s="1">
        <v>0.27200000000000002</v>
      </c>
      <c r="C264" s="1">
        <v>9.0999999999999998E-2</v>
      </c>
      <c r="D264" s="1">
        <v>0.57299999999999995</v>
      </c>
      <c r="E264" s="1">
        <v>6.4000000000000001E-2</v>
      </c>
      <c r="F264" s="1">
        <v>0</v>
      </c>
      <c r="G264" s="1">
        <v>0</v>
      </c>
      <c r="H264" s="1">
        <v>8.5963831749681106</v>
      </c>
      <c r="I264" s="1">
        <v>136.755840642804</v>
      </c>
      <c r="J264" s="1">
        <v>124.719673636504</v>
      </c>
      <c r="K264" s="1">
        <v>1.868660726835</v>
      </c>
      <c r="L264" s="1">
        <v>8488.4175232079706</v>
      </c>
      <c r="M264" s="1">
        <v>93.165308636761907</v>
      </c>
      <c r="N264" s="1">
        <v>1629.0658384885901</v>
      </c>
      <c r="O264" s="1">
        <v>751.28705834405298</v>
      </c>
      <c r="P264" s="1">
        <v>1629.6972884437</v>
      </c>
      <c r="Q264" s="1">
        <v>3152.3863893174498</v>
      </c>
      <c r="R264" s="1">
        <v>1.5958672730979</v>
      </c>
      <c r="S264" s="1">
        <v>11.1</v>
      </c>
      <c r="T264" s="1">
        <v>760.03306306866102</v>
      </c>
      <c r="U264" s="1">
        <v>1.73675248130214</v>
      </c>
      <c r="V264" s="1">
        <v>4.7480747086168999E-2</v>
      </c>
      <c r="W264" s="1" t="s">
        <v>129</v>
      </c>
    </row>
    <row r="265" spans="1:23" ht="15">
      <c r="A265" s="4"/>
      <c r="B265" s="1">
        <v>0.22700000000000001</v>
      </c>
      <c r="C265" s="1">
        <v>9.0999999999999998E-2</v>
      </c>
      <c r="D265" s="1">
        <v>0.61799999999999999</v>
      </c>
      <c r="E265" s="1">
        <v>6.4000000000000001E-2</v>
      </c>
      <c r="F265" s="1">
        <v>0</v>
      </c>
      <c r="G265" s="1">
        <v>0</v>
      </c>
      <c r="H265" s="1">
        <v>8.6418904520204798</v>
      </c>
      <c r="I265" s="1">
        <v>136.52766542406499</v>
      </c>
      <c r="J265" s="1">
        <v>124.765481253049</v>
      </c>
      <c r="K265" s="1">
        <v>1.8709576290291601</v>
      </c>
      <c r="L265" s="1">
        <v>8535.1141486918095</v>
      </c>
      <c r="M265" s="1">
        <v>94.078469120793997</v>
      </c>
      <c r="N265" s="1">
        <v>1656.01731423655</v>
      </c>
      <c r="O265" s="1">
        <v>751.16862359182301</v>
      </c>
      <c r="P265" s="1">
        <v>1633.62250605026</v>
      </c>
      <c r="Q265" s="1">
        <v>3164.9719558024799</v>
      </c>
      <c r="R265" s="1">
        <v>1.5723196315719901</v>
      </c>
      <c r="S265" s="1">
        <v>11.74</v>
      </c>
      <c r="T265" s="1">
        <v>823.83046043995898</v>
      </c>
      <c r="U265" s="1">
        <v>1.6676774356010999</v>
      </c>
      <c r="V265" s="1">
        <v>4.5906370325187698E-2</v>
      </c>
      <c r="W265" s="1" t="s">
        <v>129</v>
      </c>
    </row>
    <row r="266" spans="1:23" ht="15">
      <c r="A266" s="4"/>
      <c r="B266" s="1">
        <v>0.441</v>
      </c>
      <c r="C266" s="1">
        <v>9.0999999999999998E-2</v>
      </c>
      <c r="D266" s="1">
        <v>0.38600000000000001</v>
      </c>
      <c r="E266" s="1">
        <v>8.2000000000000003E-2</v>
      </c>
      <c r="F266" s="1">
        <v>0</v>
      </c>
      <c r="G266" s="1">
        <v>0</v>
      </c>
      <c r="H266" s="1">
        <v>8.36966805081064</v>
      </c>
      <c r="I266" s="1">
        <v>137.69540778614601</v>
      </c>
      <c r="J266" s="1">
        <v>124.5506550229</v>
      </c>
      <c r="K266" s="1">
        <v>1.8601794341939</v>
      </c>
      <c r="L266" s="1">
        <v>8281.7414546145901</v>
      </c>
      <c r="M266" s="1">
        <v>89.680676062539803</v>
      </c>
      <c r="N266" s="1">
        <v>1537.6770587231899</v>
      </c>
      <c r="O266" s="1">
        <v>749.62870805074704</v>
      </c>
      <c r="P266" s="1">
        <v>1614.0652753070699</v>
      </c>
      <c r="Q266" s="1">
        <v>3101.1255007495001</v>
      </c>
      <c r="R266" s="1">
        <v>1.6376741221581701</v>
      </c>
      <c r="S266" s="1">
        <v>4.0599999999999996</v>
      </c>
      <c r="T266" s="1">
        <v>421.225262125379</v>
      </c>
      <c r="U266" s="1">
        <v>1.6060276712964101</v>
      </c>
      <c r="V266" s="1">
        <v>5.0355755393227702E-2</v>
      </c>
      <c r="W266" s="1" t="s">
        <v>129</v>
      </c>
    </row>
    <row r="267" spans="1:23" ht="15">
      <c r="A267" s="4"/>
      <c r="B267" s="1">
        <v>0.42199999999999999</v>
      </c>
      <c r="C267" s="1">
        <v>9.0999999999999998E-2</v>
      </c>
      <c r="D267" s="1">
        <v>0.40500000000000003</v>
      </c>
      <c r="E267" s="1">
        <v>8.2000000000000003E-2</v>
      </c>
      <c r="F267" s="1">
        <v>0</v>
      </c>
      <c r="G267" s="1">
        <v>0</v>
      </c>
      <c r="H267" s="1">
        <v>8.3884071789218009</v>
      </c>
      <c r="I267" s="1">
        <v>137.601248848936</v>
      </c>
      <c r="J267" s="1">
        <v>124.56957793248699</v>
      </c>
      <c r="K267" s="1">
        <v>1.8611282672220599</v>
      </c>
      <c r="L267" s="1">
        <v>8300.9967015552193</v>
      </c>
      <c r="M267" s="1">
        <v>90.057781256779293</v>
      </c>
      <c r="N267" s="1">
        <v>1548.81876557649</v>
      </c>
      <c r="O267" s="1">
        <v>749.57765551745297</v>
      </c>
      <c r="P267" s="1">
        <v>1615.68559743733</v>
      </c>
      <c r="Q267" s="1">
        <v>3106.319640918</v>
      </c>
      <c r="R267" s="1">
        <v>1.6279009288324899</v>
      </c>
      <c r="S267" s="1">
        <v>3.66</v>
      </c>
      <c r="T267" s="1">
        <v>451.80259841793099</v>
      </c>
      <c r="U267" s="1">
        <v>1.62918646488838</v>
      </c>
      <c r="V267" s="1">
        <v>4.9721071087025899E-2</v>
      </c>
      <c r="W267" s="1" t="s">
        <v>129</v>
      </c>
    </row>
    <row r="268" spans="1:23" ht="15">
      <c r="A268" s="5"/>
      <c r="B268" s="2">
        <v>0.42799999999999999</v>
      </c>
      <c r="C268" s="2">
        <v>9.0999999999999998E-2</v>
      </c>
      <c r="D268" s="2">
        <v>0.39500000000000002</v>
      </c>
      <c r="E268" s="2">
        <v>8.5999999999999993E-2</v>
      </c>
      <c r="F268" s="2">
        <v>0</v>
      </c>
      <c r="G268" s="2">
        <v>0</v>
      </c>
      <c r="H268" s="2">
        <v>8.3696691575999296</v>
      </c>
      <c r="I268" s="2">
        <v>137.65153888635999</v>
      </c>
      <c r="J268" s="2">
        <v>124.563823028293</v>
      </c>
      <c r="K268" s="2">
        <v>1.86083830779468</v>
      </c>
      <c r="L268" s="2">
        <v>8287.5181176025108</v>
      </c>
      <c r="M268" s="2">
        <v>89.917528818455807</v>
      </c>
      <c r="N268" s="2">
        <v>1547.21646766047</v>
      </c>
      <c r="O268" s="2">
        <v>749.12857222907098</v>
      </c>
      <c r="P268" s="2">
        <v>1614.9380588189799</v>
      </c>
      <c r="Q268" s="2">
        <v>3103.67048838763</v>
      </c>
      <c r="R268" s="2">
        <v>1.6208778454220401</v>
      </c>
      <c r="S268" s="2">
        <v>2.2000000000000002</v>
      </c>
      <c r="T268" s="1">
        <v>426.82039898201702</v>
      </c>
      <c r="U268" s="1">
        <v>1.58888534802146</v>
      </c>
      <c r="V268" s="1">
        <v>4.9648877763472501E-2</v>
      </c>
      <c r="W268" s="1" t="s">
        <v>129</v>
      </c>
    </row>
    <row r="269" spans="1:23" ht="15">
      <c r="A269" s="4"/>
      <c r="B269" s="1">
        <v>0.42299999999999999</v>
      </c>
      <c r="C269" s="1">
        <v>9.0999999999999998E-2</v>
      </c>
      <c r="D269" s="1">
        <v>0.4</v>
      </c>
      <c r="E269" s="1">
        <v>8.5999999999999993E-2</v>
      </c>
      <c r="F269" s="1">
        <v>0</v>
      </c>
      <c r="G269" s="1">
        <v>0</v>
      </c>
      <c r="H269" s="1">
        <v>8.3745977019220597</v>
      </c>
      <c r="I269" s="1">
        <v>137.62676259938701</v>
      </c>
      <c r="J269" s="1">
        <v>124.568803425119</v>
      </c>
      <c r="K269" s="1">
        <v>1.86108803460973</v>
      </c>
      <c r="L269" s="1">
        <v>8292.5839478726793</v>
      </c>
      <c r="M269" s="1">
        <v>90.016773826269898</v>
      </c>
      <c r="N269" s="1">
        <v>1550.14937541173</v>
      </c>
      <c r="O269" s="1">
        <v>749.11501142424004</v>
      </c>
      <c r="P269" s="1">
        <v>1615.3644498910801</v>
      </c>
      <c r="Q269" s="1">
        <v>3105.0372694407201</v>
      </c>
      <c r="R269" s="1">
        <v>1.61830292984111</v>
      </c>
      <c r="S269" s="1">
        <v>2.36</v>
      </c>
      <c r="T269" s="1">
        <v>434.80038585569002</v>
      </c>
      <c r="U269" s="1">
        <v>1.5947243114532199</v>
      </c>
      <c r="V269" s="1">
        <v>4.9521629423803601E-2</v>
      </c>
      <c r="W269" s="1" t="s">
        <v>129</v>
      </c>
    </row>
    <row r="270" spans="1:23" ht="15">
      <c r="A270" s="4"/>
      <c r="B270" s="1">
        <v>0.41799999999999998</v>
      </c>
      <c r="C270" s="1">
        <v>9.0999999999999998E-2</v>
      </c>
      <c r="D270" s="1">
        <v>0.40500000000000003</v>
      </c>
      <c r="E270" s="1">
        <v>8.5999999999999993E-2</v>
      </c>
      <c r="F270" s="1">
        <v>0</v>
      </c>
      <c r="G270" s="1">
        <v>0</v>
      </c>
      <c r="H270" s="1">
        <v>8.3795288794714793</v>
      </c>
      <c r="I270" s="1">
        <v>137.601973074917</v>
      </c>
      <c r="J270" s="1">
        <v>124.573786482876</v>
      </c>
      <c r="K270" s="1">
        <v>1.86133789484905</v>
      </c>
      <c r="L270" s="1">
        <v>8297.6524847193905</v>
      </c>
      <c r="M270" s="1">
        <v>90.116071858799899</v>
      </c>
      <c r="N270" s="1">
        <v>1553.08385015968</v>
      </c>
      <c r="O270" s="1">
        <v>749.10144337412999</v>
      </c>
      <c r="P270" s="1">
        <v>1615.7910687758099</v>
      </c>
      <c r="Q270" s="1">
        <v>3106.4047807388802</v>
      </c>
      <c r="R270" s="1">
        <v>1.61572663853188</v>
      </c>
      <c r="S270" s="1">
        <v>2.65</v>
      </c>
      <c r="T270" s="1">
        <v>442.77200848180098</v>
      </c>
      <c r="U270" s="1">
        <v>1.60014504476755</v>
      </c>
      <c r="V270" s="1">
        <v>4.9441553236516902E-2</v>
      </c>
      <c r="W270" s="1" t="s">
        <v>129</v>
      </c>
    </row>
    <row r="271" spans="1:23" ht="15">
      <c r="A271" s="4"/>
      <c r="B271" s="1">
        <v>0.41399999999999998</v>
      </c>
      <c r="C271" s="1">
        <v>9.0999999999999998E-2</v>
      </c>
      <c r="D271" s="1">
        <v>0.40899999999999997</v>
      </c>
      <c r="E271" s="1">
        <v>8.5999999999999993E-2</v>
      </c>
      <c r="F271" s="1">
        <v>0</v>
      </c>
      <c r="G271" s="1">
        <v>0</v>
      </c>
      <c r="H271" s="1">
        <v>8.3834757188531004</v>
      </c>
      <c r="I271" s="1">
        <v>137.582131917212</v>
      </c>
      <c r="J271" s="1">
        <v>124.57777484638601</v>
      </c>
      <c r="K271" s="1">
        <v>1.8615378791778601</v>
      </c>
      <c r="L271" s="1">
        <v>8301.7092643898304</v>
      </c>
      <c r="M271" s="1">
        <v>90.195548491182095</v>
      </c>
      <c r="N271" s="1">
        <v>1555.43255903977</v>
      </c>
      <c r="O271" s="1">
        <v>749.09058371353797</v>
      </c>
      <c r="P271" s="1">
        <v>1616.1325280313999</v>
      </c>
      <c r="Q271" s="1">
        <v>3107.4993159472101</v>
      </c>
      <c r="R271" s="1">
        <v>1.6136646142190401</v>
      </c>
      <c r="S271" s="1">
        <v>2.9</v>
      </c>
      <c r="T271" s="1">
        <v>449.14240640935299</v>
      </c>
      <c r="U271" s="1">
        <v>1.60418289428592</v>
      </c>
      <c r="V271" s="1">
        <v>4.9315873399664902E-2</v>
      </c>
      <c r="W271" s="1" t="s">
        <v>129</v>
      </c>
    </row>
    <row r="272" spans="1:23" ht="15">
      <c r="A272" s="4"/>
      <c r="B272" s="1">
        <v>0.52700000000000002</v>
      </c>
      <c r="C272" s="1">
        <v>9.0999999999999998E-2</v>
      </c>
      <c r="D272" s="1">
        <v>0.29099999999999998</v>
      </c>
      <c r="E272" s="1">
        <v>9.0999999999999998E-2</v>
      </c>
      <c r="F272" s="1">
        <v>0</v>
      </c>
      <c r="G272" s="1">
        <v>0</v>
      </c>
      <c r="H272" s="1">
        <v>8.2567675179007693</v>
      </c>
      <c r="I272" s="1">
        <v>138.164591104105</v>
      </c>
      <c r="J272" s="1">
        <v>124.466098065113</v>
      </c>
      <c r="K272" s="1">
        <v>1.8559364525733</v>
      </c>
      <c r="L272" s="1">
        <v>8178.6496980470301</v>
      </c>
      <c r="M272" s="1">
        <v>87.938398791348106</v>
      </c>
      <c r="N272" s="1">
        <v>1491.88554160218</v>
      </c>
      <c r="O272" s="1">
        <v>748.81762787447099</v>
      </c>
      <c r="P272" s="1">
        <v>1606.25504006294</v>
      </c>
      <c r="Q272" s="1">
        <v>3075.5233339213701</v>
      </c>
      <c r="R272" s="1">
        <v>1.65898867621789</v>
      </c>
      <c r="S272" s="1">
        <v>12.4</v>
      </c>
      <c r="T272" s="1">
        <v>251.53285683324299</v>
      </c>
      <c r="U272" s="1">
        <v>1.3333899094658499</v>
      </c>
      <c r="V272" s="1">
        <v>5.2161676018728599E-2</v>
      </c>
      <c r="W272" s="1" t="s">
        <v>129</v>
      </c>
    </row>
    <row r="273" spans="1:23" ht="15">
      <c r="A273" s="4"/>
      <c r="B273" s="1">
        <v>0.49099999999999999</v>
      </c>
      <c r="C273" s="1">
        <v>9.0999999999999998E-2</v>
      </c>
      <c r="D273" s="1">
        <v>0.32700000000000001</v>
      </c>
      <c r="E273" s="1">
        <v>9.0999999999999998E-2</v>
      </c>
      <c r="F273" s="1">
        <v>0</v>
      </c>
      <c r="G273" s="1">
        <v>0</v>
      </c>
      <c r="H273" s="1">
        <v>8.29188575537062</v>
      </c>
      <c r="I273" s="1">
        <v>137.987943817977</v>
      </c>
      <c r="J273" s="1">
        <v>124.50161710975399</v>
      </c>
      <c r="K273" s="1">
        <v>1.85771744345766</v>
      </c>
      <c r="L273" s="1">
        <v>8214.7599076378701</v>
      </c>
      <c r="M273" s="1">
        <v>88.646130563999904</v>
      </c>
      <c r="N273" s="1">
        <v>1512.80661261912</v>
      </c>
      <c r="O273" s="1">
        <v>748.71981048215901</v>
      </c>
      <c r="P273" s="1">
        <v>1609.2953572910301</v>
      </c>
      <c r="Q273" s="1">
        <v>3085.26835874983</v>
      </c>
      <c r="R273" s="1">
        <v>1.64060120140697</v>
      </c>
      <c r="S273" s="1">
        <v>12.05</v>
      </c>
      <c r="T273" s="1">
        <v>308.022005083902</v>
      </c>
      <c r="U273" s="1">
        <v>1.4318785783371699</v>
      </c>
      <c r="V273" s="1">
        <v>5.0923333078188499E-2</v>
      </c>
      <c r="W273" s="1" t="s">
        <v>129</v>
      </c>
    </row>
    <row r="274" spans="1:23" ht="15">
      <c r="A274" s="4"/>
      <c r="B274" s="1">
        <v>0.46300000000000002</v>
      </c>
      <c r="C274" s="1">
        <v>9.0999999999999998E-2</v>
      </c>
      <c r="D274" s="1">
        <v>0.35499999999999998</v>
      </c>
      <c r="E274" s="1">
        <v>9.0999999999999998E-2</v>
      </c>
      <c r="F274" s="1">
        <v>0</v>
      </c>
      <c r="G274" s="1">
        <v>0</v>
      </c>
      <c r="H274" s="1">
        <v>8.3192930542512205</v>
      </c>
      <c r="I274" s="1">
        <v>137.85008311322099</v>
      </c>
      <c r="J274" s="1">
        <v>124.529337210265</v>
      </c>
      <c r="K274" s="1">
        <v>1.85910738079473</v>
      </c>
      <c r="L274" s="1">
        <v>8242.9413705528805</v>
      </c>
      <c r="M274" s="1">
        <v>89.198465123415303</v>
      </c>
      <c r="N274" s="1">
        <v>1529.1340278760799</v>
      </c>
      <c r="O274" s="1">
        <v>748.64347093040601</v>
      </c>
      <c r="P274" s="1">
        <v>1611.66810971159</v>
      </c>
      <c r="Q274" s="1">
        <v>3092.87366093225</v>
      </c>
      <c r="R274" s="1">
        <v>1.6262510786755899</v>
      </c>
      <c r="S274" s="1">
        <v>8.86</v>
      </c>
      <c r="T274" s="1">
        <v>352.322251953521</v>
      </c>
      <c r="U274" s="1">
        <v>1.49171077422108</v>
      </c>
      <c r="V274" s="1">
        <v>5.0174513287087399E-2</v>
      </c>
      <c r="W274" s="1" t="s">
        <v>129</v>
      </c>
    </row>
    <row r="275" spans="1:23" ht="15">
      <c r="A275" s="4"/>
      <c r="B275" s="1">
        <v>0.436</v>
      </c>
      <c r="C275" s="1">
        <v>9.0999999999999998E-2</v>
      </c>
      <c r="D275" s="1">
        <v>0.38200000000000001</v>
      </c>
      <c r="E275" s="1">
        <v>9.0999999999999998E-2</v>
      </c>
      <c r="F275" s="1">
        <v>0</v>
      </c>
      <c r="G275" s="1">
        <v>0</v>
      </c>
      <c r="H275" s="1">
        <v>8.3457990577291508</v>
      </c>
      <c r="I275" s="1">
        <v>137.71675598982901</v>
      </c>
      <c r="J275" s="1">
        <v>124.55614572882</v>
      </c>
      <c r="K275" s="1">
        <v>1.8604516097189601</v>
      </c>
      <c r="L275" s="1">
        <v>8270.1960795007708</v>
      </c>
      <c r="M275" s="1">
        <v>89.732636032289903</v>
      </c>
      <c r="N275" s="1">
        <v>1544.9245122821601</v>
      </c>
      <c r="O275" s="1">
        <v>748.56964182258105</v>
      </c>
      <c r="P275" s="1">
        <v>1613.9628336165399</v>
      </c>
      <c r="Q275" s="1">
        <v>3100.2288609822899</v>
      </c>
      <c r="R275" s="1">
        <v>1.6123728630701899</v>
      </c>
      <c r="S275" s="1">
        <v>3.03</v>
      </c>
      <c r="T275" s="1">
        <v>395.11610168967098</v>
      </c>
      <c r="U275" s="1">
        <v>1.53610723618567</v>
      </c>
      <c r="V275" s="1">
        <v>4.9371010480882403E-2</v>
      </c>
      <c r="W275" s="1" t="s">
        <v>129</v>
      </c>
    </row>
    <row r="276" spans="1:23" ht="15">
      <c r="A276" s="4"/>
      <c r="B276" s="1">
        <v>0.42699999999999999</v>
      </c>
      <c r="C276" s="1">
        <v>9.0999999999999998E-2</v>
      </c>
      <c r="D276" s="1">
        <v>0.39100000000000001</v>
      </c>
      <c r="E276" s="1">
        <v>9.0999999999999998E-2</v>
      </c>
      <c r="F276" s="1">
        <v>0</v>
      </c>
      <c r="G276" s="1">
        <v>0</v>
      </c>
      <c r="H276" s="1">
        <v>8.3546513671012796</v>
      </c>
      <c r="I276" s="1">
        <v>137.67222823048701</v>
      </c>
      <c r="J276" s="1">
        <v>124.565099070286</v>
      </c>
      <c r="K276" s="1">
        <v>1.86090054689329</v>
      </c>
      <c r="L276" s="1">
        <v>8279.2984368461603</v>
      </c>
      <c r="M276" s="1">
        <v>89.9110350937286</v>
      </c>
      <c r="N276" s="1">
        <v>1550.19811956947</v>
      </c>
      <c r="O276" s="1">
        <v>748.54498483860004</v>
      </c>
      <c r="P276" s="1">
        <v>1614.7292111637</v>
      </c>
      <c r="Q276" s="1">
        <v>3102.6853047230902</v>
      </c>
      <c r="R276" s="1">
        <v>1.6077379033647501</v>
      </c>
      <c r="S276" s="1">
        <v>2.42</v>
      </c>
      <c r="T276" s="1">
        <v>409.36199579573901</v>
      </c>
      <c r="U276" s="1">
        <v>1.5480988729287</v>
      </c>
      <c r="V276" s="1">
        <v>4.9096547625643902E-2</v>
      </c>
      <c r="W276" s="1" t="s">
        <v>129</v>
      </c>
    </row>
    <row r="277" spans="1:23" ht="15">
      <c r="A277" s="4"/>
      <c r="B277" s="1">
        <v>0.42299999999999999</v>
      </c>
      <c r="C277" s="1">
        <v>9.0999999999999998E-2</v>
      </c>
      <c r="D277" s="1">
        <v>0.39500000000000002</v>
      </c>
      <c r="E277" s="1">
        <v>9.0999999999999998E-2</v>
      </c>
      <c r="F277" s="1">
        <v>0</v>
      </c>
      <c r="G277" s="1">
        <v>0</v>
      </c>
      <c r="H277" s="1">
        <v>8.3585884570026092</v>
      </c>
      <c r="I277" s="1">
        <v>137.65242438221901</v>
      </c>
      <c r="J277" s="1">
        <v>124.56908109450001</v>
      </c>
      <c r="K277" s="1">
        <v>1.86110021298506</v>
      </c>
      <c r="L277" s="1">
        <v>8283.3467362984502</v>
      </c>
      <c r="M277" s="1">
        <v>89.990378586332596</v>
      </c>
      <c r="N277" s="1">
        <v>1552.5435714873299</v>
      </c>
      <c r="O277" s="1">
        <v>748.53401857448205</v>
      </c>
      <c r="P277" s="1">
        <v>1615.0700597688101</v>
      </c>
      <c r="Q277" s="1">
        <v>3103.77781509959</v>
      </c>
      <c r="R277" s="1">
        <v>1.6056764917847699</v>
      </c>
      <c r="S277" s="1">
        <v>2.4700000000000002</v>
      </c>
      <c r="T277" s="1">
        <v>415.68692497819399</v>
      </c>
      <c r="U277" s="1">
        <v>1.5529876013796899</v>
      </c>
      <c r="V277" s="1">
        <v>4.9007749531380797E-2</v>
      </c>
      <c r="W277" s="1" t="s">
        <v>129</v>
      </c>
    </row>
    <row r="278" spans="1:23" ht="15">
      <c r="A278" s="4"/>
      <c r="B278" s="1">
        <v>0.40899999999999997</v>
      </c>
      <c r="C278" s="1">
        <v>9.0999999999999998E-2</v>
      </c>
      <c r="D278" s="1">
        <v>0.40899999999999997</v>
      </c>
      <c r="E278" s="1">
        <v>9.0999999999999998E-2</v>
      </c>
      <c r="F278" s="1">
        <v>0</v>
      </c>
      <c r="G278" s="1">
        <v>0</v>
      </c>
      <c r="H278" s="1">
        <v>8.3723815216145407</v>
      </c>
      <c r="I278" s="1">
        <v>137.58304426503099</v>
      </c>
      <c r="J278" s="1">
        <v>124.58303158043</v>
      </c>
      <c r="K278" s="1">
        <v>1.86179971626629</v>
      </c>
      <c r="L278" s="1">
        <v>8297.5294086055292</v>
      </c>
      <c r="M278" s="1">
        <v>90.268347834546802</v>
      </c>
      <c r="N278" s="1">
        <v>1560.7605466283801</v>
      </c>
      <c r="O278" s="1">
        <v>748.49559974399597</v>
      </c>
      <c r="P278" s="1">
        <v>1616.26417698508</v>
      </c>
      <c r="Q278" s="1">
        <v>3107.6052781725698</v>
      </c>
      <c r="R278" s="1">
        <v>1.59845461374106</v>
      </c>
      <c r="S278" s="1">
        <v>3.24</v>
      </c>
      <c r="T278" s="1">
        <v>437.78049921372599</v>
      </c>
      <c r="U278" s="1">
        <v>1.56799357383962</v>
      </c>
      <c r="V278" s="1">
        <v>4.8686584832030297E-2</v>
      </c>
      <c r="W278" s="1" t="s">
        <v>129</v>
      </c>
    </row>
    <row r="279" spans="1:23" ht="15">
      <c r="A279" s="4"/>
      <c r="B279" s="1">
        <v>0.39500000000000002</v>
      </c>
      <c r="C279" s="1">
        <v>9.0999999999999998E-2</v>
      </c>
      <c r="D279" s="1">
        <v>0.42299999999999999</v>
      </c>
      <c r="E279" s="1">
        <v>9.0999999999999998E-2</v>
      </c>
      <c r="F279" s="1">
        <v>0</v>
      </c>
      <c r="G279" s="1">
        <v>0</v>
      </c>
      <c r="H279" s="1">
        <v>8.3861952325304596</v>
      </c>
      <c r="I279" s="1">
        <v>137.51356029543399</v>
      </c>
      <c r="J279" s="1">
        <v>124.597002948301</v>
      </c>
      <c r="K279" s="1">
        <v>1.86250026660688</v>
      </c>
      <c r="L279" s="1">
        <v>8311.7333104052595</v>
      </c>
      <c r="M279" s="1">
        <v>90.546733164158397</v>
      </c>
      <c r="N279" s="1">
        <v>1568.9898214411501</v>
      </c>
      <c r="O279" s="1">
        <v>748.45712340585101</v>
      </c>
      <c r="P279" s="1">
        <v>1617.46008162915</v>
      </c>
      <c r="Q279" s="1">
        <v>3111.43847042672</v>
      </c>
      <c r="R279" s="1">
        <v>1.5912219255479301</v>
      </c>
      <c r="S279" s="1">
        <v>4.3899999999999997</v>
      </c>
      <c r="T279" s="1">
        <v>459.78424488812402</v>
      </c>
      <c r="U279" s="1">
        <v>1.5797854881455899</v>
      </c>
      <c r="V279" s="1">
        <v>4.83196380916718E-2</v>
      </c>
      <c r="W279" s="1" t="s">
        <v>129</v>
      </c>
    </row>
    <row r="280" spans="1:23" ht="15">
      <c r="A280" s="4"/>
      <c r="B280" s="1">
        <v>0.38200000000000001</v>
      </c>
      <c r="C280" s="1">
        <v>9.0999999999999998E-2</v>
      </c>
      <c r="D280" s="1">
        <v>0.436</v>
      </c>
      <c r="E280" s="1">
        <v>9.0999999999999998E-2</v>
      </c>
      <c r="F280" s="1">
        <v>0</v>
      </c>
      <c r="G280" s="1">
        <v>0</v>
      </c>
      <c r="H280" s="1">
        <v>8.3990407772269595</v>
      </c>
      <c r="I280" s="1">
        <v>137.448946272266</v>
      </c>
      <c r="J280" s="1">
        <v>124.609995100197</v>
      </c>
      <c r="K280" s="1">
        <v>1.8631517172393</v>
      </c>
      <c r="L280" s="1">
        <v>8324.94169854539</v>
      </c>
      <c r="M280" s="1">
        <v>90.805607207211807</v>
      </c>
      <c r="N280" s="1">
        <v>1576.64232829253</v>
      </c>
      <c r="O280" s="1">
        <v>748.42134377180503</v>
      </c>
      <c r="P280" s="1">
        <v>1618.57216850078</v>
      </c>
      <c r="Q280" s="1">
        <v>3115.0030044415598</v>
      </c>
      <c r="R280" s="1">
        <v>1.5844961572134</v>
      </c>
      <c r="S280" s="1">
        <v>4.95</v>
      </c>
      <c r="T280" s="1">
        <v>480.11057344001802</v>
      </c>
      <c r="U280" s="1">
        <v>1.5879266047128999</v>
      </c>
      <c r="V280" s="1">
        <v>4.8041009339091403E-2</v>
      </c>
      <c r="W280" s="1" t="s">
        <v>129</v>
      </c>
    </row>
    <row r="281" spans="1:23" ht="15">
      <c r="A281" s="4"/>
      <c r="B281" s="1">
        <v>0.34499999999999997</v>
      </c>
      <c r="C281" s="1">
        <v>9.0999999999999998E-2</v>
      </c>
      <c r="D281" s="1">
        <v>0.47299999999999998</v>
      </c>
      <c r="E281" s="1">
        <v>9.0999999999999998E-2</v>
      </c>
      <c r="F281" s="1">
        <v>0</v>
      </c>
      <c r="G281" s="1">
        <v>0</v>
      </c>
      <c r="H281" s="1">
        <v>8.4356991603016294</v>
      </c>
      <c r="I281" s="1">
        <v>137.26455194184001</v>
      </c>
      <c r="J281" s="1">
        <v>124.64707186824501</v>
      </c>
      <c r="K281" s="1">
        <v>1.86501081526913</v>
      </c>
      <c r="L281" s="1">
        <v>8362.6355576755304</v>
      </c>
      <c r="M281" s="1">
        <v>91.544377268159494</v>
      </c>
      <c r="N281" s="1">
        <v>1598.4809139086001</v>
      </c>
      <c r="O281" s="1">
        <v>748.31923649942803</v>
      </c>
      <c r="P281" s="1">
        <v>1621.7458218970201</v>
      </c>
      <c r="Q281" s="1">
        <v>3125.1754071294899</v>
      </c>
      <c r="R281" s="1">
        <v>1.5653022812117099</v>
      </c>
      <c r="S281" s="1">
        <v>7.78</v>
      </c>
      <c r="T281" s="1">
        <v>537.19456839984298</v>
      </c>
      <c r="U281" s="1">
        <v>1.59687785537893</v>
      </c>
      <c r="V281" s="1">
        <v>4.7682735537673999E-2</v>
      </c>
      <c r="W281" s="1" t="s">
        <v>129</v>
      </c>
    </row>
    <row r="282" spans="1:23" ht="15">
      <c r="A282" s="4"/>
      <c r="B282" s="1">
        <v>0.309</v>
      </c>
      <c r="C282" s="1">
        <v>9.0999999999999998E-2</v>
      </c>
      <c r="D282" s="1">
        <v>0.50900000000000001</v>
      </c>
      <c r="E282" s="1">
        <v>9.0999999999999998E-2</v>
      </c>
      <c r="F282" s="1">
        <v>0</v>
      </c>
      <c r="G282" s="1">
        <v>0</v>
      </c>
      <c r="H282" s="1">
        <v>8.4715066131480299</v>
      </c>
      <c r="I282" s="1">
        <v>137.08443785228999</v>
      </c>
      <c r="J282" s="1">
        <v>124.68328799433201</v>
      </c>
      <c r="K282" s="1">
        <v>1.8668267591121599</v>
      </c>
      <c r="L282" s="1">
        <v>8399.4544506597704</v>
      </c>
      <c r="M282" s="1">
        <v>92.265998679224793</v>
      </c>
      <c r="N282" s="1">
        <v>1619.8125728387499</v>
      </c>
      <c r="O282" s="1">
        <v>748.21949938517901</v>
      </c>
      <c r="P282" s="1">
        <v>1624.8458070792601</v>
      </c>
      <c r="Q282" s="1">
        <v>3135.1116836106598</v>
      </c>
      <c r="R282" s="1">
        <v>1.5465539417535801</v>
      </c>
      <c r="S282" s="1">
        <v>8.7799999999999994</v>
      </c>
      <c r="T282" s="1">
        <v>591.23646114975304</v>
      </c>
      <c r="U282" s="1">
        <v>1.5865314758070299</v>
      </c>
      <c r="V282" s="1">
        <v>4.6974142359723803E-2</v>
      </c>
      <c r="W282" s="1" t="s">
        <v>129</v>
      </c>
    </row>
    <row r="283" spans="1:23" ht="15">
      <c r="A283" s="4"/>
      <c r="B283" s="1">
        <v>0.27300000000000002</v>
      </c>
      <c r="C283" s="1">
        <v>9.0999999999999998E-2</v>
      </c>
      <c r="D283" s="1">
        <v>0.54500000000000004</v>
      </c>
      <c r="E283" s="1">
        <v>9.0999999999999998E-2</v>
      </c>
      <c r="F283" s="1">
        <v>0</v>
      </c>
      <c r="G283" s="1">
        <v>0</v>
      </c>
      <c r="H283" s="1">
        <v>8.5074527962552899</v>
      </c>
      <c r="I283" s="1">
        <v>136.90362593944801</v>
      </c>
      <c r="J283" s="1">
        <v>124.719644434019</v>
      </c>
      <c r="K283" s="1">
        <v>1.86864973853978</v>
      </c>
      <c r="L283" s="1">
        <v>8436.4159925682507</v>
      </c>
      <c r="M283" s="1">
        <v>92.990415897269997</v>
      </c>
      <c r="N283" s="1">
        <v>1641.2268778767</v>
      </c>
      <c r="O283" s="1">
        <v>748.11937585539999</v>
      </c>
      <c r="P283" s="1">
        <v>1627.9578026593099</v>
      </c>
      <c r="Q283" s="1">
        <v>3145.08645660915</v>
      </c>
      <c r="R283" s="1">
        <v>1.52773296484662</v>
      </c>
      <c r="S283" s="1">
        <v>9.9600000000000009</v>
      </c>
      <c r="T283" s="1">
        <v>643.27899233981202</v>
      </c>
      <c r="U283" s="1">
        <v>1.5588683414573099</v>
      </c>
      <c r="V283" s="1">
        <v>4.6210765944140898E-2</v>
      </c>
      <c r="W283" s="1" t="s">
        <v>129</v>
      </c>
    </row>
    <row r="284" spans="1:23" ht="15">
      <c r="A284" s="4"/>
      <c r="B284" s="1">
        <v>0.22700000000000001</v>
      </c>
      <c r="C284" s="1">
        <v>9.0999999999999998E-2</v>
      </c>
      <c r="D284" s="1">
        <v>0.59099999999999997</v>
      </c>
      <c r="E284" s="1">
        <v>9.0999999999999998E-2</v>
      </c>
      <c r="F284" s="1">
        <v>0</v>
      </c>
      <c r="G284" s="1">
        <v>0</v>
      </c>
      <c r="H284" s="1">
        <v>8.5535872020935795</v>
      </c>
      <c r="I284" s="1">
        <v>136.67156652600301</v>
      </c>
      <c r="J284" s="1">
        <v>124.76630537541401</v>
      </c>
      <c r="K284" s="1">
        <v>1.87098940482639</v>
      </c>
      <c r="L284" s="1">
        <v>8483.8535402413108</v>
      </c>
      <c r="M284" s="1">
        <v>93.9201546078814</v>
      </c>
      <c r="N284" s="1">
        <v>1668.71063704016</v>
      </c>
      <c r="O284" s="1">
        <v>747.99087432456997</v>
      </c>
      <c r="P284" s="1">
        <v>1631.9518308049101</v>
      </c>
      <c r="Q284" s="1">
        <v>3157.8883784233099</v>
      </c>
      <c r="R284" s="1">
        <v>1.50357756052155</v>
      </c>
      <c r="S284" s="1">
        <v>10.61</v>
      </c>
      <c r="T284" s="1">
        <v>706.02779917994997</v>
      </c>
      <c r="U284" s="1">
        <v>1.50074804668451</v>
      </c>
      <c r="V284" s="1">
        <v>4.5296706640367397E-2</v>
      </c>
      <c r="W284" s="1" t="s">
        <v>129</v>
      </c>
    </row>
    <row r="285" spans="1:23" ht="15">
      <c r="A285" s="4"/>
      <c r="B285" s="1">
        <v>0.182</v>
      </c>
      <c r="C285" s="1">
        <v>9.0999999999999998E-2</v>
      </c>
      <c r="D285" s="1">
        <v>0.63600000000000001</v>
      </c>
      <c r="E285" s="1">
        <v>9.0999999999999998E-2</v>
      </c>
      <c r="F285" s="1">
        <v>0</v>
      </c>
      <c r="G285" s="1">
        <v>0</v>
      </c>
      <c r="H285" s="1">
        <v>8.5989407705066601</v>
      </c>
      <c r="I285" s="1">
        <v>136.44343478154201</v>
      </c>
      <c r="J285" s="1">
        <v>124.812176567626</v>
      </c>
      <c r="K285" s="1">
        <v>1.8732894716217701</v>
      </c>
      <c r="L285" s="1">
        <v>8530.48819445751</v>
      </c>
      <c r="M285" s="1">
        <v>94.8341572367612</v>
      </c>
      <c r="N285" s="1">
        <v>1695.72922606974</v>
      </c>
      <c r="O285" s="1">
        <v>747.86454771726198</v>
      </c>
      <c r="P285" s="1">
        <v>1635.87825893275</v>
      </c>
      <c r="Q285" s="1">
        <v>3170.4736242126</v>
      </c>
      <c r="R285" s="1">
        <v>1.47983099301523</v>
      </c>
      <c r="S285" s="1">
        <v>11.78</v>
      </c>
      <c r="T285" s="1">
        <v>762.33401395705005</v>
      </c>
      <c r="U285" s="1">
        <v>1.4221299076098799</v>
      </c>
      <c r="V285" s="1">
        <v>4.4155943305836297E-2</v>
      </c>
      <c r="W285" s="1" t="s">
        <v>129</v>
      </c>
    </row>
    <row r="286" spans="1:23" ht="15">
      <c r="A286" s="4"/>
      <c r="B286" s="1">
        <v>0.41399999999999998</v>
      </c>
      <c r="C286" s="1">
        <v>9.0999999999999998E-2</v>
      </c>
      <c r="D286" s="1">
        <v>0.39500000000000002</v>
      </c>
      <c r="E286" s="1">
        <v>0.1</v>
      </c>
      <c r="F286" s="1">
        <v>0</v>
      </c>
      <c r="G286" s="1">
        <v>0</v>
      </c>
      <c r="H286" s="1">
        <v>8.3386642388599999</v>
      </c>
      <c r="I286" s="1">
        <v>137.65401659315299</v>
      </c>
      <c r="J286" s="1">
        <v>124.57853562828301</v>
      </c>
      <c r="K286" s="1">
        <v>1.8615711449536601</v>
      </c>
      <c r="L286" s="1">
        <v>8275.84617166104</v>
      </c>
      <c r="M286" s="1">
        <v>90.121369822316893</v>
      </c>
      <c r="N286" s="1">
        <v>1562.1222418775701</v>
      </c>
      <c r="O286" s="1">
        <v>747.46495109021498</v>
      </c>
      <c r="P286" s="1">
        <v>1615.3074108005801</v>
      </c>
      <c r="Q286" s="1">
        <v>3103.9707993611</v>
      </c>
      <c r="R286" s="1">
        <v>1.57834292354406</v>
      </c>
      <c r="S286" s="1">
        <v>3.71</v>
      </c>
      <c r="T286" s="1">
        <v>395.62545762032897</v>
      </c>
      <c r="U286" s="1">
        <v>1.48891037299719</v>
      </c>
      <c r="V286" s="1">
        <v>4.7843302222436601E-2</v>
      </c>
      <c r="W286" s="1" t="s">
        <v>129</v>
      </c>
    </row>
    <row r="287" spans="1:23" ht="15">
      <c r="A287" s="4"/>
      <c r="B287" s="1">
        <v>0.46400000000000002</v>
      </c>
      <c r="C287" s="1">
        <v>9.0999999999999998E-2</v>
      </c>
      <c r="D287" s="1">
        <v>0.32700000000000001</v>
      </c>
      <c r="E287" s="1">
        <v>0.11799999999999999</v>
      </c>
      <c r="F287" s="1">
        <v>0</v>
      </c>
      <c r="G287" s="1">
        <v>0</v>
      </c>
      <c r="H287" s="1">
        <v>8.2325445668361308</v>
      </c>
      <c r="I287" s="1">
        <v>137.99201746414201</v>
      </c>
      <c r="J287" s="1">
        <v>124.529976642092</v>
      </c>
      <c r="K287" s="1">
        <v>1.8591300819898</v>
      </c>
      <c r="L287" s="1">
        <v>8192.5086639623296</v>
      </c>
      <c r="M287" s="1">
        <v>89.039877066769705</v>
      </c>
      <c r="N287" s="1">
        <v>1541.4805713153401</v>
      </c>
      <c r="O287" s="1">
        <v>745.52813669853197</v>
      </c>
      <c r="P287" s="1">
        <v>1610.0155708156899</v>
      </c>
      <c r="Q287" s="1">
        <v>3085.8819150392501</v>
      </c>
      <c r="R287" s="1">
        <v>1.5589364368909899</v>
      </c>
      <c r="S287" s="1">
        <v>17.010000000000002</v>
      </c>
      <c r="T287" s="1">
        <v>253.33154547737601</v>
      </c>
      <c r="U287" s="1">
        <v>1.2504266249675</v>
      </c>
      <c r="V287" s="1">
        <v>4.7045367899352201E-2</v>
      </c>
      <c r="W287" s="1" t="s">
        <v>129</v>
      </c>
    </row>
    <row r="288" spans="1:23" ht="15">
      <c r="A288" s="4"/>
      <c r="B288" s="1">
        <v>0.436</v>
      </c>
      <c r="C288" s="1">
        <v>9.0999999999999998E-2</v>
      </c>
      <c r="D288" s="1">
        <v>0.35499999999999998</v>
      </c>
      <c r="E288" s="1">
        <v>0.11799999999999999</v>
      </c>
      <c r="F288" s="1">
        <v>0</v>
      </c>
      <c r="G288" s="1">
        <v>0</v>
      </c>
      <c r="H288" s="1">
        <v>8.2598079694605797</v>
      </c>
      <c r="I288" s="1">
        <v>137.85444235343701</v>
      </c>
      <c r="J288" s="1">
        <v>124.557682747207</v>
      </c>
      <c r="K288" s="1">
        <v>1.86051930363847</v>
      </c>
      <c r="L288" s="1">
        <v>8220.5998661477006</v>
      </c>
      <c r="M288" s="1">
        <v>89.5916777533442</v>
      </c>
      <c r="N288" s="1">
        <v>1557.8175593457099</v>
      </c>
      <c r="O288" s="1">
        <v>745.44720139878598</v>
      </c>
      <c r="P288" s="1">
        <v>1612.3845841445</v>
      </c>
      <c r="Q288" s="1">
        <v>3093.4727096944698</v>
      </c>
      <c r="R288" s="1">
        <v>1.54449385983161</v>
      </c>
      <c r="S288" s="1">
        <v>16.010000000000002</v>
      </c>
      <c r="T288" s="1">
        <v>295.42461594375402</v>
      </c>
      <c r="U288" s="1">
        <v>1.3064447129446699</v>
      </c>
      <c r="V288" s="1">
        <v>4.6199608028172301E-2</v>
      </c>
      <c r="W288" s="1" t="s">
        <v>129</v>
      </c>
    </row>
    <row r="289" spans="1:23" ht="15">
      <c r="A289" s="4"/>
      <c r="B289" s="1">
        <v>0.40899999999999997</v>
      </c>
      <c r="C289" s="1">
        <v>9.0999999999999998E-2</v>
      </c>
      <c r="D289" s="1">
        <v>0.38200000000000001</v>
      </c>
      <c r="E289" s="1">
        <v>0.11799999999999999</v>
      </c>
      <c r="F289" s="1">
        <v>0</v>
      </c>
      <c r="G289" s="1">
        <v>0</v>
      </c>
      <c r="H289" s="1">
        <v>8.2861746521290005</v>
      </c>
      <c r="I289" s="1">
        <v>137.72139222257101</v>
      </c>
      <c r="J289" s="1">
        <v>124.58447757144801</v>
      </c>
      <c r="K289" s="1">
        <v>1.8618628324294699</v>
      </c>
      <c r="L289" s="1">
        <v>8247.7671212404894</v>
      </c>
      <c r="M289" s="1">
        <v>90.125329176078594</v>
      </c>
      <c r="N289" s="1">
        <v>1573.6172078740999</v>
      </c>
      <c r="O289" s="1">
        <v>745.36892814014402</v>
      </c>
      <c r="P289" s="1">
        <v>1614.6756783097601</v>
      </c>
      <c r="Q289" s="1">
        <v>3100.81383569522</v>
      </c>
      <c r="R289" s="1">
        <v>1.5305263132460201</v>
      </c>
      <c r="S289" s="1">
        <v>10.51</v>
      </c>
      <c r="T289" s="1">
        <v>335.97309684383998</v>
      </c>
      <c r="U289" s="1">
        <v>1.3474487621671301</v>
      </c>
      <c r="V289" s="1">
        <v>4.5387606513115603E-2</v>
      </c>
      <c r="W289" s="1" t="s">
        <v>129</v>
      </c>
    </row>
    <row r="290" spans="1:23" ht="15">
      <c r="A290" s="4"/>
      <c r="B290" s="1">
        <v>0.38200000000000001</v>
      </c>
      <c r="C290" s="1">
        <v>9.0999999999999998E-2</v>
      </c>
      <c r="D290" s="1">
        <v>0.40899999999999997</v>
      </c>
      <c r="E290" s="1">
        <v>0.11799999999999999</v>
      </c>
      <c r="F290" s="1">
        <v>0</v>
      </c>
      <c r="G290" s="1">
        <v>0</v>
      </c>
      <c r="H290" s="1">
        <v>8.3126172386511801</v>
      </c>
      <c r="I290" s="1">
        <v>137.587959069775</v>
      </c>
      <c r="J290" s="1">
        <v>124.611349532068</v>
      </c>
      <c r="K290" s="1">
        <v>1.8632102289430199</v>
      </c>
      <c r="L290" s="1">
        <v>8275.0125848581702</v>
      </c>
      <c r="M290" s="1">
        <v>90.660516863350395</v>
      </c>
      <c r="N290" s="1">
        <v>1589.46234009972</v>
      </c>
      <c r="O290" s="1">
        <v>745.29042955008504</v>
      </c>
      <c r="P290" s="1">
        <v>1616.97336802891</v>
      </c>
      <c r="Q290" s="1">
        <v>3108.1760951757201</v>
      </c>
      <c r="R290" s="1">
        <v>1.51651855717989</v>
      </c>
      <c r="S290" s="1">
        <v>8.08</v>
      </c>
      <c r="T290" s="1">
        <v>376.27704669339602</v>
      </c>
      <c r="U290" s="1">
        <v>1.37622963501677</v>
      </c>
      <c r="V290" s="1">
        <v>4.4900163581523503E-2</v>
      </c>
      <c r="W290" s="1" t="s">
        <v>129</v>
      </c>
    </row>
    <row r="291" spans="1:23" ht="15">
      <c r="A291" s="4"/>
      <c r="B291" s="1">
        <v>0.35499999999999998</v>
      </c>
      <c r="C291" s="1">
        <v>9.0999999999999998E-2</v>
      </c>
      <c r="D291" s="1">
        <v>0.436</v>
      </c>
      <c r="E291" s="1">
        <v>0.11799999999999999</v>
      </c>
      <c r="F291" s="1">
        <v>0</v>
      </c>
      <c r="G291" s="1">
        <v>0</v>
      </c>
      <c r="H291" s="1">
        <v>8.33913605726522</v>
      </c>
      <c r="I291" s="1">
        <v>137.454141238712</v>
      </c>
      <c r="J291" s="1">
        <v>124.63829896263501</v>
      </c>
      <c r="K291" s="1">
        <v>1.86456150990465</v>
      </c>
      <c r="L291" s="1">
        <v>8302.3365952051499</v>
      </c>
      <c r="M291" s="1">
        <v>91.197247458571496</v>
      </c>
      <c r="N291" s="1">
        <v>1605.3531527119601</v>
      </c>
      <c r="O291" s="1">
        <v>745.21170465418697</v>
      </c>
      <c r="P291" s="1">
        <v>1619.2776818237201</v>
      </c>
      <c r="Q291" s="1">
        <v>3115.5595795254599</v>
      </c>
      <c r="R291" s="1">
        <v>1.5024704177516299</v>
      </c>
      <c r="S291" s="1">
        <v>6.37</v>
      </c>
      <c r="T291" s="1">
        <v>416.13142286354503</v>
      </c>
      <c r="U291" s="1">
        <v>1.39335081746978</v>
      </c>
      <c r="V291" s="1">
        <v>4.4417764824175802E-2</v>
      </c>
      <c r="W291" s="1" t="s">
        <v>129</v>
      </c>
    </row>
    <row r="292" spans="1:23" ht="15">
      <c r="A292" s="4"/>
      <c r="B292" s="1">
        <v>0.33600000000000002</v>
      </c>
      <c r="C292" s="1">
        <v>9.0999999999999998E-2</v>
      </c>
      <c r="D292" s="1">
        <v>0.45500000000000002</v>
      </c>
      <c r="E292" s="1">
        <v>0.11799999999999999</v>
      </c>
      <c r="F292" s="1">
        <v>0</v>
      </c>
      <c r="G292" s="1">
        <v>0</v>
      </c>
      <c r="H292" s="1">
        <v>8.3578433238456604</v>
      </c>
      <c r="I292" s="1">
        <v>137.359741639871</v>
      </c>
      <c r="J292" s="1">
        <v>124.65730999737001</v>
      </c>
      <c r="K292" s="1">
        <v>1.86551474894378</v>
      </c>
      <c r="L292" s="1">
        <v>8321.6118711156996</v>
      </c>
      <c r="M292" s="1">
        <v>91.575875272759205</v>
      </c>
      <c r="N292" s="1">
        <v>1616.56306639791</v>
      </c>
      <c r="O292" s="1">
        <v>745.15616946479804</v>
      </c>
      <c r="P292" s="1">
        <v>1620.90322227754</v>
      </c>
      <c r="Q292" s="1">
        <v>3120.7681377208</v>
      </c>
      <c r="R292" s="1">
        <v>1.49256038770586</v>
      </c>
      <c r="S292" s="1">
        <v>6.78</v>
      </c>
      <c r="T292" s="1">
        <v>443.79505799147898</v>
      </c>
      <c r="U292" s="1">
        <v>1.39872248333923</v>
      </c>
      <c r="V292" s="1">
        <v>4.4062054859563701E-2</v>
      </c>
      <c r="W292" s="1" t="s">
        <v>129</v>
      </c>
    </row>
    <row r="293" spans="1:23" ht="15">
      <c r="A293" s="4"/>
      <c r="B293" s="1">
        <v>0.318</v>
      </c>
      <c r="C293" s="1">
        <v>9.0999999999999998E-2</v>
      </c>
      <c r="D293" s="1">
        <v>0.47299999999999998</v>
      </c>
      <c r="E293" s="1">
        <v>0.11799999999999999</v>
      </c>
      <c r="F293" s="1">
        <v>0</v>
      </c>
      <c r="G293" s="1">
        <v>0</v>
      </c>
      <c r="H293" s="1">
        <v>8.3756010750451892</v>
      </c>
      <c r="I293" s="1">
        <v>137.27013343429201</v>
      </c>
      <c r="J293" s="1">
        <v>124.675356098516</v>
      </c>
      <c r="K293" s="1">
        <v>1.8664196049053701</v>
      </c>
      <c r="L293" s="1">
        <v>8339.9088014796307</v>
      </c>
      <c r="M293" s="1">
        <v>91.935285264200601</v>
      </c>
      <c r="N293" s="1">
        <v>1627.2040040970301</v>
      </c>
      <c r="O293" s="1">
        <v>745.103453047264</v>
      </c>
      <c r="P293" s="1">
        <v>1622.4462559869</v>
      </c>
      <c r="Q293" s="1">
        <v>3125.7123277307901</v>
      </c>
      <c r="R293" s="1">
        <v>1.4831533561026</v>
      </c>
      <c r="S293" s="1">
        <v>7.27</v>
      </c>
      <c r="T293" s="1">
        <v>469.63532388218601</v>
      </c>
      <c r="U293" s="1">
        <v>1.3989380121439301</v>
      </c>
      <c r="V293" s="1">
        <v>4.3656921357098803E-2</v>
      </c>
      <c r="W293" s="1" t="s">
        <v>129</v>
      </c>
    </row>
    <row r="294" spans="1:23" ht="15">
      <c r="A294" s="4"/>
      <c r="B294" s="1">
        <v>0.28199999999999997</v>
      </c>
      <c r="C294" s="1">
        <v>9.0999999999999998E-2</v>
      </c>
      <c r="D294" s="1">
        <v>0.50900000000000001</v>
      </c>
      <c r="E294" s="1">
        <v>0.11799999999999999</v>
      </c>
      <c r="F294" s="1">
        <v>0</v>
      </c>
      <c r="G294" s="1">
        <v>0</v>
      </c>
      <c r="H294" s="1">
        <v>8.4112193667056108</v>
      </c>
      <c r="I294" s="1">
        <v>137.09039833351201</v>
      </c>
      <c r="J294" s="1">
        <v>124.711552759158</v>
      </c>
      <c r="K294" s="1">
        <v>1.86823455451181</v>
      </c>
      <c r="L294" s="1">
        <v>8376.6085724624609</v>
      </c>
      <c r="M294" s="1">
        <v>92.656185661834499</v>
      </c>
      <c r="N294" s="1">
        <v>1648.54747367542</v>
      </c>
      <c r="O294" s="1">
        <v>744.99771506761101</v>
      </c>
      <c r="P294" s="1">
        <v>1625.5412551275199</v>
      </c>
      <c r="Q294" s="1">
        <v>3135.6293267821602</v>
      </c>
      <c r="R294" s="1">
        <v>1.4642848410784499</v>
      </c>
      <c r="S294" s="1">
        <v>8.36</v>
      </c>
      <c r="T294" s="1">
        <v>519.98551107907304</v>
      </c>
      <c r="U294" s="1">
        <v>1.3858767136265699</v>
      </c>
      <c r="V294" s="1">
        <v>4.3085609711870899E-2</v>
      </c>
      <c r="W294" s="1" t="s">
        <v>129</v>
      </c>
    </row>
    <row r="295" spans="1:23" ht="15">
      <c r="A295" s="4"/>
      <c r="B295" s="1">
        <v>0.246</v>
      </c>
      <c r="C295" s="1">
        <v>9.0999999999999998E-2</v>
      </c>
      <c r="D295" s="1">
        <v>0.54500000000000004</v>
      </c>
      <c r="E295" s="1">
        <v>0.11799999999999999</v>
      </c>
      <c r="F295" s="1">
        <v>0</v>
      </c>
      <c r="G295" s="1">
        <v>0</v>
      </c>
      <c r="H295" s="1">
        <v>8.4469753730892592</v>
      </c>
      <c r="I295" s="1">
        <v>136.90996830412999</v>
      </c>
      <c r="J295" s="1">
        <v>124.747889370732</v>
      </c>
      <c r="K295" s="1">
        <v>1.87005652144757</v>
      </c>
      <c r="L295" s="1">
        <v>8413.4502396050502</v>
      </c>
      <c r="M295" s="1">
        <v>93.3798733520117</v>
      </c>
      <c r="N295" s="1">
        <v>1669.97346574067</v>
      </c>
      <c r="O295" s="1">
        <v>744.89156826215697</v>
      </c>
      <c r="P295" s="1">
        <v>1628.64822078675</v>
      </c>
      <c r="Q295" s="1">
        <v>3145.5846689633099</v>
      </c>
      <c r="R295" s="1">
        <v>1.44534337274285</v>
      </c>
      <c r="S295" s="1">
        <v>9.84</v>
      </c>
      <c r="T295" s="1">
        <v>568.130520724907</v>
      </c>
      <c r="U295" s="1">
        <v>1.35606592905936</v>
      </c>
      <c r="V295" s="1">
        <v>4.2702766176954003E-2</v>
      </c>
      <c r="W295" s="1" t="s">
        <v>129</v>
      </c>
    </row>
    <row r="296" spans="1:23" ht="15">
      <c r="A296" s="4"/>
      <c r="B296" s="1">
        <v>0.2</v>
      </c>
      <c r="C296" s="1">
        <v>9.0999999999999998E-2</v>
      </c>
      <c r="D296" s="1">
        <v>0.59099999999999997</v>
      </c>
      <c r="E296" s="1">
        <v>0.11799999999999999</v>
      </c>
      <c r="F296" s="1">
        <v>0</v>
      </c>
      <c r="G296" s="1">
        <v>0</v>
      </c>
      <c r="H296" s="1">
        <v>8.4928652854517299</v>
      </c>
      <c r="I296" s="1">
        <v>136.678401105403</v>
      </c>
      <c r="J296" s="1">
        <v>124.794524442412</v>
      </c>
      <c r="K296" s="1">
        <v>1.8723948671261299</v>
      </c>
      <c r="L296" s="1">
        <v>8460.7335088359705</v>
      </c>
      <c r="M296" s="1">
        <v>94.308667365629503</v>
      </c>
      <c r="N296" s="1">
        <v>1697.47197571417</v>
      </c>
      <c r="O296" s="1">
        <v>744.75533751122998</v>
      </c>
      <c r="P296" s="1">
        <v>1632.6357573221601</v>
      </c>
      <c r="Q296" s="1">
        <v>3158.3615371439901</v>
      </c>
      <c r="R296" s="1">
        <v>1.42103354595151</v>
      </c>
      <c r="S296" s="1">
        <v>14.39</v>
      </c>
      <c r="T296" s="1">
        <v>625.59925192044398</v>
      </c>
      <c r="U296" s="1">
        <v>1.2960537209446099</v>
      </c>
      <c r="V296" s="1">
        <v>4.2218475745464598E-2</v>
      </c>
      <c r="W296" s="1" t="s">
        <v>129</v>
      </c>
    </row>
    <row r="297" spans="1:23" ht="15">
      <c r="A297" s="4"/>
      <c r="B297" s="1">
        <v>0.34599999999999997</v>
      </c>
      <c r="C297" s="1">
        <v>9.0999999999999998E-2</v>
      </c>
      <c r="D297" s="1">
        <v>0.436</v>
      </c>
      <c r="E297" s="1">
        <v>0.127</v>
      </c>
      <c r="F297" s="1">
        <v>0</v>
      </c>
      <c r="G297" s="1">
        <v>0</v>
      </c>
      <c r="H297" s="1">
        <v>8.3192219982717592</v>
      </c>
      <c r="I297" s="1">
        <v>137.45586819559199</v>
      </c>
      <c r="J297" s="1">
        <v>124.647707983939</v>
      </c>
      <c r="K297" s="1">
        <v>1.86503016570213</v>
      </c>
      <c r="L297" s="1">
        <v>8294.8220060081894</v>
      </c>
      <c r="M297" s="1">
        <v>91.327439988889196</v>
      </c>
      <c r="N297" s="1">
        <v>1614.8974599318999</v>
      </c>
      <c r="O297" s="1">
        <v>744.14472791551202</v>
      </c>
      <c r="P297" s="1">
        <v>1619.5122148278499</v>
      </c>
      <c r="Q297" s="1">
        <v>3115.7446011575198</v>
      </c>
      <c r="R297" s="1">
        <v>1.47520269301028</v>
      </c>
      <c r="S297" s="1">
        <v>7.35</v>
      </c>
      <c r="T297" s="1">
        <v>394.74685058408397</v>
      </c>
      <c r="U297" s="1">
        <v>1.3298360966160601</v>
      </c>
      <c r="V297" s="1">
        <v>4.2987709536313402E-2</v>
      </c>
      <c r="W297" s="1" t="s">
        <v>129</v>
      </c>
    </row>
    <row r="298" spans="1:23" ht="15">
      <c r="A298" s="4"/>
      <c r="B298" s="1">
        <v>0.47299999999999998</v>
      </c>
      <c r="C298" s="1">
        <v>9.0999999999999998E-2</v>
      </c>
      <c r="D298" s="1">
        <v>0.29099999999999998</v>
      </c>
      <c r="E298" s="1">
        <v>0.14499999999999999</v>
      </c>
      <c r="F298" s="1">
        <v>0</v>
      </c>
      <c r="G298" s="1">
        <v>0</v>
      </c>
      <c r="H298" s="1">
        <v>8.1386920232649196</v>
      </c>
      <c r="I298" s="1">
        <v>138.17199397606601</v>
      </c>
      <c r="J298" s="1">
        <v>124.522738050909</v>
      </c>
      <c r="K298" s="1">
        <v>1.8587578378671401</v>
      </c>
      <c r="L298" s="1">
        <v>8134.4673071432198</v>
      </c>
      <c r="M298" s="1">
        <v>88.725659344942898</v>
      </c>
      <c r="N298" s="1">
        <v>1549.0930360571399</v>
      </c>
      <c r="O298" s="1">
        <v>742.45890865166996</v>
      </c>
      <c r="P298" s="1">
        <v>1607.70208330892</v>
      </c>
      <c r="Q298" s="1">
        <v>3076.7849414203201</v>
      </c>
      <c r="R298" s="1">
        <v>1.4962252395320601</v>
      </c>
      <c r="S298" s="1">
        <v>16.95</v>
      </c>
      <c r="T298" s="1">
        <v>147.295237433751</v>
      </c>
      <c r="U298" s="1">
        <v>0.98714092750661797</v>
      </c>
      <c r="V298" s="1">
        <v>4.26138272570417E-2</v>
      </c>
      <c r="W298" s="1" t="s">
        <v>129</v>
      </c>
    </row>
    <row r="299" spans="1:23" ht="15">
      <c r="A299" s="4"/>
      <c r="B299" s="1">
        <v>0.437</v>
      </c>
      <c r="C299" s="1">
        <v>9.0999999999999998E-2</v>
      </c>
      <c r="D299" s="1">
        <v>0.32700000000000001</v>
      </c>
      <c r="E299" s="1">
        <v>0.14499999999999999</v>
      </c>
      <c r="F299" s="1">
        <v>0</v>
      </c>
      <c r="G299" s="1">
        <v>0</v>
      </c>
      <c r="H299" s="1">
        <v>8.1734431793320095</v>
      </c>
      <c r="I299" s="1">
        <v>137.99607464847699</v>
      </c>
      <c r="J299" s="1">
        <v>124.55822157198899</v>
      </c>
      <c r="K299" s="1">
        <v>1.86053701197137</v>
      </c>
      <c r="L299" s="1">
        <v>8170.3473387952099</v>
      </c>
      <c r="M299" s="1">
        <v>89.432032418108307</v>
      </c>
      <c r="N299" s="1">
        <v>1570.03865695594</v>
      </c>
      <c r="O299" s="1">
        <v>742.34936064548401</v>
      </c>
      <c r="P299" s="1">
        <v>1610.73287391759</v>
      </c>
      <c r="Q299" s="1">
        <v>3086.4929919137198</v>
      </c>
      <c r="R299" s="1">
        <v>1.47760168421266</v>
      </c>
      <c r="S299" s="1">
        <v>17.73</v>
      </c>
      <c r="T299" s="1">
        <v>198.44590205034001</v>
      </c>
      <c r="U299" s="1">
        <v>1.0749496371366201</v>
      </c>
      <c r="V299" s="1">
        <v>4.1748313435455299E-2</v>
      </c>
      <c r="W299" s="1" t="s">
        <v>129</v>
      </c>
    </row>
    <row r="300" spans="1:23" ht="15">
      <c r="A300" s="4"/>
      <c r="B300" s="1">
        <v>0.40899999999999997</v>
      </c>
      <c r="C300" s="1">
        <v>9.0999999999999998E-2</v>
      </c>
      <c r="D300" s="1">
        <v>0.35499999999999998</v>
      </c>
      <c r="E300" s="1">
        <v>0.14499999999999999</v>
      </c>
      <c r="F300" s="1">
        <v>0</v>
      </c>
      <c r="G300" s="1">
        <v>0</v>
      </c>
      <c r="H300" s="1">
        <v>8.2005636242581303</v>
      </c>
      <c r="I300" s="1">
        <v>137.85878395155399</v>
      </c>
      <c r="J300" s="1">
        <v>124.58591356811699</v>
      </c>
      <c r="K300" s="1">
        <v>1.8619255123485801</v>
      </c>
      <c r="L300" s="1">
        <v>8198.34877910662</v>
      </c>
      <c r="M300" s="1">
        <v>89.983299028953994</v>
      </c>
      <c r="N300" s="1">
        <v>1586.38500689988</v>
      </c>
      <c r="O300" s="1">
        <v>742.26386735533902</v>
      </c>
      <c r="P300" s="1">
        <v>1613.09815896383</v>
      </c>
      <c r="Q300" s="1">
        <v>3094.0693340716098</v>
      </c>
      <c r="R300" s="1">
        <v>1.4630675171940699</v>
      </c>
      <c r="S300" s="1">
        <v>16.91</v>
      </c>
      <c r="T300" s="1">
        <v>238.313453320565</v>
      </c>
      <c r="U300" s="1">
        <v>1.12715142437787</v>
      </c>
      <c r="V300" s="1">
        <v>4.1227556040056401E-2</v>
      </c>
      <c r="W300" s="1" t="s">
        <v>129</v>
      </c>
    </row>
    <row r="301" spans="1:23" ht="15">
      <c r="A301" s="4"/>
      <c r="B301" s="1">
        <v>0.38200000000000001</v>
      </c>
      <c r="C301" s="1">
        <v>9.0999999999999998E-2</v>
      </c>
      <c r="D301" s="1">
        <v>0.38200000000000001</v>
      </c>
      <c r="E301" s="1">
        <v>0.14499999999999999</v>
      </c>
      <c r="F301" s="1">
        <v>0</v>
      </c>
      <c r="G301" s="1">
        <v>0</v>
      </c>
      <c r="H301" s="1">
        <v>8.2267918960840003</v>
      </c>
      <c r="I301" s="1">
        <v>137.726009665296</v>
      </c>
      <c r="J301" s="1">
        <v>124.612694588997</v>
      </c>
      <c r="K301" s="1">
        <v>1.8632683356474899</v>
      </c>
      <c r="L301" s="1">
        <v>8225.4290644782104</v>
      </c>
      <c r="M301" s="1">
        <v>90.516430788302998</v>
      </c>
      <c r="N301" s="1">
        <v>1602.1936158979499</v>
      </c>
      <c r="O301" s="1">
        <v>742.18118651218401</v>
      </c>
      <c r="P301" s="1">
        <v>1615.3856339409999</v>
      </c>
      <c r="Q301" s="1">
        <v>3101.3964395857001</v>
      </c>
      <c r="R301" s="1">
        <v>1.44901147628602</v>
      </c>
      <c r="S301" s="1">
        <v>15.64</v>
      </c>
      <c r="T301" s="1">
        <v>276.59999844095802</v>
      </c>
      <c r="U301" s="1">
        <v>1.1647652102857999</v>
      </c>
      <c r="V301" s="1">
        <v>4.0733016310548598E-2</v>
      </c>
      <c r="W301" s="1" t="s">
        <v>129</v>
      </c>
    </row>
    <row r="302" spans="1:23" ht="15">
      <c r="A302" s="4"/>
      <c r="B302" s="1">
        <v>0.32800000000000001</v>
      </c>
      <c r="C302" s="1">
        <v>9.0999999999999998E-2</v>
      </c>
      <c r="D302" s="1">
        <v>0.436</v>
      </c>
      <c r="E302" s="1">
        <v>0.14499999999999999</v>
      </c>
      <c r="F302" s="1">
        <v>0</v>
      </c>
      <c r="G302" s="1">
        <v>0</v>
      </c>
      <c r="H302" s="1">
        <v>8.2794748214456</v>
      </c>
      <c r="I302" s="1">
        <v>137.459315090095</v>
      </c>
      <c r="J302" s="1">
        <v>124.666487783359</v>
      </c>
      <c r="K302" s="1">
        <v>1.86596557243459</v>
      </c>
      <c r="L302" s="1">
        <v>8279.8233708386797</v>
      </c>
      <c r="M302" s="1">
        <v>91.587295878925502</v>
      </c>
      <c r="N302" s="1">
        <v>1633.94728131079</v>
      </c>
      <c r="O302" s="1">
        <v>742.01511119019199</v>
      </c>
      <c r="P302" s="1">
        <v>1619.9803275711899</v>
      </c>
      <c r="Q302" s="1">
        <v>3116.1138923968501</v>
      </c>
      <c r="R302" s="1">
        <v>1.4207780738356</v>
      </c>
      <c r="S302" s="1">
        <v>13.64</v>
      </c>
      <c r="T302" s="1">
        <v>351.89238785449697</v>
      </c>
      <c r="U302" s="1">
        <v>1.2047668021447999</v>
      </c>
      <c r="V302" s="1">
        <v>3.9790940315493101E-2</v>
      </c>
      <c r="W302" s="1" t="s">
        <v>129</v>
      </c>
    </row>
    <row r="303" spans="1:23" ht="15">
      <c r="A303" s="4"/>
      <c r="B303" s="1">
        <v>0.29099999999999998</v>
      </c>
      <c r="C303" s="1">
        <v>9.0999999999999998E-2</v>
      </c>
      <c r="D303" s="1">
        <v>0.47299999999999998</v>
      </c>
      <c r="E303" s="1">
        <v>0.14499999999999999</v>
      </c>
      <c r="F303" s="1">
        <v>0</v>
      </c>
      <c r="G303" s="1">
        <v>0</v>
      </c>
      <c r="H303" s="1">
        <v>8.3157477423556596</v>
      </c>
      <c r="I303" s="1">
        <v>137.27569219582699</v>
      </c>
      <c r="J303" s="1">
        <v>124.703525139793</v>
      </c>
      <c r="K303" s="1">
        <v>1.86782265717281</v>
      </c>
      <c r="L303" s="1">
        <v>8317.2746011761992</v>
      </c>
      <c r="M303" s="1">
        <v>92.324601267168305</v>
      </c>
      <c r="N303" s="1">
        <v>1655.81011801204</v>
      </c>
      <c r="O303" s="1">
        <v>741.90076603987404</v>
      </c>
      <c r="P303" s="1">
        <v>1623.1438375226501</v>
      </c>
      <c r="Q303" s="1">
        <v>3126.24706169512</v>
      </c>
      <c r="R303" s="1">
        <v>1.40133898674852</v>
      </c>
      <c r="S303" s="1">
        <v>9.07</v>
      </c>
      <c r="T303" s="1">
        <v>401.79839099821299</v>
      </c>
      <c r="U303" s="1">
        <v>1.20701113516928</v>
      </c>
      <c r="V303" s="1">
        <v>3.9362001697193102E-2</v>
      </c>
      <c r="W303" s="1" t="s">
        <v>129</v>
      </c>
    </row>
    <row r="304" spans="1:23" ht="15">
      <c r="A304" s="4"/>
      <c r="B304" s="1">
        <v>0.27300000000000002</v>
      </c>
      <c r="C304" s="1">
        <v>9.0999999999999998E-2</v>
      </c>
      <c r="D304" s="1">
        <v>0.49099999999999999</v>
      </c>
      <c r="E304" s="1">
        <v>0.14499999999999999</v>
      </c>
      <c r="F304" s="1">
        <v>0</v>
      </c>
      <c r="G304" s="1">
        <v>0</v>
      </c>
      <c r="H304" s="1">
        <v>8.3334458899514292</v>
      </c>
      <c r="I304" s="1">
        <v>137.186099601595</v>
      </c>
      <c r="J304" s="1">
        <v>124.721596267904</v>
      </c>
      <c r="K304" s="1">
        <v>1.8687287589967101</v>
      </c>
      <c r="L304" s="1">
        <v>8335.5476650907203</v>
      </c>
      <c r="M304" s="1">
        <v>92.684344548295996</v>
      </c>
      <c r="N304" s="1">
        <v>1666.4773513390801</v>
      </c>
      <c r="O304" s="1">
        <v>741.84497518277101</v>
      </c>
      <c r="P304" s="1">
        <v>1624.68736543926</v>
      </c>
      <c r="Q304" s="1">
        <v>3131.1911996733602</v>
      </c>
      <c r="R304" s="1">
        <v>1.3918543402474299</v>
      </c>
      <c r="S304" s="1">
        <v>9.4600000000000009</v>
      </c>
      <c r="T304" s="1">
        <v>425.38856711221803</v>
      </c>
      <c r="U304" s="1">
        <v>1.2012539065850201</v>
      </c>
      <c r="V304" s="1">
        <v>3.9156563355906601E-2</v>
      </c>
      <c r="W304" s="1" t="s">
        <v>129</v>
      </c>
    </row>
    <row r="305" spans="1:23" ht="15">
      <c r="A305" s="4"/>
      <c r="B305" s="1">
        <v>0.22800000000000001</v>
      </c>
      <c r="C305" s="1">
        <v>9.0999999999999998E-2</v>
      </c>
      <c r="D305" s="1">
        <v>0.53600000000000003</v>
      </c>
      <c r="E305" s="1">
        <v>0.14499999999999999</v>
      </c>
      <c r="F305" s="1">
        <v>0</v>
      </c>
      <c r="G305" s="1">
        <v>0</v>
      </c>
      <c r="H305" s="1">
        <v>8.3778405676300398</v>
      </c>
      <c r="I305" s="1">
        <v>136.961362276865</v>
      </c>
      <c r="J305" s="1">
        <v>124.766926543485</v>
      </c>
      <c r="K305" s="1">
        <v>1.87100165779578</v>
      </c>
      <c r="L305" s="1">
        <v>8381.3844837914694</v>
      </c>
      <c r="M305" s="1">
        <v>93.586737690080597</v>
      </c>
      <c r="N305" s="1">
        <v>1693.2354277260999</v>
      </c>
      <c r="O305" s="1">
        <v>741.70502736591004</v>
      </c>
      <c r="P305" s="1">
        <v>1628.5592070529101</v>
      </c>
      <c r="Q305" s="1">
        <v>3143.5932553549101</v>
      </c>
      <c r="R305" s="1">
        <v>1.3680627077032299</v>
      </c>
      <c r="S305" s="1">
        <v>10.37</v>
      </c>
      <c r="T305" s="1">
        <v>481.871855900166</v>
      </c>
      <c r="U305" s="1">
        <v>1.16875318307994</v>
      </c>
      <c r="V305" s="1">
        <v>3.8486591683123302E-2</v>
      </c>
      <c r="W305" s="1" t="s">
        <v>129</v>
      </c>
    </row>
    <row r="306" spans="1:23" ht="15">
      <c r="A306" s="4"/>
      <c r="B306" s="1">
        <v>0.155</v>
      </c>
      <c r="C306" s="1">
        <v>9.0999999999999998E-2</v>
      </c>
      <c r="D306" s="1">
        <v>0.60899999999999999</v>
      </c>
      <c r="E306" s="1">
        <v>0.14499999999999999</v>
      </c>
      <c r="F306" s="1">
        <v>0</v>
      </c>
      <c r="G306" s="1">
        <v>0</v>
      </c>
      <c r="H306" s="1">
        <v>8.4503155848216807</v>
      </c>
      <c r="I306" s="1">
        <v>136.594475020891</v>
      </c>
      <c r="J306" s="1">
        <v>124.840928939127</v>
      </c>
      <c r="K306" s="1">
        <v>1.87471220122466</v>
      </c>
      <c r="L306" s="1">
        <v>8456.2138191319791</v>
      </c>
      <c r="M306" s="1">
        <v>95.059908842215606</v>
      </c>
      <c r="N306" s="1">
        <v>1736.9184128849099</v>
      </c>
      <c r="O306" s="1">
        <v>741.47656032969599</v>
      </c>
      <c r="P306" s="1">
        <v>1634.8800500499999</v>
      </c>
      <c r="Q306" s="1">
        <v>3163.8398084493801</v>
      </c>
      <c r="R306" s="1">
        <v>1.32922248928468</v>
      </c>
      <c r="S306" s="1">
        <v>14.63</v>
      </c>
      <c r="T306" s="1">
        <v>563.71708348316201</v>
      </c>
      <c r="U306" s="1">
        <v>1.0675250146433299</v>
      </c>
      <c r="V306" s="1">
        <v>3.7804058044586503E-2</v>
      </c>
      <c r="W306" s="1" t="s">
        <v>129</v>
      </c>
    </row>
    <row r="307" spans="1:23" ht="15">
      <c r="A307" s="4"/>
      <c r="B307" s="1">
        <v>0.22700000000000001</v>
      </c>
      <c r="C307" s="1">
        <v>9.0999999999999998E-2</v>
      </c>
      <c r="D307" s="1">
        <v>0.52700000000000002</v>
      </c>
      <c r="E307" s="1">
        <v>0.155</v>
      </c>
      <c r="F307" s="1">
        <v>0</v>
      </c>
      <c r="G307" s="1">
        <v>0</v>
      </c>
      <c r="H307" s="1">
        <v>8.3467343621154093</v>
      </c>
      <c r="I307" s="1">
        <v>137.00865889391301</v>
      </c>
      <c r="J307" s="1">
        <v>124.768235905171</v>
      </c>
      <c r="K307" s="1">
        <v>1.87106384052274</v>
      </c>
      <c r="L307" s="1">
        <v>8363.7741270173192</v>
      </c>
      <c r="M307" s="1">
        <v>93.549298420449801</v>
      </c>
      <c r="N307" s="1">
        <v>1698.44510177233</v>
      </c>
      <c r="O307" s="1">
        <v>740.54690752590795</v>
      </c>
      <c r="P307" s="1">
        <v>1628.0382271779799</v>
      </c>
      <c r="Q307" s="1">
        <v>3141.2948997088001</v>
      </c>
      <c r="R307" s="1">
        <v>1.3425473307787399</v>
      </c>
      <c r="S307" s="1">
        <v>10.9</v>
      </c>
      <c r="T307" s="1">
        <v>443.60608454662901</v>
      </c>
      <c r="U307" s="1">
        <v>1.10622328619737</v>
      </c>
      <c r="V307" s="1">
        <v>3.69053026110387E-2</v>
      </c>
      <c r="W307" s="1" t="s">
        <v>129</v>
      </c>
    </row>
    <row r="308" spans="1:23" ht="15">
      <c r="A308" s="4"/>
      <c r="B308" s="1">
        <v>0.27200000000000002</v>
      </c>
      <c r="C308" s="1">
        <v>9.0999999999999998E-2</v>
      </c>
      <c r="D308" s="1">
        <v>0.47299999999999998</v>
      </c>
      <c r="E308" s="1">
        <v>0.16400000000000001</v>
      </c>
      <c r="F308" s="1">
        <v>0</v>
      </c>
      <c r="G308" s="1">
        <v>0</v>
      </c>
      <c r="H308" s="1">
        <v>8.2737746411141693</v>
      </c>
      <c r="I308" s="1">
        <v>137.27959036574001</v>
      </c>
      <c r="J308" s="1">
        <v>124.72327912788801</v>
      </c>
      <c r="K308" s="1">
        <v>1.86880656988447</v>
      </c>
      <c r="L308" s="1">
        <v>8301.4020083201794</v>
      </c>
      <c r="M308" s="1">
        <v>92.597615304536305</v>
      </c>
      <c r="N308" s="1">
        <v>1675.8706102440899</v>
      </c>
      <c r="O308" s="1">
        <v>739.654830851881</v>
      </c>
      <c r="P308" s="1">
        <v>1623.6330276664301</v>
      </c>
      <c r="Q308" s="1">
        <v>3126.6220523900902</v>
      </c>
      <c r="R308" s="1">
        <v>1.3439653593563601</v>
      </c>
      <c r="S308" s="1">
        <v>13.52</v>
      </c>
      <c r="T308" s="1">
        <v>353.89990725886298</v>
      </c>
      <c r="U308" s="1">
        <v>1.07542893190462</v>
      </c>
      <c r="V308" s="1">
        <v>3.5814611562179403E-2</v>
      </c>
      <c r="W308" s="1" t="s">
        <v>129</v>
      </c>
    </row>
    <row r="309" spans="1:23" ht="15">
      <c r="A309" s="4"/>
      <c r="B309" s="1">
        <v>0.436</v>
      </c>
      <c r="C309" s="1">
        <v>9.0999999999999998E-2</v>
      </c>
      <c r="D309" s="1">
        <v>0.29099999999999998</v>
      </c>
      <c r="E309" s="1">
        <v>0.182</v>
      </c>
      <c r="F309" s="1">
        <v>0</v>
      </c>
      <c r="G309" s="1">
        <v>0</v>
      </c>
      <c r="H309" s="1">
        <v>8.0583368268993691</v>
      </c>
      <c r="I309" s="1">
        <v>138.17703193277299</v>
      </c>
      <c r="J309" s="1">
        <v>124.56128387445099</v>
      </c>
      <c r="K309" s="1">
        <v>1.86067790578647</v>
      </c>
      <c r="L309" s="1">
        <v>8104.39938570089</v>
      </c>
      <c r="M309" s="1">
        <v>89.261422303803002</v>
      </c>
      <c r="N309" s="1">
        <v>1588.0250724181799</v>
      </c>
      <c r="O309" s="1">
        <v>738.13154052708705</v>
      </c>
      <c r="P309" s="1">
        <v>1608.6868553358299</v>
      </c>
      <c r="Q309" s="1">
        <v>3077.6435168480798</v>
      </c>
      <c r="R309" s="1">
        <v>1.38545807352221</v>
      </c>
      <c r="S309" s="1">
        <v>17.25</v>
      </c>
      <c r="T309" s="1">
        <v>75.492141623009402</v>
      </c>
      <c r="U309" s="1">
        <v>0.76319625041130801</v>
      </c>
      <c r="V309" s="1">
        <v>3.5395985191867797E-2</v>
      </c>
      <c r="W309" s="1" t="s">
        <v>129</v>
      </c>
    </row>
    <row r="310" spans="1:23" ht="15">
      <c r="A310" s="4"/>
      <c r="B310" s="1">
        <v>0.4</v>
      </c>
      <c r="C310" s="1">
        <v>9.0999999999999998E-2</v>
      </c>
      <c r="D310" s="1">
        <v>0.32700000000000001</v>
      </c>
      <c r="E310" s="1">
        <v>0.182</v>
      </c>
      <c r="F310" s="1">
        <v>0</v>
      </c>
      <c r="G310" s="1">
        <v>0</v>
      </c>
      <c r="H310" s="1">
        <v>8.0928392151862099</v>
      </c>
      <c r="I310" s="1">
        <v>138.001607938886</v>
      </c>
      <c r="J310" s="1">
        <v>124.596742720356</v>
      </c>
      <c r="K310" s="1">
        <v>1.86245581859468</v>
      </c>
      <c r="L310" s="1">
        <v>8140.1231641247005</v>
      </c>
      <c r="M310" s="1">
        <v>89.966863785251306</v>
      </c>
      <c r="N310" s="1">
        <v>1608.9868950304999</v>
      </c>
      <c r="O310" s="1">
        <v>738.01406562403395</v>
      </c>
      <c r="P310" s="1">
        <v>1611.7111499944999</v>
      </c>
      <c r="Q310" s="1">
        <v>3087.32639398024</v>
      </c>
      <c r="R310" s="1">
        <v>1.36667529541621</v>
      </c>
      <c r="S310" s="1">
        <v>16.89</v>
      </c>
      <c r="T310" s="1">
        <v>122.927734900223</v>
      </c>
      <c r="U310" s="1">
        <v>0.843684709032823</v>
      </c>
      <c r="V310" s="1">
        <v>3.4702552000739899E-2</v>
      </c>
      <c r="W310" s="1" t="s">
        <v>129</v>
      </c>
    </row>
    <row r="311" spans="1:23" ht="15">
      <c r="A311" s="4"/>
      <c r="B311" s="1">
        <v>0.34499999999999997</v>
      </c>
      <c r="C311" s="1">
        <v>9.0999999999999998E-2</v>
      </c>
      <c r="D311" s="1">
        <v>0.38200000000000001</v>
      </c>
      <c r="E311" s="1">
        <v>0.182</v>
      </c>
      <c r="F311" s="1">
        <v>0</v>
      </c>
      <c r="G311" s="1">
        <v>0</v>
      </c>
      <c r="H311" s="1">
        <v>8.14580532693941</v>
      </c>
      <c r="I311" s="1">
        <v>137.732306962179</v>
      </c>
      <c r="J311" s="1">
        <v>124.651177131656</v>
      </c>
      <c r="K311" s="1">
        <v>1.86518516960957</v>
      </c>
      <c r="L311" s="1">
        <v>8194.9642848178792</v>
      </c>
      <c r="M311" s="1">
        <v>91.049817580539099</v>
      </c>
      <c r="N311" s="1">
        <v>1641.1662975056199</v>
      </c>
      <c r="O311" s="1">
        <v>737.83372480844798</v>
      </c>
      <c r="P311" s="1">
        <v>1616.3538758120201</v>
      </c>
      <c r="Q311" s="1">
        <v>3102.1909983667801</v>
      </c>
      <c r="R311" s="1">
        <v>1.33784103861268</v>
      </c>
      <c r="S311" s="1">
        <v>16.54</v>
      </c>
      <c r="T311" s="1">
        <v>194.87745220003401</v>
      </c>
      <c r="U311" s="1">
        <v>0.92365358335236403</v>
      </c>
      <c r="V311" s="1">
        <v>3.3712166955493297E-2</v>
      </c>
      <c r="W311" s="1" t="s">
        <v>129</v>
      </c>
    </row>
    <row r="312" spans="1:23" ht="15">
      <c r="A312" s="4"/>
      <c r="B312" s="1">
        <v>0.29099999999999998</v>
      </c>
      <c r="C312" s="1">
        <v>9.0999999999999998E-2</v>
      </c>
      <c r="D312" s="1">
        <v>0.436</v>
      </c>
      <c r="E312" s="1">
        <v>0.182</v>
      </c>
      <c r="F312" s="1">
        <v>0</v>
      </c>
      <c r="G312" s="1">
        <v>0</v>
      </c>
      <c r="H312" s="1">
        <v>8.1981095834784892</v>
      </c>
      <c r="I312" s="1">
        <v>137.46637112309901</v>
      </c>
      <c r="J312" s="1">
        <v>124.70493134012899</v>
      </c>
      <c r="K312" s="1">
        <v>1.86788041513436</v>
      </c>
      <c r="L312" s="1">
        <v>8249.1201205150901</v>
      </c>
      <c r="M312" s="1">
        <v>92.119238975725295</v>
      </c>
      <c r="N312" s="1">
        <v>1672.94359182873</v>
      </c>
      <c r="O312" s="1">
        <v>737.65563749996704</v>
      </c>
      <c r="P312" s="1">
        <v>1620.93858694452</v>
      </c>
      <c r="Q312" s="1">
        <v>3116.86985727203</v>
      </c>
      <c r="R312" s="1">
        <v>1.3093670896093501</v>
      </c>
      <c r="S312" s="1">
        <v>16.010000000000002</v>
      </c>
      <c r="T312" s="1">
        <v>263.45501090044797</v>
      </c>
      <c r="U312" s="1">
        <v>0.95562469672859895</v>
      </c>
      <c r="V312" s="1">
        <v>3.28628453293092E-2</v>
      </c>
      <c r="W312" s="1" t="s">
        <v>129</v>
      </c>
    </row>
    <row r="313" spans="1:23" ht="15">
      <c r="A313" s="4"/>
      <c r="B313" s="1">
        <v>0.254</v>
      </c>
      <c r="C313" s="1">
        <v>9.0999999999999998E-2</v>
      </c>
      <c r="D313" s="1">
        <v>0.47299999999999998</v>
      </c>
      <c r="E313" s="1">
        <v>0.182</v>
      </c>
      <c r="F313" s="1">
        <v>0</v>
      </c>
      <c r="G313" s="1">
        <v>0</v>
      </c>
      <c r="H313" s="1">
        <v>8.2341213012129995</v>
      </c>
      <c r="I313" s="1">
        <v>137.28327309234299</v>
      </c>
      <c r="J313" s="1">
        <v>124.741941356344</v>
      </c>
      <c r="K313" s="1">
        <v>1.86973610389636</v>
      </c>
      <c r="L313" s="1">
        <v>8286.4066588936294</v>
      </c>
      <c r="M313" s="1">
        <v>92.855540454247105</v>
      </c>
      <c r="N313" s="1">
        <v>1694.8224030240699</v>
      </c>
      <c r="O313" s="1">
        <v>737.53302358076598</v>
      </c>
      <c r="P313" s="1">
        <v>1624.0951813428101</v>
      </c>
      <c r="Q313" s="1">
        <v>3126.97631817098</v>
      </c>
      <c r="R313" s="1">
        <v>1.28976264664152</v>
      </c>
      <c r="S313" s="1">
        <v>13.81</v>
      </c>
      <c r="T313" s="1">
        <v>308.40275982874101</v>
      </c>
      <c r="U313" s="1">
        <v>0.95334134887559496</v>
      </c>
      <c r="V313" s="1">
        <v>3.2510979725861602E-2</v>
      </c>
      <c r="W313" s="1" t="s">
        <v>129</v>
      </c>
    </row>
    <row r="314" spans="1:23" ht="15">
      <c r="A314" s="4"/>
      <c r="B314" s="1">
        <v>0.20399999999999999</v>
      </c>
      <c r="C314" s="1">
        <v>9.0999999999999998E-2</v>
      </c>
      <c r="D314" s="1">
        <v>0.52300000000000002</v>
      </c>
      <c r="E314" s="1">
        <v>0.182</v>
      </c>
      <c r="F314" s="1">
        <v>0</v>
      </c>
      <c r="G314" s="1">
        <v>0</v>
      </c>
      <c r="H314" s="1">
        <v>8.2830117762641695</v>
      </c>
      <c r="I314" s="1">
        <v>137.034694288894</v>
      </c>
      <c r="J314" s="1">
        <v>124.792187148219</v>
      </c>
      <c r="K314" s="1">
        <v>1.8722554367921</v>
      </c>
      <c r="L314" s="1">
        <v>8337.0278646850093</v>
      </c>
      <c r="M314" s="1">
        <v>93.855163114048693</v>
      </c>
      <c r="N314" s="1">
        <v>1724.5256646340899</v>
      </c>
      <c r="O314" s="1">
        <v>737.36655963139799</v>
      </c>
      <c r="P314" s="1">
        <v>1628.38065866477</v>
      </c>
      <c r="Q314" s="1">
        <v>3140.6971208852001</v>
      </c>
      <c r="R314" s="1">
        <v>1.26314712841279</v>
      </c>
      <c r="S314" s="1">
        <v>18.059999999999999</v>
      </c>
      <c r="T314" s="1">
        <v>365.40036396063499</v>
      </c>
      <c r="U314" s="1">
        <v>0.92220598701185896</v>
      </c>
      <c r="V314" s="1">
        <v>3.1930232895773597E-2</v>
      </c>
      <c r="W314" s="1" t="s">
        <v>129</v>
      </c>
    </row>
    <row r="315" spans="1:23" ht="15">
      <c r="A315" s="4"/>
      <c r="B315" s="1">
        <v>0.13600000000000001</v>
      </c>
      <c r="C315" s="1">
        <v>9.0999999999999998E-2</v>
      </c>
      <c r="D315" s="1">
        <v>0.59099999999999997</v>
      </c>
      <c r="E315" s="1">
        <v>0.182</v>
      </c>
      <c r="F315" s="1">
        <v>0</v>
      </c>
      <c r="G315" s="1">
        <v>0</v>
      </c>
      <c r="H315" s="1">
        <v>8.3499231474803395</v>
      </c>
      <c r="I315" s="1">
        <v>136.69449001440799</v>
      </c>
      <c r="J315" s="1">
        <v>124.860953402356</v>
      </c>
      <c r="K315" s="1">
        <v>1.87570338894286</v>
      </c>
      <c r="L315" s="1">
        <v>8406.3079092861699</v>
      </c>
      <c r="M315" s="1">
        <v>95.223243968163601</v>
      </c>
      <c r="N315" s="1">
        <v>1765.17746770697</v>
      </c>
      <c r="O315" s="1">
        <v>737.13873752292795</v>
      </c>
      <c r="P315" s="1">
        <v>1634.2457512748999</v>
      </c>
      <c r="Q315" s="1">
        <v>3159.4753741714399</v>
      </c>
      <c r="R315" s="1">
        <v>1.22672120253564</v>
      </c>
      <c r="S315" s="1">
        <v>17.84</v>
      </c>
      <c r="T315" s="1">
        <v>433.69611952025298</v>
      </c>
      <c r="U315" s="1">
        <v>0.83498334012491504</v>
      </c>
      <c r="V315" s="1">
        <v>3.1616960024243301E-2</v>
      </c>
      <c r="W315" s="1" t="s">
        <v>129</v>
      </c>
    </row>
    <row r="316" spans="1:23" ht="15">
      <c r="A316" s="4"/>
      <c r="B316" s="3">
        <v>0.66600000000000004</v>
      </c>
      <c r="C316" s="1">
        <v>0.16700000000000001</v>
      </c>
      <c r="D316" s="1">
        <v>0.16700000000000001</v>
      </c>
      <c r="E316" s="1">
        <v>0</v>
      </c>
      <c r="F316" s="1">
        <v>0</v>
      </c>
      <c r="G316" s="1">
        <v>0</v>
      </c>
      <c r="H316" s="1">
        <v>8.4842033085894197</v>
      </c>
      <c r="I316" s="1">
        <v>138.38708594928201</v>
      </c>
      <c r="J316" s="1">
        <v>124.322582810144</v>
      </c>
      <c r="K316" s="1">
        <v>1.85097775546055</v>
      </c>
      <c r="L316" s="1">
        <v>8206.2629271948699</v>
      </c>
      <c r="M316" s="1">
        <v>84.997071716858798</v>
      </c>
      <c r="N316" s="1">
        <v>1363.89128961644</v>
      </c>
      <c r="O316" s="1">
        <v>758.04296078915195</v>
      </c>
      <c r="P316" s="1">
        <v>1607.44376677174</v>
      </c>
      <c r="Q316" s="1">
        <v>3072.3736696056098</v>
      </c>
      <c r="R316" s="1">
        <v>1.8776936366688699</v>
      </c>
      <c r="S316" s="1">
        <v>10.46</v>
      </c>
      <c r="T316" s="1">
        <v>1155.0166138402501</v>
      </c>
      <c r="U316" s="1">
        <v>2.2464484143916099</v>
      </c>
      <c r="V316" s="1">
        <v>5.8321671532701298E-2</v>
      </c>
      <c r="W316" s="1" t="s">
        <v>129</v>
      </c>
    </row>
    <row r="317" spans="1:23" ht="15">
      <c r="A317" s="4"/>
      <c r="B317" s="3">
        <v>0.58299999999999996</v>
      </c>
      <c r="C317" s="1">
        <v>0.16700000000000001</v>
      </c>
      <c r="D317" s="1">
        <v>0.25</v>
      </c>
      <c r="E317" s="1">
        <v>0</v>
      </c>
      <c r="F317" s="1">
        <v>0</v>
      </c>
      <c r="G317" s="1">
        <v>0</v>
      </c>
      <c r="H317" s="1">
        <v>8.5667094544293807</v>
      </c>
      <c r="I317" s="1">
        <v>137.97814585032501</v>
      </c>
      <c r="J317" s="1">
        <v>124.404370829935</v>
      </c>
      <c r="K317" s="1">
        <v>1.8550887002315799</v>
      </c>
      <c r="L317" s="1">
        <v>8290.1831805093298</v>
      </c>
      <c r="M317" s="1">
        <v>86.6263689782526</v>
      </c>
      <c r="N317" s="1">
        <v>1411.87213219211</v>
      </c>
      <c r="O317" s="1">
        <v>757.85695597629694</v>
      </c>
      <c r="P317" s="1">
        <v>1614.50442625184</v>
      </c>
      <c r="Q317" s="1">
        <v>3094.9740353543698</v>
      </c>
      <c r="R317" s="1">
        <v>1.8359953255988399</v>
      </c>
      <c r="S317" s="1">
        <v>10.87</v>
      </c>
      <c r="T317" s="1">
        <v>1222.6782377238301</v>
      </c>
      <c r="U317" s="1">
        <v>2.2844815426737202</v>
      </c>
      <c r="V317" s="1">
        <v>5.32226042980131E-2</v>
      </c>
      <c r="W317" s="1" t="s">
        <v>129</v>
      </c>
    </row>
    <row r="318" spans="1:23" ht="15">
      <c r="A318" s="4"/>
      <c r="B318" s="3">
        <v>0.47499999999999998</v>
      </c>
      <c r="C318" s="1">
        <v>0.16700000000000001</v>
      </c>
      <c r="D318" s="1">
        <v>0.35799999999999998</v>
      </c>
      <c r="E318" s="1">
        <v>0</v>
      </c>
      <c r="F318" s="1">
        <v>0</v>
      </c>
      <c r="G318" s="1">
        <v>0</v>
      </c>
      <c r="H318" s="1">
        <v>8.6751709522728806</v>
      </c>
      <c r="I318" s="1">
        <v>137.44055855655799</v>
      </c>
      <c r="J318" s="1">
        <v>124.511888288688</v>
      </c>
      <c r="K318" s="1">
        <v>1.8604928943419501</v>
      </c>
      <c r="L318" s="1">
        <v>8400.5036455029203</v>
      </c>
      <c r="M318" s="1">
        <v>88.768221801506101</v>
      </c>
      <c r="N318" s="1">
        <v>1474.94711891668</v>
      </c>
      <c r="O318" s="1">
        <v>757.61243648743903</v>
      </c>
      <c r="P318" s="1">
        <v>1623.7862766543601</v>
      </c>
      <c r="Q318" s="1">
        <v>3124.6841799256299</v>
      </c>
      <c r="R318" s="1">
        <v>1.7811792724411499</v>
      </c>
      <c r="S318" s="1">
        <v>11.08</v>
      </c>
      <c r="T318" s="1">
        <v>1296.46661499631</v>
      </c>
      <c r="U318" s="1">
        <v>2.2849508254792101</v>
      </c>
      <c r="V318" s="1">
        <v>4.7071181975106798E-2</v>
      </c>
      <c r="W318" s="1" t="s">
        <v>129</v>
      </c>
    </row>
    <row r="319" spans="1:23" ht="15">
      <c r="A319" s="4"/>
      <c r="B319" s="3">
        <v>0.375</v>
      </c>
      <c r="C319" s="1">
        <v>0.16700000000000001</v>
      </c>
      <c r="D319" s="1">
        <v>0.45800000000000002</v>
      </c>
      <c r="E319" s="1">
        <v>0</v>
      </c>
      <c r="F319" s="1">
        <v>0</v>
      </c>
      <c r="G319" s="1">
        <v>0</v>
      </c>
      <c r="H319" s="1">
        <v>8.77672911328564</v>
      </c>
      <c r="I319" s="1">
        <v>136.93718751684099</v>
      </c>
      <c r="J319" s="1">
        <v>124.61256249663199</v>
      </c>
      <c r="K319" s="1">
        <v>1.8655531233311999</v>
      </c>
      <c r="L319" s="1">
        <v>8503.8024544773907</v>
      </c>
      <c r="M319" s="1">
        <v>90.773750382749597</v>
      </c>
      <c r="N319" s="1">
        <v>1534.00752085667</v>
      </c>
      <c r="O319" s="1">
        <v>757.38348012860297</v>
      </c>
      <c r="P319" s="1">
        <v>1632.47735760398</v>
      </c>
      <c r="Q319" s="1">
        <v>3152.5033388536499</v>
      </c>
      <c r="R319" s="1">
        <v>1.72985214103176</v>
      </c>
      <c r="S319" s="1">
        <v>11.52</v>
      </c>
      <c r="T319" s="1">
        <v>1345.1181996492901</v>
      </c>
      <c r="U319" s="1">
        <v>2.2302856926274401</v>
      </c>
      <c r="V319" s="1">
        <v>4.1645927041319801E-2</v>
      </c>
      <c r="W319" s="1" t="s">
        <v>129</v>
      </c>
    </row>
    <row r="320" spans="1:23" ht="15">
      <c r="A320" s="4"/>
      <c r="B320" s="3">
        <v>0.33300000000000002</v>
      </c>
      <c r="C320" s="1">
        <v>0.16700000000000001</v>
      </c>
      <c r="D320" s="1">
        <v>0.5</v>
      </c>
      <c r="E320" s="1">
        <v>0</v>
      </c>
      <c r="F320" s="1">
        <v>0</v>
      </c>
      <c r="G320" s="1">
        <v>0</v>
      </c>
      <c r="H320" s="1">
        <v>8.8197121883001408</v>
      </c>
      <c r="I320" s="1">
        <v>136.724142745801</v>
      </c>
      <c r="J320" s="1">
        <v>124.65517145084</v>
      </c>
      <c r="K320" s="1">
        <v>1.8676947946658</v>
      </c>
      <c r="L320" s="1">
        <v>8547.5222344613994</v>
      </c>
      <c r="M320" s="1">
        <v>91.622562379655406</v>
      </c>
      <c r="N320" s="1">
        <v>1559.0040121446</v>
      </c>
      <c r="O320" s="1">
        <v>757.28657754343601</v>
      </c>
      <c r="P320" s="1">
        <v>1636.15573638408</v>
      </c>
      <c r="Q320" s="1">
        <v>3164.2774098206701</v>
      </c>
      <c r="R320" s="1">
        <v>1.7081286486245699</v>
      </c>
      <c r="S320" s="1">
        <v>12.05</v>
      </c>
      <c r="T320" s="1">
        <v>1360.3404434069901</v>
      </c>
      <c r="U320" s="1">
        <v>2.1912396268396299</v>
      </c>
      <c r="V320" s="1">
        <v>3.9454536883993398E-2</v>
      </c>
      <c r="W320" s="1" t="s">
        <v>129</v>
      </c>
    </row>
    <row r="321" spans="1:23" ht="15">
      <c r="A321" s="4"/>
      <c r="B321" s="3">
        <v>0.29099999999999998</v>
      </c>
      <c r="C321" s="1">
        <v>0.16700000000000001</v>
      </c>
      <c r="D321" s="1">
        <v>0.54200000000000004</v>
      </c>
      <c r="E321" s="1">
        <v>0</v>
      </c>
      <c r="F321" s="1">
        <v>0</v>
      </c>
      <c r="G321" s="1">
        <v>0</v>
      </c>
      <c r="H321" s="1">
        <v>8.8628916198400294</v>
      </c>
      <c r="I321" s="1">
        <v>136.51012473748</v>
      </c>
      <c r="J321" s="1">
        <v>124.69797505250401</v>
      </c>
      <c r="K321" s="1">
        <v>1.8698462496452799</v>
      </c>
      <c r="L321" s="1">
        <v>8591.4417364077308</v>
      </c>
      <c r="M321" s="1">
        <v>92.475251944053895</v>
      </c>
      <c r="N321" s="1">
        <v>1584.11469312637</v>
      </c>
      <c r="O321" s="1">
        <v>757.18923228507902</v>
      </c>
      <c r="P321" s="1">
        <v>1639.85091884041</v>
      </c>
      <c r="Q321" s="1">
        <v>3176.1052674389098</v>
      </c>
      <c r="R321" s="1">
        <v>1.68630591833161</v>
      </c>
      <c r="S321" s="1">
        <v>12.37</v>
      </c>
      <c r="T321" s="1">
        <v>1000.61820914236</v>
      </c>
      <c r="U321" s="1">
        <v>2.2371376259969802</v>
      </c>
      <c r="V321" s="1">
        <v>1.44432826947123E-2</v>
      </c>
      <c r="W321" s="1" t="s">
        <v>129</v>
      </c>
    </row>
    <row r="322" spans="1:23" ht="15">
      <c r="A322" s="4"/>
      <c r="B322" s="1">
        <v>0.56699999999999995</v>
      </c>
      <c r="C322" s="1">
        <v>0.16700000000000001</v>
      </c>
      <c r="D322" s="1">
        <v>0.23300000000000001</v>
      </c>
      <c r="E322" s="1">
        <v>3.3000000000000002E-2</v>
      </c>
      <c r="F322" s="1">
        <v>0</v>
      </c>
      <c r="G322" s="1">
        <v>0</v>
      </c>
      <c r="H322" s="1">
        <v>8.4762081924853803</v>
      </c>
      <c r="I322" s="1">
        <v>138.06702016310001</v>
      </c>
      <c r="J322" s="1">
        <v>124.422683658114</v>
      </c>
      <c r="K322" s="1">
        <v>1.85598781110289</v>
      </c>
      <c r="L322" s="1">
        <v>8245.45339838566</v>
      </c>
      <c r="M322" s="1">
        <v>86.781058558713198</v>
      </c>
      <c r="N322" s="1">
        <v>1437.51193163228</v>
      </c>
      <c r="O322" s="1">
        <v>753.95135571418803</v>
      </c>
      <c r="P322" s="1">
        <v>1613.92860663599</v>
      </c>
      <c r="Q322" s="1">
        <v>3091.0698794370201</v>
      </c>
      <c r="R322" s="1">
        <v>1.7437326090781899</v>
      </c>
      <c r="S322" s="1">
        <v>11.66</v>
      </c>
      <c r="T322" s="1">
        <v>408.58908626254703</v>
      </c>
      <c r="U322" s="1">
        <v>1.8484062990604599</v>
      </c>
      <c r="V322" s="1">
        <v>5.06475860435548E-2</v>
      </c>
      <c r="W322" s="1" t="s">
        <v>129</v>
      </c>
    </row>
    <row r="323" spans="1:23" ht="15">
      <c r="A323" s="4"/>
      <c r="B323" s="1">
        <v>0.52100000000000002</v>
      </c>
      <c r="C323" s="1">
        <v>0.16700000000000001</v>
      </c>
      <c r="D323" s="1">
        <v>0.27900000000000003</v>
      </c>
      <c r="E323" s="1">
        <v>3.3000000000000002E-2</v>
      </c>
      <c r="F323" s="1">
        <v>0</v>
      </c>
      <c r="G323" s="1">
        <v>0</v>
      </c>
      <c r="H323" s="1">
        <v>8.5218717289681294</v>
      </c>
      <c r="I323" s="1">
        <v>137.83980481107699</v>
      </c>
      <c r="J323" s="1">
        <v>124.46821551229399</v>
      </c>
      <c r="K323" s="1">
        <v>1.85827634482073</v>
      </c>
      <c r="L323" s="1">
        <v>8292.0160055989709</v>
      </c>
      <c r="M323" s="1">
        <v>87.687580637004103</v>
      </c>
      <c r="N323" s="1">
        <v>1464.2597876060499</v>
      </c>
      <c r="O323" s="1">
        <v>753.83829959450202</v>
      </c>
      <c r="P323" s="1">
        <v>1617.8540097165301</v>
      </c>
      <c r="Q323" s="1">
        <v>3103.62957644072</v>
      </c>
      <c r="R323" s="1">
        <v>1.7203149059662799</v>
      </c>
      <c r="S323" s="1">
        <v>11.35</v>
      </c>
      <c r="T323" s="1">
        <v>481.036809946338</v>
      </c>
      <c r="U323" s="1">
        <v>1.9590719666808101</v>
      </c>
      <c r="V323" s="1">
        <v>4.8687829631176398E-2</v>
      </c>
      <c r="W323" s="1" t="s">
        <v>129</v>
      </c>
    </row>
    <row r="324" spans="1:23" ht="15">
      <c r="A324" s="4"/>
      <c r="B324" s="1">
        <v>0.5</v>
      </c>
      <c r="C324" s="1">
        <v>0.16700000000000001</v>
      </c>
      <c r="D324" s="1">
        <v>0.3</v>
      </c>
      <c r="E324" s="1">
        <v>3.3000000000000002E-2</v>
      </c>
      <c r="F324" s="1">
        <v>0</v>
      </c>
      <c r="G324" s="1">
        <v>0</v>
      </c>
      <c r="H324" s="1">
        <v>8.5427929103769191</v>
      </c>
      <c r="I324" s="1">
        <v>137.735703947134</v>
      </c>
      <c r="J324" s="1">
        <v>124.489076362209</v>
      </c>
      <c r="K324" s="1">
        <v>1.85932485820272</v>
      </c>
      <c r="L324" s="1">
        <v>8313.3491047719508</v>
      </c>
      <c r="M324" s="1">
        <v>88.102912306686804</v>
      </c>
      <c r="N324" s="1">
        <v>1476.5145709677199</v>
      </c>
      <c r="O324" s="1">
        <v>753.78650186328105</v>
      </c>
      <c r="P324" s="1">
        <v>1619.65247028871</v>
      </c>
      <c r="Q324" s="1">
        <v>3109.3839204905498</v>
      </c>
      <c r="R324" s="1">
        <v>1.7095858636555501</v>
      </c>
      <c r="S324" s="1">
        <v>10.65</v>
      </c>
      <c r="T324" s="1">
        <v>514.64206393753</v>
      </c>
      <c r="U324" s="1">
        <v>1.99708954863938</v>
      </c>
      <c r="V324" s="1">
        <v>4.7815409697961803E-2</v>
      </c>
      <c r="W324" s="1" t="s">
        <v>129</v>
      </c>
    </row>
    <row r="325" spans="1:23" ht="15">
      <c r="A325" s="4"/>
      <c r="B325" s="1">
        <v>0.45800000000000002</v>
      </c>
      <c r="C325" s="1">
        <v>0.16700000000000001</v>
      </c>
      <c r="D325" s="1">
        <v>0.34200000000000003</v>
      </c>
      <c r="E325" s="1">
        <v>3.3000000000000002E-2</v>
      </c>
      <c r="F325" s="1">
        <v>0</v>
      </c>
      <c r="G325" s="1">
        <v>0</v>
      </c>
      <c r="H325" s="1">
        <v>8.5847767350115909</v>
      </c>
      <c r="I325" s="1">
        <v>137.52679832509</v>
      </c>
      <c r="J325" s="1">
        <v>124.530939115916</v>
      </c>
      <c r="K325" s="1">
        <v>1.8614289746527599</v>
      </c>
      <c r="L325" s="1">
        <v>8356.1595501809297</v>
      </c>
      <c r="M325" s="1">
        <v>88.936383975636303</v>
      </c>
      <c r="N325" s="1">
        <v>1501.10700031187</v>
      </c>
      <c r="O325" s="1">
        <v>753.68255616243596</v>
      </c>
      <c r="P325" s="1">
        <v>1623.2615520035299</v>
      </c>
      <c r="Q325" s="1">
        <v>3120.93151748113</v>
      </c>
      <c r="R325" s="1">
        <v>1.6880552329483001</v>
      </c>
      <c r="S325" s="1">
        <v>9.2200000000000006</v>
      </c>
      <c r="T325" s="1">
        <v>582.36843252881704</v>
      </c>
      <c r="U325" s="1">
        <v>2.0506074884210999</v>
      </c>
      <c r="V325" s="1">
        <v>4.6081397093480699E-2</v>
      </c>
      <c r="W325" s="1" t="s">
        <v>129</v>
      </c>
    </row>
    <row r="326" spans="1:23" ht="15">
      <c r="A326" s="4"/>
      <c r="B326" s="1">
        <v>0.437</v>
      </c>
      <c r="C326" s="1">
        <v>0.16700000000000001</v>
      </c>
      <c r="D326" s="1">
        <v>0.36299999999999999</v>
      </c>
      <c r="E326" s="1">
        <v>3.3000000000000002E-2</v>
      </c>
      <c r="F326" s="1">
        <v>0</v>
      </c>
      <c r="G326" s="1">
        <v>0</v>
      </c>
      <c r="H326" s="1">
        <v>8.6058396974358597</v>
      </c>
      <c r="I326" s="1">
        <v>137.42199197870301</v>
      </c>
      <c r="J326" s="1">
        <v>124.55194133798599</v>
      </c>
      <c r="K326" s="1">
        <v>1.86248459371818</v>
      </c>
      <c r="L326" s="1">
        <v>8377.6372219000405</v>
      </c>
      <c r="M326" s="1">
        <v>89.354530311696493</v>
      </c>
      <c r="N326" s="1">
        <v>1513.4448332678901</v>
      </c>
      <c r="O326" s="1">
        <v>753.63040740252404</v>
      </c>
      <c r="P326" s="1">
        <v>1625.0722005856101</v>
      </c>
      <c r="Q326" s="1">
        <v>3126.724858217</v>
      </c>
      <c r="R326" s="1">
        <v>1.6772534808567801</v>
      </c>
      <c r="S326" s="1">
        <v>8.61</v>
      </c>
      <c r="T326" s="1">
        <v>616.29937887000801</v>
      </c>
      <c r="U326" s="1">
        <v>2.0665140121091401</v>
      </c>
      <c r="V326" s="1">
        <v>4.5258792264854297E-2</v>
      </c>
      <c r="W326" s="1" t="s">
        <v>129</v>
      </c>
    </row>
    <row r="327" spans="1:23" ht="15">
      <c r="A327" s="4"/>
      <c r="B327" s="1">
        <v>0.41699999999999998</v>
      </c>
      <c r="C327" s="1">
        <v>0.16700000000000001</v>
      </c>
      <c r="D327" s="1">
        <v>0.38300000000000001</v>
      </c>
      <c r="E327" s="1">
        <v>3.3000000000000002E-2</v>
      </c>
      <c r="F327" s="1">
        <v>0</v>
      </c>
      <c r="G327" s="1">
        <v>0</v>
      </c>
      <c r="H327" s="1">
        <v>8.6259438953312308</v>
      </c>
      <c r="I327" s="1">
        <v>137.32195631011899</v>
      </c>
      <c r="J327" s="1">
        <v>124.571987560366</v>
      </c>
      <c r="K327" s="1">
        <v>1.86349216208229</v>
      </c>
      <c r="L327" s="1">
        <v>8398.1372519468605</v>
      </c>
      <c r="M327" s="1">
        <v>89.753643053771597</v>
      </c>
      <c r="N327" s="1">
        <v>1525.2210606736801</v>
      </c>
      <c r="O327" s="1">
        <v>753.58063240088097</v>
      </c>
      <c r="P327" s="1">
        <v>1626.80043029424</v>
      </c>
      <c r="Q327" s="1">
        <v>3132.2544920017899</v>
      </c>
      <c r="R327" s="1">
        <v>1.666943413484</v>
      </c>
      <c r="S327" s="1">
        <v>8.2100000000000009</v>
      </c>
      <c r="T327" s="1">
        <v>648.53813598202203</v>
      </c>
      <c r="U327" s="1">
        <v>2.0751965218445401</v>
      </c>
      <c r="V327" s="1">
        <v>4.4469495306882503E-2</v>
      </c>
      <c r="W327" s="1" t="s">
        <v>129</v>
      </c>
    </row>
    <row r="328" spans="1:23" ht="15">
      <c r="A328" s="4"/>
      <c r="B328" s="1">
        <v>0.39600000000000002</v>
      </c>
      <c r="C328" s="1">
        <v>0.16700000000000001</v>
      </c>
      <c r="D328" s="1">
        <v>0.40400000000000003</v>
      </c>
      <c r="E328" s="1">
        <v>3.3000000000000002E-2</v>
      </c>
      <c r="F328" s="1">
        <v>0</v>
      </c>
      <c r="G328" s="1">
        <v>0</v>
      </c>
      <c r="H328" s="1">
        <v>8.6470999035344196</v>
      </c>
      <c r="I328" s="1">
        <v>137.21668698098799</v>
      </c>
      <c r="J328" s="1">
        <v>124.59308255989301</v>
      </c>
      <c r="K328" s="1">
        <v>1.86455244435207</v>
      </c>
      <c r="L328" s="1">
        <v>8419.7098014259991</v>
      </c>
      <c r="M328" s="1">
        <v>90.173636554098593</v>
      </c>
      <c r="N328" s="1">
        <v>1537.61339609021</v>
      </c>
      <c r="O328" s="1">
        <v>753.52825327346898</v>
      </c>
      <c r="P328" s="1">
        <v>1628.6190774286799</v>
      </c>
      <c r="Q328" s="1">
        <v>3138.07342485953</v>
      </c>
      <c r="R328" s="1">
        <v>1.6560939445795799</v>
      </c>
      <c r="S328" s="1">
        <v>8.8699999999999992</v>
      </c>
      <c r="T328" s="1">
        <v>682.21412904556905</v>
      </c>
      <c r="U328" s="1">
        <v>2.0777359713353598</v>
      </c>
      <c r="V328" s="1">
        <v>4.3673347633426098E-2</v>
      </c>
      <c r="W328" s="1" t="s">
        <v>129</v>
      </c>
    </row>
    <row r="329" spans="1:23" ht="15">
      <c r="A329" s="4"/>
      <c r="B329" s="1">
        <v>0.35799999999999998</v>
      </c>
      <c r="C329" s="1">
        <v>0.16700000000000001</v>
      </c>
      <c r="D329" s="1">
        <v>0.442</v>
      </c>
      <c r="E329" s="1">
        <v>3.3000000000000002E-2</v>
      </c>
      <c r="F329" s="1">
        <v>0</v>
      </c>
      <c r="G329" s="1">
        <v>0</v>
      </c>
      <c r="H329" s="1">
        <v>8.6855040663988596</v>
      </c>
      <c r="I329" s="1">
        <v>137.02559325377001</v>
      </c>
      <c r="J329" s="1">
        <v>124.63137597468599</v>
      </c>
      <c r="K329" s="1">
        <v>1.8664771577753001</v>
      </c>
      <c r="L329" s="1">
        <v>8458.8701049975007</v>
      </c>
      <c r="M329" s="1">
        <v>90.936044028781296</v>
      </c>
      <c r="N329" s="1">
        <v>1560.1090041007601</v>
      </c>
      <c r="O329" s="1">
        <v>753.43317028236402</v>
      </c>
      <c r="P329" s="1">
        <v>1631.92043844504</v>
      </c>
      <c r="Q329" s="1">
        <v>3148.6364404822898</v>
      </c>
      <c r="R329" s="1">
        <v>1.63639907743847</v>
      </c>
      <c r="S329" s="1">
        <v>11.21</v>
      </c>
      <c r="T329" s="1">
        <v>742.378284328056</v>
      </c>
      <c r="U329" s="1">
        <v>2.0659395164694101</v>
      </c>
      <c r="V329" s="1">
        <v>4.2043767002994101E-2</v>
      </c>
      <c r="W329" s="1" t="s">
        <v>129</v>
      </c>
    </row>
    <row r="330" spans="1:23" ht="15">
      <c r="A330" s="4"/>
      <c r="B330" s="1">
        <v>0.317</v>
      </c>
      <c r="C330" s="1">
        <v>0.16700000000000001</v>
      </c>
      <c r="D330" s="1">
        <v>0.48299999999999998</v>
      </c>
      <c r="E330" s="1">
        <v>3.3000000000000002E-2</v>
      </c>
      <c r="F330" s="1">
        <v>0</v>
      </c>
      <c r="G330" s="1">
        <v>0</v>
      </c>
      <c r="H330" s="1">
        <v>8.7271171423616405</v>
      </c>
      <c r="I330" s="1">
        <v>136.81853242510999</v>
      </c>
      <c r="J330" s="1">
        <v>124.672869048869</v>
      </c>
      <c r="K330" s="1">
        <v>1.8685626932983801</v>
      </c>
      <c r="L330" s="1">
        <v>8501.3025020529494</v>
      </c>
      <c r="M330" s="1">
        <v>91.762155517542197</v>
      </c>
      <c r="N330" s="1">
        <v>1584.4842638421601</v>
      </c>
      <c r="O330" s="1">
        <v>753.33014250004703</v>
      </c>
      <c r="P330" s="1">
        <v>1635.4976492604301</v>
      </c>
      <c r="Q330" s="1">
        <v>3160.0820635273199</v>
      </c>
      <c r="R330" s="1">
        <v>1.61505857835475</v>
      </c>
      <c r="S330" s="1">
        <v>11.95</v>
      </c>
      <c r="T330" s="1">
        <v>805.58136457199396</v>
      </c>
      <c r="U330" s="1">
        <v>2.03094110610719</v>
      </c>
      <c r="V330" s="1">
        <v>4.0228875248157298E-2</v>
      </c>
      <c r="W330" s="1" t="s">
        <v>129</v>
      </c>
    </row>
    <row r="331" spans="1:23" ht="15">
      <c r="A331" s="4"/>
      <c r="B331" s="1">
        <v>0.29599999999999999</v>
      </c>
      <c r="C331" s="1">
        <v>0.16700000000000001</v>
      </c>
      <c r="D331" s="1">
        <v>0.504</v>
      </c>
      <c r="E331" s="1">
        <v>3.3000000000000002E-2</v>
      </c>
      <c r="F331" s="1">
        <v>0</v>
      </c>
      <c r="G331" s="1">
        <v>0</v>
      </c>
      <c r="H331" s="1">
        <v>8.7485026940070192</v>
      </c>
      <c r="I331" s="1">
        <v>136.71212092000999</v>
      </c>
      <c r="J331" s="1">
        <v>124.694192929892</v>
      </c>
      <c r="K331" s="1">
        <v>1.86963447966853</v>
      </c>
      <c r="L331" s="1">
        <v>8523.1091144619495</v>
      </c>
      <c r="M331" s="1">
        <v>92.186705962299996</v>
      </c>
      <c r="N331" s="1">
        <v>1597.0110565391401</v>
      </c>
      <c r="O331" s="1">
        <v>753.27719505723906</v>
      </c>
      <c r="P331" s="1">
        <v>1637.3360287810301</v>
      </c>
      <c r="Q331" s="1">
        <v>3165.9641320137198</v>
      </c>
      <c r="R331" s="1">
        <v>1.6040913923264699</v>
      </c>
      <c r="S331" s="1">
        <v>11.75</v>
      </c>
      <c r="T331" s="1">
        <v>837.02268419301299</v>
      </c>
      <c r="U331" s="1">
        <v>2.0046572742753201</v>
      </c>
      <c r="V331" s="1">
        <v>3.9313064970004703E-2</v>
      </c>
      <c r="W331" s="1" t="s">
        <v>129</v>
      </c>
    </row>
    <row r="332" spans="1:23" ht="15">
      <c r="A332" s="4"/>
      <c r="B332" s="1">
        <v>0.57499999999999996</v>
      </c>
      <c r="C332" s="1">
        <v>0.16700000000000001</v>
      </c>
      <c r="D332" s="1">
        <v>0.2</v>
      </c>
      <c r="E332" s="1">
        <v>5.8000000000000003E-2</v>
      </c>
      <c r="F332" s="1">
        <v>0</v>
      </c>
      <c r="G332" s="1">
        <v>0</v>
      </c>
      <c r="H332" s="1">
        <v>8.3882748372501794</v>
      </c>
      <c r="I332" s="1">
        <v>138.23266100095401</v>
      </c>
      <c r="J332" s="1">
        <v>124.416664304886</v>
      </c>
      <c r="K332" s="1">
        <v>1.85566921667213</v>
      </c>
      <c r="L332" s="1">
        <v>8191.5613282586401</v>
      </c>
      <c r="M332" s="1">
        <v>86.503306638906807</v>
      </c>
      <c r="N332" s="1">
        <v>1445.17090515582</v>
      </c>
      <c r="O332" s="1">
        <v>751.06247159094198</v>
      </c>
      <c r="P332" s="1">
        <v>1611.7888329176601</v>
      </c>
      <c r="Q332" s="1">
        <v>3082.6724821119301</v>
      </c>
      <c r="R332" s="1">
        <v>1.68450790247336</v>
      </c>
      <c r="S332" s="1">
        <v>11.02</v>
      </c>
      <c r="T332" s="1">
        <v>303.92610376356299</v>
      </c>
      <c r="U332" s="1">
        <v>1.5507927457188899</v>
      </c>
      <c r="V332" s="1">
        <v>4.9826322116746799E-2</v>
      </c>
      <c r="W332" s="1" t="s">
        <v>129</v>
      </c>
    </row>
    <row r="333" spans="1:23" ht="15">
      <c r="A333" s="4"/>
      <c r="B333" s="1">
        <v>0.52900000000000003</v>
      </c>
      <c r="C333" s="1">
        <v>0.16700000000000001</v>
      </c>
      <c r="D333" s="1">
        <v>0.246</v>
      </c>
      <c r="E333" s="1">
        <v>5.8000000000000003E-2</v>
      </c>
      <c r="F333" s="1">
        <v>0</v>
      </c>
      <c r="G333" s="1">
        <v>0</v>
      </c>
      <c r="H333" s="1">
        <v>8.4335565842955802</v>
      </c>
      <c r="I333" s="1">
        <v>138.006678872371</v>
      </c>
      <c r="J333" s="1">
        <v>124.46201564208501</v>
      </c>
      <c r="K333" s="1">
        <v>1.85794863786096</v>
      </c>
      <c r="L333" s="1">
        <v>8237.8223171696209</v>
      </c>
      <c r="M333" s="1">
        <v>87.405847615346204</v>
      </c>
      <c r="N333" s="1">
        <v>1471.8401578512201</v>
      </c>
      <c r="O333" s="1">
        <v>750.94274563486294</v>
      </c>
      <c r="P333" s="1">
        <v>1615.6947001343301</v>
      </c>
      <c r="Q333" s="1">
        <v>3095.1658703892499</v>
      </c>
      <c r="R333" s="1">
        <v>1.6610302776224499</v>
      </c>
      <c r="S333" s="1">
        <v>9.25</v>
      </c>
      <c r="T333" s="1">
        <v>371.93755768021703</v>
      </c>
      <c r="U333" s="1">
        <v>1.68515023273284</v>
      </c>
      <c r="V333" s="1">
        <v>4.7894680499755503E-2</v>
      </c>
      <c r="W333" s="1" t="s">
        <v>129</v>
      </c>
    </row>
    <row r="334" spans="1:23" ht="15">
      <c r="A334" s="4"/>
      <c r="B334" s="1">
        <v>0.50800000000000001</v>
      </c>
      <c r="C334" s="1">
        <v>0.16700000000000001</v>
      </c>
      <c r="D334" s="1">
        <v>0.26700000000000002</v>
      </c>
      <c r="E334" s="1">
        <v>5.8000000000000003E-2</v>
      </c>
      <c r="F334" s="1">
        <v>0</v>
      </c>
      <c r="G334" s="1">
        <v>0</v>
      </c>
      <c r="H334" s="1">
        <v>8.4543025749765608</v>
      </c>
      <c r="I334" s="1">
        <v>137.90314437029201</v>
      </c>
      <c r="J334" s="1">
        <v>124.482793515739</v>
      </c>
      <c r="K334" s="1">
        <v>1.8589929626458199</v>
      </c>
      <c r="L334" s="1">
        <v>8259.0169509340394</v>
      </c>
      <c r="M334" s="1">
        <v>87.819349918330403</v>
      </c>
      <c r="N334" s="1">
        <v>1484.05876918998</v>
      </c>
      <c r="O334" s="1">
        <v>750.88789276961097</v>
      </c>
      <c r="P334" s="1">
        <v>1617.4841868517301</v>
      </c>
      <c r="Q334" s="1">
        <v>3100.8897598963299</v>
      </c>
      <c r="R334" s="1">
        <v>1.6502739217362701</v>
      </c>
      <c r="S334" s="1">
        <v>7.75</v>
      </c>
      <c r="T334" s="1">
        <v>403.64131215683398</v>
      </c>
      <c r="U334" s="1">
        <v>1.7336461613516501</v>
      </c>
      <c r="V334" s="1">
        <v>4.7113564650860897E-2</v>
      </c>
      <c r="W334" s="1" t="s">
        <v>129</v>
      </c>
    </row>
    <row r="335" spans="1:23" ht="15">
      <c r="A335" s="4"/>
      <c r="B335" s="1">
        <v>0.48699999999999999</v>
      </c>
      <c r="C335" s="1">
        <v>0.16700000000000001</v>
      </c>
      <c r="D335" s="1">
        <v>0.28799999999999998</v>
      </c>
      <c r="E335" s="1">
        <v>5.8000000000000003E-2</v>
      </c>
      <c r="F335" s="1">
        <v>0</v>
      </c>
      <c r="G335" s="1">
        <v>0</v>
      </c>
      <c r="H335" s="1">
        <v>8.4750951016818004</v>
      </c>
      <c r="I335" s="1">
        <v>137.799377626514</v>
      </c>
      <c r="J335" s="1">
        <v>124.503617996934</v>
      </c>
      <c r="K335" s="1">
        <v>1.86003962999047</v>
      </c>
      <c r="L335" s="1">
        <v>8280.2591270889807</v>
      </c>
      <c r="M335" s="1">
        <v>88.233779762134006</v>
      </c>
      <c r="N335" s="1">
        <v>1496.3047885037199</v>
      </c>
      <c r="O335" s="1">
        <v>750.83291686206496</v>
      </c>
      <c r="P335" s="1">
        <v>1619.27768762652</v>
      </c>
      <c r="Q335" s="1">
        <v>3106.62648885103</v>
      </c>
      <c r="R335" s="1">
        <v>1.6394934379091199</v>
      </c>
      <c r="S335" s="1">
        <v>3.23</v>
      </c>
      <c r="T335" s="1">
        <v>435.62867853260701</v>
      </c>
      <c r="U335" s="1">
        <v>1.7743501491434801</v>
      </c>
      <c r="V335" s="1">
        <v>4.6401731028627602E-2</v>
      </c>
      <c r="W335" s="1" t="s">
        <v>129</v>
      </c>
    </row>
    <row r="336" spans="1:23" ht="15">
      <c r="A336" s="4"/>
      <c r="B336" s="1">
        <v>0.46700000000000003</v>
      </c>
      <c r="C336" s="1">
        <v>0.16700000000000001</v>
      </c>
      <c r="D336" s="1">
        <v>0.308</v>
      </c>
      <c r="E336" s="1">
        <v>5.8000000000000003E-2</v>
      </c>
      <c r="F336" s="1">
        <v>0</v>
      </c>
      <c r="G336" s="1">
        <v>0</v>
      </c>
      <c r="H336" s="1">
        <v>8.4949409162676996</v>
      </c>
      <c r="I336" s="1">
        <v>137.700335524205</v>
      </c>
      <c r="J336" s="1">
        <v>124.52349431107901</v>
      </c>
      <c r="K336" s="1">
        <v>1.86103864114239</v>
      </c>
      <c r="L336" s="1">
        <v>8300.5341179714505</v>
      </c>
      <c r="M336" s="1">
        <v>88.629340049519499</v>
      </c>
      <c r="N336" s="1">
        <v>1507.99322984427</v>
      </c>
      <c r="O336" s="1">
        <v>750.78044408262303</v>
      </c>
      <c r="P336" s="1">
        <v>1620.98952786319</v>
      </c>
      <c r="Q336" s="1">
        <v>3112.10201670672</v>
      </c>
      <c r="R336" s="1">
        <v>1.62920380422424</v>
      </c>
      <c r="S336" s="1">
        <v>5.79</v>
      </c>
      <c r="T336" s="1">
        <v>466.27185286533398</v>
      </c>
      <c r="U336" s="1">
        <v>1.80604854135333</v>
      </c>
      <c r="V336" s="1">
        <v>4.5869550556604299E-2</v>
      </c>
      <c r="W336" s="1" t="s">
        <v>129</v>
      </c>
    </row>
    <row r="337" spans="1:23" ht="15">
      <c r="A337" s="4"/>
      <c r="B337" s="1">
        <v>0.44600000000000001</v>
      </c>
      <c r="C337" s="1">
        <v>0.16700000000000001</v>
      </c>
      <c r="D337" s="1">
        <v>0.32900000000000001</v>
      </c>
      <c r="E337" s="1">
        <v>5.8000000000000003E-2</v>
      </c>
      <c r="F337" s="1">
        <v>0</v>
      </c>
      <c r="G337" s="1">
        <v>0</v>
      </c>
      <c r="H337" s="1">
        <v>8.5158247514481804</v>
      </c>
      <c r="I337" s="1">
        <v>137.59611309828401</v>
      </c>
      <c r="J337" s="1">
        <v>124.544410241075</v>
      </c>
      <c r="K337" s="1">
        <v>1.86208990483076</v>
      </c>
      <c r="L337" s="1">
        <v>8321.8695771959792</v>
      </c>
      <c r="M337" s="1">
        <v>89.045589823996806</v>
      </c>
      <c r="N337" s="1">
        <v>1520.29302642939</v>
      </c>
      <c r="O337" s="1">
        <v>750.72522675341804</v>
      </c>
      <c r="P337" s="1">
        <v>1622.79090463225</v>
      </c>
      <c r="Q337" s="1">
        <v>3117.8639379808201</v>
      </c>
      <c r="R337" s="1">
        <v>1.6183759788904699</v>
      </c>
      <c r="S337" s="1">
        <v>6.82</v>
      </c>
      <c r="T337" s="1">
        <v>498.54506353953502</v>
      </c>
      <c r="U337" s="1">
        <v>1.8321035994080901</v>
      </c>
      <c r="V337" s="1">
        <v>4.5197014083482E-2</v>
      </c>
      <c r="W337" s="1" t="s">
        <v>129</v>
      </c>
    </row>
    <row r="338" spans="1:23" ht="15">
      <c r="A338" s="5"/>
      <c r="B338" s="1">
        <v>0.40400000000000003</v>
      </c>
      <c r="C338" s="1">
        <v>0.16700000000000001</v>
      </c>
      <c r="D338" s="1">
        <v>0.371</v>
      </c>
      <c r="E338" s="1">
        <v>5.8000000000000003E-2</v>
      </c>
      <c r="F338" s="1">
        <v>0</v>
      </c>
      <c r="G338" s="1">
        <v>0</v>
      </c>
      <c r="H338" s="1">
        <v>8.5577335832413493</v>
      </c>
      <c r="I338" s="1">
        <v>137.38696376918301</v>
      </c>
      <c r="J338" s="1">
        <v>124.58638347943899</v>
      </c>
      <c r="K338" s="1">
        <v>1.8641995380808301</v>
      </c>
      <c r="L338" s="1">
        <v>8364.6847097683203</v>
      </c>
      <c r="M338" s="1">
        <v>89.880902956463103</v>
      </c>
      <c r="N338" s="1">
        <v>1544.97575839512</v>
      </c>
      <c r="O338" s="1">
        <v>750.61441886101204</v>
      </c>
      <c r="P338" s="1">
        <v>1626.4058343306499</v>
      </c>
      <c r="Q338" s="1">
        <v>3129.4267274490899</v>
      </c>
      <c r="R338" s="1">
        <v>1.5966471390161301</v>
      </c>
      <c r="S338" s="1">
        <v>9.48</v>
      </c>
      <c r="T338" s="1">
        <v>563.01539472523302</v>
      </c>
      <c r="U338" s="1">
        <v>1.8628270266805</v>
      </c>
      <c r="V338" s="1">
        <v>4.3892720597303397E-2</v>
      </c>
      <c r="W338" s="1" t="s">
        <v>129</v>
      </c>
    </row>
    <row r="339" spans="1:23" ht="15">
      <c r="A339" s="4"/>
      <c r="B339" s="1">
        <v>0.38300000000000001</v>
      </c>
      <c r="C339" s="1">
        <v>0.16700000000000001</v>
      </c>
      <c r="D339" s="1">
        <v>0.39200000000000002</v>
      </c>
      <c r="E339" s="1">
        <v>5.8000000000000003E-2</v>
      </c>
      <c r="F339" s="1">
        <v>0</v>
      </c>
      <c r="G339" s="1">
        <v>0</v>
      </c>
      <c r="H339" s="1">
        <v>8.5787588982665604</v>
      </c>
      <c r="I339" s="1">
        <v>137.282035276942</v>
      </c>
      <c r="J339" s="1">
        <v>124.607441106709</v>
      </c>
      <c r="K339" s="1">
        <v>1.8652579236709901</v>
      </c>
      <c r="L339" s="1">
        <v>8386.1647084144897</v>
      </c>
      <c r="M339" s="1">
        <v>90.299972660946395</v>
      </c>
      <c r="N339" s="1">
        <v>1557.3588813087699</v>
      </c>
      <c r="O339" s="1">
        <v>750.55882745591998</v>
      </c>
      <c r="P339" s="1">
        <v>1628.2194147253099</v>
      </c>
      <c r="Q339" s="1">
        <v>3135.22768349435</v>
      </c>
      <c r="R339" s="1">
        <v>1.58574595938542</v>
      </c>
      <c r="S339" s="1">
        <v>9.18</v>
      </c>
      <c r="T339" s="1">
        <v>595.01859672092098</v>
      </c>
      <c r="U339" s="1">
        <v>1.86793220119159</v>
      </c>
      <c r="V339" s="1">
        <v>4.3258787665014703E-2</v>
      </c>
      <c r="W339" s="1" t="s">
        <v>129</v>
      </c>
    </row>
    <row r="340" spans="1:23" ht="15">
      <c r="A340" s="4"/>
      <c r="B340" s="1">
        <v>0.36199999999999999</v>
      </c>
      <c r="C340" s="1">
        <v>0.16700000000000001</v>
      </c>
      <c r="D340" s="1">
        <v>0.41299999999999998</v>
      </c>
      <c r="E340" s="1">
        <v>5.8000000000000003E-2</v>
      </c>
      <c r="F340" s="1">
        <v>0</v>
      </c>
      <c r="G340" s="1">
        <v>0</v>
      </c>
      <c r="H340" s="1">
        <v>8.5998316928509393</v>
      </c>
      <c r="I340" s="1">
        <v>137.176869834217</v>
      </c>
      <c r="J340" s="1">
        <v>124.628546286507</v>
      </c>
      <c r="K340" s="1">
        <v>1.8663186993172001</v>
      </c>
      <c r="L340" s="1">
        <v>8407.6932133905393</v>
      </c>
      <c r="M340" s="1">
        <v>90.719988712478695</v>
      </c>
      <c r="N340" s="1">
        <v>1569.76996790412</v>
      </c>
      <c r="O340" s="1">
        <v>750.503110513808</v>
      </c>
      <c r="P340" s="1">
        <v>1630.0370905638399</v>
      </c>
      <c r="Q340" s="1">
        <v>3141.04173931174</v>
      </c>
      <c r="R340" s="1">
        <v>1.5748201626109199</v>
      </c>
      <c r="S340" s="1">
        <v>9.7799999999999994</v>
      </c>
      <c r="T340" s="1">
        <v>626.73569057503698</v>
      </c>
      <c r="U340" s="1">
        <v>1.8665035478315199</v>
      </c>
      <c r="V340" s="1">
        <v>4.2594728396637499E-2</v>
      </c>
      <c r="W340" s="1" t="s">
        <v>129</v>
      </c>
    </row>
    <row r="341" spans="1:23" ht="15">
      <c r="A341" s="4"/>
      <c r="B341" s="1">
        <v>0.33300000000000002</v>
      </c>
      <c r="C341" s="1">
        <v>0.16700000000000001</v>
      </c>
      <c r="D341" s="1">
        <v>0.442</v>
      </c>
      <c r="E341" s="1">
        <v>5.8000000000000003E-2</v>
      </c>
      <c r="F341" s="1">
        <v>0</v>
      </c>
      <c r="G341" s="1">
        <v>0</v>
      </c>
      <c r="H341" s="1">
        <v>8.6290105731101807</v>
      </c>
      <c r="I341" s="1">
        <v>137.03125033186001</v>
      </c>
      <c r="J341" s="1">
        <v>124.65777000961999</v>
      </c>
      <c r="K341" s="1">
        <v>1.8677875242250099</v>
      </c>
      <c r="L341" s="1">
        <v>8437.5031024558702</v>
      </c>
      <c r="M341" s="1">
        <v>91.301572613253995</v>
      </c>
      <c r="N341" s="1">
        <v>1586.9552352972401</v>
      </c>
      <c r="O341" s="1">
        <v>750.42596089913297</v>
      </c>
      <c r="P341" s="1">
        <v>1632.55397295597</v>
      </c>
      <c r="Q341" s="1">
        <v>3149.0922917829298</v>
      </c>
      <c r="R341" s="1">
        <v>1.5596915324454499</v>
      </c>
      <c r="S341" s="1">
        <v>10.77</v>
      </c>
      <c r="T341" s="1">
        <v>669.87913031425603</v>
      </c>
      <c r="U341" s="1">
        <v>1.85423078670652</v>
      </c>
      <c r="V341" s="1">
        <v>4.1641258578556203E-2</v>
      </c>
      <c r="W341" s="1" t="s">
        <v>129</v>
      </c>
    </row>
    <row r="342" spans="1:23" ht="15">
      <c r="A342" s="4"/>
      <c r="B342" s="1">
        <v>0.28299999999999997</v>
      </c>
      <c r="C342" s="1">
        <v>0.16700000000000001</v>
      </c>
      <c r="D342" s="1">
        <v>0.49199999999999999</v>
      </c>
      <c r="E342" s="1">
        <v>5.8000000000000003E-2</v>
      </c>
      <c r="F342" s="1">
        <v>0</v>
      </c>
      <c r="G342" s="1">
        <v>0</v>
      </c>
      <c r="H342" s="1">
        <v>8.6795335880959392</v>
      </c>
      <c r="I342" s="1">
        <v>136.779111242406</v>
      </c>
      <c r="J342" s="1">
        <v>124.708370669676</v>
      </c>
      <c r="K342" s="1">
        <v>1.8703307836705101</v>
      </c>
      <c r="L342" s="1">
        <v>8489.1187045142906</v>
      </c>
      <c r="M342" s="1">
        <v>92.308580828555094</v>
      </c>
      <c r="N342" s="1">
        <v>1616.7113984646601</v>
      </c>
      <c r="O342" s="1">
        <v>750.29237691291701</v>
      </c>
      <c r="P342" s="1">
        <v>1636.9119361706601</v>
      </c>
      <c r="Q342" s="1">
        <v>3163.0317637411399</v>
      </c>
      <c r="R342" s="1">
        <v>1.5334964214003</v>
      </c>
      <c r="S342" s="1">
        <v>11.03</v>
      </c>
      <c r="T342" s="1">
        <v>741.74885951625197</v>
      </c>
      <c r="U342" s="1">
        <v>1.80678992446232</v>
      </c>
      <c r="V342" s="1">
        <v>3.9953241145355499E-2</v>
      </c>
      <c r="W342" s="1" t="s">
        <v>129</v>
      </c>
    </row>
    <row r="343" spans="1:23" ht="15">
      <c r="A343" s="4"/>
      <c r="B343" s="1">
        <v>0.51200000000000001</v>
      </c>
      <c r="C343" s="1">
        <v>0.16700000000000001</v>
      </c>
      <c r="D343" s="1">
        <v>0.25</v>
      </c>
      <c r="E343" s="1">
        <v>7.0999999999999994E-2</v>
      </c>
      <c r="F343" s="1">
        <v>0</v>
      </c>
      <c r="G343" s="1">
        <v>0</v>
      </c>
      <c r="H343" s="1">
        <v>8.40869958912233</v>
      </c>
      <c r="I343" s="1">
        <v>137.98894445875899</v>
      </c>
      <c r="J343" s="1">
        <v>124.479702659362</v>
      </c>
      <c r="K343" s="1">
        <v>1.8588292804611</v>
      </c>
      <c r="L343" s="1">
        <v>8231.0815712103704</v>
      </c>
      <c r="M343" s="1">
        <v>87.675859632645995</v>
      </c>
      <c r="N343" s="1">
        <v>1488.05311677993</v>
      </c>
      <c r="O343" s="1">
        <v>749.38851998098403</v>
      </c>
      <c r="P343" s="1">
        <v>1616.3765280924899</v>
      </c>
      <c r="Q343" s="1">
        <v>3096.540759296</v>
      </c>
      <c r="R343" s="1">
        <v>1.6195200986635001</v>
      </c>
      <c r="S343" s="1">
        <v>2.04</v>
      </c>
      <c r="T343" s="1">
        <v>348.16982902127199</v>
      </c>
      <c r="U343" s="1">
        <v>1.594529831549</v>
      </c>
      <c r="V343" s="1">
        <v>4.6575831922162698E-2</v>
      </c>
      <c r="W343" s="1" t="s">
        <v>129</v>
      </c>
    </row>
    <row r="344" spans="1:23" ht="15">
      <c r="A344" s="4"/>
      <c r="B344" s="2">
        <v>0.501</v>
      </c>
      <c r="C344" s="2">
        <v>0.16700000000000001</v>
      </c>
      <c r="D344" s="2">
        <v>0.26100000000000001</v>
      </c>
      <c r="E344" s="2">
        <v>7.0999999999999994E-2</v>
      </c>
      <c r="F344" s="2">
        <v>0</v>
      </c>
      <c r="G344" s="2">
        <v>0</v>
      </c>
      <c r="H344" s="2">
        <v>8.4195378616532093</v>
      </c>
      <c r="I344" s="2">
        <v>137.93477210953799</v>
      </c>
      <c r="J344" s="2">
        <v>124.490582544473</v>
      </c>
      <c r="K344" s="2">
        <v>1.85937611371335</v>
      </c>
      <c r="L344" s="2">
        <v>8242.1651595297699</v>
      </c>
      <c r="M344" s="2">
        <v>87.892333144277103</v>
      </c>
      <c r="N344" s="2">
        <v>1494.4545351019001</v>
      </c>
      <c r="O344" s="2">
        <v>749.35891394633097</v>
      </c>
      <c r="P344" s="2">
        <v>1617.3130610393</v>
      </c>
      <c r="Q344" s="2">
        <v>3099.5359007148199</v>
      </c>
      <c r="R344" s="2">
        <v>1.6138688034780899</v>
      </c>
      <c r="S344" s="2">
        <v>1.69</v>
      </c>
      <c r="T344" s="1">
        <v>364.38804255329802</v>
      </c>
      <c r="U344" s="1">
        <v>1.6196100493563901</v>
      </c>
      <c r="V344" s="1">
        <v>4.6158302035376901E-2</v>
      </c>
      <c r="W344" s="1" t="s">
        <v>129</v>
      </c>
    </row>
    <row r="345" spans="1:23" ht="15">
      <c r="A345" s="4"/>
      <c r="B345" s="1">
        <v>0.5</v>
      </c>
      <c r="C345" s="1">
        <v>0.16700000000000001</v>
      </c>
      <c r="D345" s="1">
        <v>0.25800000000000001</v>
      </c>
      <c r="E345" s="1">
        <v>7.4999999999999997E-2</v>
      </c>
      <c r="F345" s="1">
        <v>0</v>
      </c>
      <c r="G345" s="1">
        <v>0</v>
      </c>
      <c r="H345" s="1">
        <v>8.4077228107106592</v>
      </c>
      <c r="I345" s="1">
        <v>137.950169735966</v>
      </c>
      <c r="J345" s="1">
        <v>124.491833565338</v>
      </c>
      <c r="K345" s="1">
        <v>1.85943643175586</v>
      </c>
      <c r="L345" s="1">
        <v>8235.8263502458904</v>
      </c>
      <c r="M345" s="1">
        <v>87.892040184879605</v>
      </c>
      <c r="N345" s="1">
        <v>1496.9760466973801</v>
      </c>
      <c r="O345" s="1">
        <v>748.89239202552301</v>
      </c>
      <c r="P345" s="1">
        <v>1617.16224951199</v>
      </c>
      <c r="Q345" s="1">
        <v>3098.8058461272799</v>
      </c>
      <c r="R345" s="1">
        <v>1.60327979133795</v>
      </c>
      <c r="S345" s="1">
        <v>2.88</v>
      </c>
      <c r="T345" s="1">
        <v>350.70236567895302</v>
      </c>
      <c r="U345" s="1">
        <v>1.58233876026288</v>
      </c>
      <c r="V345" s="1">
        <v>4.5912108283467097E-2</v>
      </c>
      <c r="W345" s="1" t="s">
        <v>129</v>
      </c>
    </row>
    <row r="346" spans="1:23" ht="15">
      <c r="A346" s="4"/>
      <c r="B346" s="1">
        <v>0.58299999999999996</v>
      </c>
      <c r="C346" s="1">
        <v>0.16700000000000001</v>
      </c>
      <c r="D346" s="1">
        <v>0.16700000000000001</v>
      </c>
      <c r="E346" s="1">
        <v>8.3000000000000004E-2</v>
      </c>
      <c r="F346" s="1">
        <v>0</v>
      </c>
      <c r="G346" s="1">
        <v>0</v>
      </c>
      <c r="H346" s="1">
        <v>8.3009778605182802</v>
      </c>
      <c r="I346" s="1">
        <v>138.397103087001</v>
      </c>
      <c r="J346" s="1">
        <v>124.410688514047</v>
      </c>
      <c r="K346" s="1">
        <v>1.85535292792669</v>
      </c>
      <c r="L346" s="1">
        <v>8138.0592779919498</v>
      </c>
      <c r="M346" s="1">
        <v>86.227564824941894</v>
      </c>
      <c r="N346" s="1">
        <v>1452.7744502688799</v>
      </c>
      <c r="O346" s="1">
        <v>748.19449448016803</v>
      </c>
      <c r="P346" s="1">
        <v>1609.6645448587999</v>
      </c>
      <c r="Q346" s="1">
        <v>3074.33585721076</v>
      </c>
      <c r="R346" s="1">
        <v>1.6257118083108499</v>
      </c>
      <c r="S346" s="1">
        <v>17.91</v>
      </c>
      <c r="T346" s="1">
        <v>204.44882519700701</v>
      </c>
      <c r="U346" s="1">
        <v>1.2465414554210399</v>
      </c>
      <c r="V346" s="1">
        <v>4.9415396774246202E-2</v>
      </c>
      <c r="W346" s="1" t="s">
        <v>129</v>
      </c>
    </row>
    <row r="347" spans="1:23" ht="15">
      <c r="A347" s="4"/>
      <c r="B347" s="1">
        <v>0.56200000000000006</v>
      </c>
      <c r="C347" s="1">
        <v>0.16700000000000001</v>
      </c>
      <c r="D347" s="1">
        <v>0.188</v>
      </c>
      <c r="E347" s="1">
        <v>8.3000000000000004E-2</v>
      </c>
      <c r="F347" s="1">
        <v>0</v>
      </c>
      <c r="G347" s="1">
        <v>0</v>
      </c>
      <c r="H347" s="1">
        <v>8.3214504663966107</v>
      </c>
      <c r="I347" s="1">
        <v>138.294630924252</v>
      </c>
      <c r="J347" s="1">
        <v>124.43128328484499</v>
      </c>
      <c r="K347" s="1">
        <v>1.8563880319614099</v>
      </c>
      <c r="L347" s="1">
        <v>8159.01434831186</v>
      </c>
      <c r="M347" s="1">
        <v>86.637248562983302</v>
      </c>
      <c r="N347" s="1">
        <v>1464.8977660932101</v>
      </c>
      <c r="O347" s="1">
        <v>748.13691388574102</v>
      </c>
      <c r="P347" s="1">
        <v>1611.4364695616</v>
      </c>
      <c r="Q347" s="1">
        <v>3080.0018556314399</v>
      </c>
      <c r="R347" s="1">
        <v>1.61498132636828</v>
      </c>
      <c r="S347" s="1">
        <v>16.18</v>
      </c>
      <c r="T347" s="1">
        <v>233.11435063076999</v>
      </c>
      <c r="U347" s="1">
        <v>1.32377177481221</v>
      </c>
      <c r="V347" s="1">
        <v>4.7685358303744298E-2</v>
      </c>
      <c r="W347" s="1" t="s">
        <v>129</v>
      </c>
    </row>
    <row r="348" spans="1:23" ht="15">
      <c r="A348" s="4"/>
      <c r="B348" s="1">
        <v>0.54200000000000004</v>
      </c>
      <c r="C348" s="1">
        <v>0.16700000000000001</v>
      </c>
      <c r="D348" s="1">
        <v>0.20799999999999999</v>
      </c>
      <c r="E348" s="1">
        <v>8.3000000000000004E-2</v>
      </c>
      <c r="F348" s="1">
        <v>0</v>
      </c>
      <c r="G348" s="1">
        <v>0</v>
      </c>
      <c r="H348" s="1">
        <v>8.3409906195911194</v>
      </c>
      <c r="I348" s="1">
        <v>138.19682599555</v>
      </c>
      <c r="J348" s="1">
        <v>124.45094003879299</v>
      </c>
      <c r="K348" s="1">
        <v>1.85737599077482</v>
      </c>
      <c r="L348" s="1">
        <v>8179.0149914486501</v>
      </c>
      <c r="M348" s="1">
        <v>87.028272697878805</v>
      </c>
      <c r="N348" s="1">
        <v>1476.46890900686</v>
      </c>
      <c r="O348" s="1">
        <v>748.08195587781495</v>
      </c>
      <c r="P348" s="1">
        <v>1613.1276895434401</v>
      </c>
      <c r="Q348" s="1">
        <v>3085.40978844654</v>
      </c>
      <c r="R348" s="1">
        <v>1.60473957882256</v>
      </c>
      <c r="S348" s="1">
        <v>12.01</v>
      </c>
      <c r="T348" s="1">
        <v>260.93306480047602</v>
      </c>
      <c r="U348" s="1">
        <v>1.3895199319453699</v>
      </c>
      <c r="V348" s="1">
        <v>4.6853455042737399E-2</v>
      </c>
      <c r="W348" s="1" t="s">
        <v>129</v>
      </c>
    </row>
    <row r="349" spans="1:23" ht="15">
      <c r="A349" s="4"/>
      <c r="B349" s="1">
        <v>0.51700000000000002</v>
      </c>
      <c r="C349" s="1">
        <v>0.16700000000000001</v>
      </c>
      <c r="D349" s="1">
        <v>0.23300000000000001</v>
      </c>
      <c r="E349" s="1">
        <v>8.3000000000000004E-2</v>
      </c>
      <c r="F349" s="1">
        <v>0</v>
      </c>
      <c r="G349" s="1">
        <v>0</v>
      </c>
      <c r="H349" s="1">
        <v>8.3654742317395794</v>
      </c>
      <c r="I349" s="1">
        <v>138.07427741997299</v>
      </c>
      <c r="J349" s="1">
        <v>124.475569750492</v>
      </c>
      <c r="K349" s="1">
        <v>1.85861389306582</v>
      </c>
      <c r="L349" s="1">
        <v>8204.0755927861392</v>
      </c>
      <c r="M349" s="1">
        <v>87.518221940556998</v>
      </c>
      <c r="N349" s="1">
        <v>1490.9674327590501</v>
      </c>
      <c r="O349" s="1">
        <v>748.01309405584595</v>
      </c>
      <c r="P349" s="1">
        <v>1615.2467708874201</v>
      </c>
      <c r="Q349" s="1">
        <v>3092.1858729660398</v>
      </c>
      <c r="R349" s="1">
        <v>1.5919067738729</v>
      </c>
      <c r="S349" s="1">
        <v>5.57</v>
      </c>
      <c r="T349" s="1">
        <v>296.29974731163702</v>
      </c>
      <c r="U349" s="1">
        <v>1.4612290724543999</v>
      </c>
      <c r="V349" s="1">
        <v>4.5945285062899299E-2</v>
      </c>
      <c r="W349" s="1" t="s">
        <v>129</v>
      </c>
    </row>
    <row r="350" spans="1:23" ht="15">
      <c r="A350" s="4"/>
      <c r="B350" s="1">
        <v>0.496</v>
      </c>
      <c r="C350" s="1">
        <v>0.16700000000000001</v>
      </c>
      <c r="D350" s="1">
        <v>0.254</v>
      </c>
      <c r="E350" s="1">
        <v>8.3000000000000004E-2</v>
      </c>
      <c r="F350" s="1">
        <v>0</v>
      </c>
      <c r="G350" s="1">
        <v>0</v>
      </c>
      <c r="H350" s="1">
        <v>8.3860908059852495</v>
      </c>
      <c r="I350" s="1">
        <v>137.97108464793499</v>
      </c>
      <c r="J350" s="1">
        <v>124.49630934875201</v>
      </c>
      <c r="K350" s="1">
        <v>1.8596562762050699</v>
      </c>
      <c r="L350" s="1">
        <v>8225.1780242812492</v>
      </c>
      <c r="M350" s="1">
        <v>87.930786674757201</v>
      </c>
      <c r="N350" s="1">
        <v>1503.1760027027899</v>
      </c>
      <c r="O350" s="1">
        <v>747.95510854060899</v>
      </c>
      <c r="P350" s="1">
        <v>1617.0311561977301</v>
      </c>
      <c r="Q350" s="1">
        <v>3097.8917160721999</v>
      </c>
      <c r="R350" s="1">
        <v>1.58110083255914</v>
      </c>
      <c r="S350" s="1">
        <v>3.73</v>
      </c>
      <c r="T350" s="1">
        <v>326.41472334216797</v>
      </c>
      <c r="U350" s="1">
        <v>1.51267578292765</v>
      </c>
      <c r="V350" s="1">
        <v>4.5204126962846702E-2</v>
      </c>
      <c r="W350" s="1" t="s">
        <v>129</v>
      </c>
    </row>
    <row r="351" spans="1:23" ht="15">
      <c r="A351" s="4"/>
      <c r="B351" s="1">
        <v>0.47499999999999998</v>
      </c>
      <c r="C351" s="1">
        <v>0.16700000000000001</v>
      </c>
      <c r="D351" s="1">
        <v>0.27500000000000002</v>
      </c>
      <c r="E351" s="1">
        <v>8.3000000000000004E-2</v>
      </c>
      <c r="F351" s="1">
        <v>0</v>
      </c>
      <c r="G351" s="1">
        <v>0</v>
      </c>
      <c r="H351" s="1">
        <v>8.4067535069233106</v>
      </c>
      <c r="I351" s="1">
        <v>137.86766099654699</v>
      </c>
      <c r="J351" s="1">
        <v>124.51709534895301</v>
      </c>
      <c r="K351" s="1">
        <v>1.8607009915303401</v>
      </c>
      <c r="L351" s="1">
        <v>8246.3276695061595</v>
      </c>
      <c r="M351" s="1">
        <v>88.344274464667393</v>
      </c>
      <c r="N351" s="1">
        <v>1515.4118876089101</v>
      </c>
      <c r="O351" s="1">
        <v>747.89699329091604</v>
      </c>
      <c r="P351" s="1">
        <v>1618.81953381981</v>
      </c>
      <c r="Q351" s="1">
        <v>3103.6103252017701</v>
      </c>
      <c r="R351" s="1">
        <v>1.5702707144677599</v>
      </c>
      <c r="S351" s="1">
        <v>3.88</v>
      </c>
      <c r="T351" s="1">
        <v>356.80494866597002</v>
      </c>
      <c r="U351" s="1">
        <v>1.55629654862523</v>
      </c>
      <c r="V351" s="1">
        <v>4.4577752651976298E-2</v>
      </c>
      <c r="W351" s="1" t="s">
        <v>129</v>
      </c>
    </row>
    <row r="352" spans="1:23" ht="15">
      <c r="A352" s="4"/>
      <c r="B352" s="1">
        <v>0.45400000000000001</v>
      </c>
      <c r="C352" s="1">
        <v>0.16700000000000001</v>
      </c>
      <c r="D352" s="1">
        <v>0.29599999999999999</v>
      </c>
      <c r="E352" s="1">
        <v>8.3000000000000004E-2</v>
      </c>
      <c r="F352" s="1">
        <v>0</v>
      </c>
      <c r="G352" s="1">
        <v>0</v>
      </c>
      <c r="H352" s="1">
        <v>8.4274624895300896</v>
      </c>
      <c r="I352" s="1">
        <v>137.76400569010301</v>
      </c>
      <c r="J352" s="1">
        <v>124.537927906996</v>
      </c>
      <c r="K352" s="1">
        <v>1.86174804687732</v>
      </c>
      <c r="L352" s="1">
        <v>8267.5246870894607</v>
      </c>
      <c r="M352" s="1">
        <v>88.758688411568301</v>
      </c>
      <c r="N352" s="1">
        <v>1527.67517925018</v>
      </c>
      <c r="O352" s="1">
        <v>747.838747870887</v>
      </c>
      <c r="P352" s="1">
        <v>1620.61191716704</v>
      </c>
      <c r="Q352" s="1">
        <v>3109.3417432460301</v>
      </c>
      <c r="R352" s="1">
        <v>1.55941633836968</v>
      </c>
      <c r="S352" s="1">
        <v>4.91</v>
      </c>
      <c r="T352" s="1">
        <v>387.378556381019</v>
      </c>
      <c r="U352" s="1">
        <v>1.59228545396242</v>
      </c>
      <c r="V352" s="1">
        <v>4.39499116884733E-2</v>
      </c>
      <c r="W352" s="1" t="s">
        <v>129</v>
      </c>
    </row>
    <row r="353" spans="1:23" ht="15">
      <c r="A353" s="4"/>
      <c r="B353" s="1">
        <v>0.433</v>
      </c>
      <c r="C353" s="1">
        <v>0.16700000000000001</v>
      </c>
      <c r="D353" s="1">
        <v>0.317</v>
      </c>
      <c r="E353" s="1">
        <v>8.3000000000000004E-2</v>
      </c>
      <c r="F353" s="1">
        <v>0</v>
      </c>
      <c r="G353" s="1">
        <v>0</v>
      </c>
      <c r="H353" s="1">
        <v>8.4482179094770409</v>
      </c>
      <c r="I353" s="1">
        <v>137.66011794941301</v>
      </c>
      <c r="J353" s="1">
        <v>124.558807179482</v>
      </c>
      <c r="K353" s="1">
        <v>1.8627974501168101</v>
      </c>
      <c r="L353" s="1">
        <v>8288.7692363711794</v>
      </c>
      <c r="M353" s="1">
        <v>89.174031630649296</v>
      </c>
      <c r="N353" s="1">
        <v>1539.9659698109299</v>
      </c>
      <c r="O353" s="1">
        <v>747.78037184268499</v>
      </c>
      <c r="P353" s="1">
        <v>1622.4083197129401</v>
      </c>
      <c r="Q353" s="1">
        <v>3115.08601328859</v>
      </c>
      <c r="R353" s="1">
        <v>1.5485376226715</v>
      </c>
      <c r="S353" s="1">
        <v>5.98</v>
      </c>
      <c r="T353" s="1">
        <v>418.04243159840001</v>
      </c>
      <c r="U353" s="1">
        <v>1.62084359755884</v>
      </c>
      <c r="V353" s="1">
        <v>4.3345819830317101E-2</v>
      </c>
      <c r="W353" s="1" t="s">
        <v>129</v>
      </c>
    </row>
    <row r="354" spans="1:23" ht="15">
      <c r="A354" s="4"/>
      <c r="B354" s="1">
        <v>0.41199999999999998</v>
      </c>
      <c r="C354" s="1">
        <v>0.16700000000000001</v>
      </c>
      <c r="D354" s="1">
        <v>0.33800000000000002</v>
      </c>
      <c r="E354" s="1">
        <v>8.3000000000000004E-2</v>
      </c>
      <c r="F354" s="1">
        <v>0</v>
      </c>
      <c r="G354" s="1">
        <v>0</v>
      </c>
      <c r="H354" s="1">
        <v>8.4690199231344607</v>
      </c>
      <c r="I354" s="1">
        <v>137.55599699179501</v>
      </c>
      <c r="J354" s="1">
        <v>124.579733323715</v>
      </c>
      <c r="K354" s="1">
        <v>1.8638492091549701</v>
      </c>
      <c r="L354" s="1">
        <v>8310.0614774067199</v>
      </c>
      <c r="M354" s="1">
        <v>89.590307251086202</v>
      </c>
      <c r="N354" s="1">
        <v>1552.2843518893901</v>
      </c>
      <c r="O354" s="1">
        <v>747.721864766507</v>
      </c>
      <c r="P354" s="1">
        <v>1624.2087549915</v>
      </c>
      <c r="Q354" s="1">
        <v>3120.8431786065098</v>
      </c>
      <c r="R354" s="1">
        <v>1.53763448541351</v>
      </c>
      <c r="S354" s="1">
        <v>6.41</v>
      </c>
      <c r="T354" s="1">
        <v>448.702197387181</v>
      </c>
      <c r="U354" s="1">
        <v>1.6421792440337</v>
      </c>
      <c r="V354" s="1">
        <v>4.2858427689448197E-2</v>
      </c>
      <c r="W354" s="1" t="s">
        <v>129</v>
      </c>
    </row>
    <row r="355" spans="1:23" ht="15">
      <c r="A355" s="4"/>
      <c r="B355" s="1">
        <v>0.39200000000000002</v>
      </c>
      <c r="C355" s="1">
        <v>0.16700000000000001</v>
      </c>
      <c r="D355" s="1">
        <v>0.35799999999999998</v>
      </c>
      <c r="E355" s="1">
        <v>8.3000000000000004E-2</v>
      </c>
      <c r="F355" s="1">
        <v>0</v>
      </c>
      <c r="G355" s="1">
        <v>0</v>
      </c>
      <c r="H355" s="1">
        <v>8.4888748268347101</v>
      </c>
      <c r="I355" s="1">
        <v>137.45661663272199</v>
      </c>
      <c r="J355" s="1">
        <v>124.599706706359</v>
      </c>
      <c r="K355" s="1">
        <v>1.86485308189357</v>
      </c>
      <c r="L355" s="1">
        <v>8330.3842885674694</v>
      </c>
      <c r="M355" s="1">
        <v>89.987629957082405</v>
      </c>
      <c r="N355" s="1">
        <v>1564.0418814218001</v>
      </c>
      <c r="O355" s="1">
        <v>747.66602150140704</v>
      </c>
      <c r="P355" s="1">
        <v>1625.9272169472999</v>
      </c>
      <c r="Q355" s="1">
        <v>3126.3382217718499</v>
      </c>
      <c r="R355" s="1">
        <v>1.52722776499437</v>
      </c>
      <c r="S355" s="1">
        <v>7.81</v>
      </c>
      <c r="T355" s="1">
        <v>477.81065010593397</v>
      </c>
      <c r="U355" s="1">
        <v>1.6559812822845701</v>
      </c>
      <c r="V355" s="1">
        <v>4.2387009548296502E-2</v>
      </c>
      <c r="W355" s="1" t="s">
        <v>129</v>
      </c>
    </row>
    <row r="356" spans="1:23" ht="15">
      <c r="A356" s="4"/>
      <c r="B356" s="1">
        <v>0.371</v>
      </c>
      <c r="C356" s="1">
        <v>0.16700000000000001</v>
      </c>
      <c r="D356" s="1">
        <v>0.379</v>
      </c>
      <c r="E356" s="1">
        <v>8.3000000000000004E-2</v>
      </c>
      <c r="F356" s="1">
        <v>0</v>
      </c>
      <c r="G356" s="1">
        <v>0</v>
      </c>
      <c r="H356" s="1">
        <v>8.5097682625101108</v>
      </c>
      <c r="I356" s="1">
        <v>137.35203807766999</v>
      </c>
      <c r="J356" s="1">
        <v>124.620724818147</v>
      </c>
      <c r="K356" s="1">
        <v>1.8659094632695199</v>
      </c>
      <c r="L356" s="1">
        <v>8351.7701061035696</v>
      </c>
      <c r="M356" s="1">
        <v>90.405735052198196</v>
      </c>
      <c r="N356" s="1">
        <v>1576.4144011124399</v>
      </c>
      <c r="O356" s="1">
        <v>747.60725729459602</v>
      </c>
      <c r="P356" s="1">
        <v>1627.7355648938001</v>
      </c>
      <c r="Q356" s="1">
        <v>3132.1206890475401</v>
      </c>
      <c r="R356" s="1">
        <v>1.5162767099325101</v>
      </c>
      <c r="S356" s="1">
        <v>7.77</v>
      </c>
      <c r="T356" s="1">
        <v>508.18553129912698</v>
      </c>
      <c r="U356" s="1">
        <v>1.6638440384828701</v>
      </c>
      <c r="V356" s="1">
        <v>4.1989360780756602E-2</v>
      </c>
      <c r="W356" s="1" t="s">
        <v>129</v>
      </c>
    </row>
    <row r="357" spans="1:23" ht="15">
      <c r="A357" s="4"/>
      <c r="B357" s="1">
        <v>0.33300000000000002</v>
      </c>
      <c r="C357" s="1">
        <v>0.16700000000000001</v>
      </c>
      <c r="D357" s="1">
        <v>0.41699999999999998</v>
      </c>
      <c r="E357" s="1">
        <v>8.3000000000000004E-2</v>
      </c>
      <c r="F357" s="1">
        <v>0</v>
      </c>
      <c r="G357" s="1">
        <v>0</v>
      </c>
      <c r="H357" s="1">
        <v>8.5476951638622296</v>
      </c>
      <c r="I357" s="1">
        <v>137.16220139390799</v>
      </c>
      <c r="J357" s="1">
        <v>124.658878038362</v>
      </c>
      <c r="K357" s="1">
        <v>1.86782706422602</v>
      </c>
      <c r="L357" s="1">
        <v>8390.5908058021505</v>
      </c>
      <c r="M357" s="1">
        <v>91.164702171997703</v>
      </c>
      <c r="N357" s="1">
        <v>1598.8736721042501</v>
      </c>
      <c r="O357" s="1">
        <v>747.50058530874298</v>
      </c>
      <c r="P357" s="1">
        <v>1631.01817648735</v>
      </c>
      <c r="Q357" s="1">
        <v>3142.6173382987299</v>
      </c>
      <c r="R357" s="1">
        <v>1.4963977588837101</v>
      </c>
      <c r="S357" s="1">
        <v>9.41</v>
      </c>
      <c r="T357" s="1">
        <v>562.34359867848195</v>
      </c>
      <c r="U357" s="1">
        <v>1.6615488181645299</v>
      </c>
      <c r="V357" s="1">
        <v>4.1418048757306598E-2</v>
      </c>
      <c r="W357" s="1" t="s">
        <v>129</v>
      </c>
    </row>
    <row r="358" spans="1:23" ht="15">
      <c r="A358" s="4"/>
      <c r="B358" s="1">
        <v>0.29199999999999998</v>
      </c>
      <c r="C358" s="1">
        <v>0.16700000000000001</v>
      </c>
      <c r="D358" s="1">
        <v>0.45800000000000002</v>
      </c>
      <c r="E358" s="1">
        <v>8.3000000000000004E-2</v>
      </c>
      <c r="F358" s="1">
        <v>0</v>
      </c>
      <c r="G358" s="1">
        <v>0</v>
      </c>
      <c r="H358" s="1">
        <v>8.5887902007319603</v>
      </c>
      <c r="I358" s="1">
        <v>136.956507144173</v>
      </c>
      <c r="J358" s="1">
        <v>124.700218299114</v>
      </c>
      <c r="K358" s="1">
        <v>1.86990484751965</v>
      </c>
      <c r="L358" s="1">
        <v>8432.6543023849608</v>
      </c>
      <c r="M358" s="1">
        <v>91.987067845414998</v>
      </c>
      <c r="N358" s="1">
        <v>1623.2090260765401</v>
      </c>
      <c r="O358" s="1">
        <v>747.38500272658302</v>
      </c>
      <c r="P358" s="1">
        <v>1634.5749934077</v>
      </c>
      <c r="Q358" s="1">
        <v>3153.9908007385202</v>
      </c>
      <c r="R358" s="1">
        <v>1.47485826588118</v>
      </c>
      <c r="S358" s="1">
        <v>10.57</v>
      </c>
      <c r="T358" s="1">
        <v>619.02784049600098</v>
      </c>
      <c r="U358" s="1">
        <v>1.6366196460845901</v>
      </c>
      <c r="V358" s="1">
        <v>4.0100036956278902E-2</v>
      </c>
      <c r="W358" s="1" t="s">
        <v>129</v>
      </c>
    </row>
    <row r="359" spans="1:23" ht="15">
      <c r="A359" s="4"/>
      <c r="B359" s="1">
        <v>0.25</v>
      </c>
      <c r="C359" s="1">
        <v>0.16700000000000001</v>
      </c>
      <c r="D359" s="1">
        <v>0.5</v>
      </c>
      <c r="E359" s="1">
        <v>8.3000000000000004E-2</v>
      </c>
      <c r="F359" s="1">
        <v>0</v>
      </c>
      <c r="G359" s="1">
        <v>0</v>
      </c>
      <c r="H359" s="1">
        <v>8.6310759448857493</v>
      </c>
      <c r="I359" s="1">
        <v>136.74485301071101</v>
      </c>
      <c r="J359" s="1">
        <v>124.742756372385</v>
      </c>
      <c r="K359" s="1">
        <v>1.87204283350176</v>
      </c>
      <c r="L359" s="1">
        <v>8475.9365668674891</v>
      </c>
      <c r="M359" s="1">
        <v>92.833261135792796</v>
      </c>
      <c r="N359" s="1">
        <v>1648.2494842522101</v>
      </c>
      <c r="O359" s="1">
        <v>747.26607119931998</v>
      </c>
      <c r="P359" s="1">
        <v>1638.23486724533</v>
      </c>
      <c r="Q359" s="1">
        <v>3165.69380332729</v>
      </c>
      <c r="R359" s="1">
        <v>1.4526946772903</v>
      </c>
      <c r="S359" s="1">
        <v>12</v>
      </c>
      <c r="T359" s="1">
        <v>674.432550580211</v>
      </c>
      <c r="U359" s="1">
        <v>1.5888685872852699</v>
      </c>
      <c r="V359" s="1">
        <v>3.8837710992930603E-2</v>
      </c>
      <c r="W359" s="1" t="s">
        <v>129</v>
      </c>
    </row>
    <row r="360" spans="1:23" ht="15">
      <c r="A360" s="4"/>
      <c r="B360" s="1">
        <v>0.55800000000000005</v>
      </c>
      <c r="C360" s="1">
        <v>0.16700000000000001</v>
      </c>
      <c r="D360" s="1">
        <v>0.16700000000000001</v>
      </c>
      <c r="E360" s="1">
        <v>0.108</v>
      </c>
      <c r="F360" s="1">
        <v>0</v>
      </c>
      <c r="G360" s="1">
        <v>0</v>
      </c>
      <c r="H360" s="1">
        <v>8.2462346304951009</v>
      </c>
      <c r="I360" s="1">
        <v>138.40009595987999</v>
      </c>
      <c r="J360" s="1">
        <v>124.437012318223</v>
      </c>
      <c r="K360" s="1">
        <v>1.85666012119719</v>
      </c>
      <c r="L360" s="1">
        <v>8117.6817152896001</v>
      </c>
      <c r="M360" s="1">
        <v>86.595205717442596</v>
      </c>
      <c r="N360" s="1">
        <v>1479.3305392838499</v>
      </c>
      <c r="O360" s="1">
        <v>745.252016444481</v>
      </c>
      <c r="P360" s="1">
        <v>1610.32805839871</v>
      </c>
      <c r="Q360" s="1">
        <v>3074.92211031341</v>
      </c>
      <c r="R360" s="1">
        <v>1.5504258732146099</v>
      </c>
      <c r="S360" s="1">
        <v>17.62</v>
      </c>
      <c r="T360" s="1">
        <v>152.08303627092201</v>
      </c>
      <c r="U360" s="1">
        <v>1.0706088575491499</v>
      </c>
      <c r="V360" s="1">
        <v>4.57695281353123E-2</v>
      </c>
      <c r="W360" s="1" t="s">
        <v>129</v>
      </c>
    </row>
    <row r="361" spans="1:23" ht="15">
      <c r="A361" s="4"/>
      <c r="B361" s="1">
        <v>0.52900000000000003</v>
      </c>
      <c r="C361" s="1">
        <v>0.16700000000000001</v>
      </c>
      <c r="D361" s="1">
        <v>0.19600000000000001</v>
      </c>
      <c r="E361" s="1">
        <v>0.108</v>
      </c>
      <c r="F361" s="1">
        <v>0</v>
      </c>
      <c r="G361" s="1">
        <v>0</v>
      </c>
      <c r="H361" s="1">
        <v>8.2743813729656495</v>
      </c>
      <c r="I361" s="1">
        <v>138.258796063913</v>
      </c>
      <c r="J361" s="1">
        <v>124.46545199845499</v>
      </c>
      <c r="K361" s="1">
        <v>1.85808949016944</v>
      </c>
      <c r="L361" s="1">
        <v>8146.5465227026098</v>
      </c>
      <c r="M361" s="1">
        <v>87.160705627666403</v>
      </c>
      <c r="N361" s="1">
        <v>1496.0888217940101</v>
      </c>
      <c r="O361" s="1">
        <v>745.16809724755797</v>
      </c>
      <c r="P361" s="1">
        <v>1612.7724814801099</v>
      </c>
      <c r="Q361" s="1">
        <v>3082.73616681775</v>
      </c>
      <c r="R361" s="1">
        <v>1.53551342149154</v>
      </c>
      <c r="S361" s="1">
        <v>16.23</v>
      </c>
      <c r="T361" s="1">
        <v>190.17472995211199</v>
      </c>
      <c r="U361" s="1">
        <v>1.17186726574945</v>
      </c>
      <c r="V361" s="1">
        <v>4.41480285711148E-2</v>
      </c>
      <c r="W361" s="1" t="s">
        <v>129</v>
      </c>
    </row>
    <row r="362" spans="1:23" ht="15">
      <c r="A362" s="4"/>
      <c r="B362" s="1">
        <v>0.504</v>
      </c>
      <c r="C362" s="1">
        <v>0.16700000000000001</v>
      </c>
      <c r="D362" s="1">
        <v>0.221</v>
      </c>
      <c r="E362" s="1">
        <v>0.108</v>
      </c>
      <c r="F362" s="1">
        <v>0</v>
      </c>
      <c r="G362" s="1">
        <v>0</v>
      </c>
      <c r="H362" s="1">
        <v>8.2987152747940005</v>
      </c>
      <c r="I362" s="1">
        <v>138.13663706805599</v>
      </c>
      <c r="J362" s="1">
        <v>124.490039155833</v>
      </c>
      <c r="K362" s="1">
        <v>1.8593252326104599</v>
      </c>
      <c r="L362" s="1">
        <v>8171.5012182812097</v>
      </c>
      <c r="M362" s="1">
        <v>87.649601254352902</v>
      </c>
      <c r="N362" s="1">
        <v>1510.57697799328</v>
      </c>
      <c r="O362" s="1">
        <v>745.09554599223804</v>
      </c>
      <c r="P362" s="1">
        <v>1614.8857758107699</v>
      </c>
      <c r="Q362" s="1">
        <v>3089.4917082114598</v>
      </c>
      <c r="R362" s="1">
        <v>1.52262105440399</v>
      </c>
      <c r="S362" s="1">
        <v>13.4</v>
      </c>
      <c r="T362" s="1">
        <v>223.72251287686001</v>
      </c>
      <c r="U362" s="1">
        <v>1.2465115300076499</v>
      </c>
      <c r="V362" s="1">
        <v>4.3633078674156299E-2</v>
      </c>
      <c r="W362" s="1" t="s">
        <v>129</v>
      </c>
    </row>
    <row r="363" spans="1:23" ht="15">
      <c r="A363" s="4"/>
      <c r="B363" s="1">
        <v>0.48299999999999998</v>
      </c>
      <c r="C363" s="1">
        <v>0.16700000000000001</v>
      </c>
      <c r="D363" s="1">
        <v>0.24199999999999999</v>
      </c>
      <c r="E363" s="1">
        <v>0.108</v>
      </c>
      <c r="F363" s="1">
        <v>0</v>
      </c>
      <c r="G363" s="1">
        <v>0</v>
      </c>
      <c r="H363" s="1">
        <v>8.3192056588985501</v>
      </c>
      <c r="I363" s="1">
        <v>138.033772974801</v>
      </c>
      <c r="J363" s="1">
        <v>124.51074279400299</v>
      </c>
      <c r="K363" s="1">
        <v>1.8603657906536899</v>
      </c>
      <c r="L363" s="1">
        <v>8192.5143423262107</v>
      </c>
      <c r="M363" s="1">
        <v>88.061276260215394</v>
      </c>
      <c r="N363" s="1">
        <v>1522.77674306112</v>
      </c>
      <c r="O363" s="1">
        <v>745.03445414189298</v>
      </c>
      <c r="P363" s="1">
        <v>1616.6652772185901</v>
      </c>
      <c r="Q363" s="1">
        <v>3095.1802179690599</v>
      </c>
      <c r="R363" s="1">
        <v>1.5117650250049901</v>
      </c>
      <c r="S363" s="1">
        <v>10.47</v>
      </c>
      <c r="T363" s="1">
        <v>252.29526319542799</v>
      </c>
      <c r="U363" s="1">
        <v>1.3003977746992601</v>
      </c>
      <c r="V363" s="1">
        <v>4.27258563495291E-2</v>
      </c>
      <c r="W363" s="1" t="s">
        <v>129</v>
      </c>
    </row>
    <row r="364" spans="1:23" ht="15">
      <c r="A364" s="4"/>
      <c r="B364" s="1">
        <v>0.46200000000000002</v>
      </c>
      <c r="C364" s="1">
        <v>0.16700000000000001</v>
      </c>
      <c r="D364" s="1">
        <v>0.26300000000000001</v>
      </c>
      <c r="E364" s="1">
        <v>0.108</v>
      </c>
      <c r="F364" s="1">
        <v>0</v>
      </c>
      <c r="G364" s="1">
        <v>0</v>
      </c>
      <c r="H364" s="1">
        <v>8.3397417720949907</v>
      </c>
      <c r="I364" s="1">
        <v>137.93067931622701</v>
      </c>
      <c r="J364" s="1">
        <v>124.53149263719099</v>
      </c>
      <c r="K364" s="1">
        <v>1.8614086709459501</v>
      </c>
      <c r="L364" s="1">
        <v>8213.5743620797293</v>
      </c>
      <c r="M364" s="1">
        <v>88.473870015286096</v>
      </c>
      <c r="N364" s="1">
        <v>1535.00373476244</v>
      </c>
      <c r="O364" s="1">
        <v>744.97322595077503</v>
      </c>
      <c r="P364" s="1">
        <v>1618.4487500006501</v>
      </c>
      <c r="Q364" s="1">
        <v>3100.88142296869</v>
      </c>
      <c r="R364" s="1">
        <v>1.5008847678334301</v>
      </c>
      <c r="S364" s="1">
        <v>7.66</v>
      </c>
      <c r="T364" s="1">
        <v>281.13079941562103</v>
      </c>
      <c r="U364" s="1">
        <v>1.3464354192505401</v>
      </c>
      <c r="V364" s="1">
        <v>4.2104680421221299E-2</v>
      </c>
      <c r="W364" s="1" t="s">
        <v>129</v>
      </c>
    </row>
    <row r="365" spans="1:23" ht="15">
      <c r="A365" s="4"/>
      <c r="B365" s="1">
        <v>0.442</v>
      </c>
      <c r="C365" s="1">
        <v>0.16700000000000001</v>
      </c>
      <c r="D365" s="1">
        <v>0.28299999999999997</v>
      </c>
      <c r="E365" s="1">
        <v>0.108</v>
      </c>
      <c r="F365" s="1">
        <v>0</v>
      </c>
      <c r="G365" s="1">
        <v>0</v>
      </c>
      <c r="H365" s="1">
        <v>8.3593426299262106</v>
      </c>
      <c r="I365" s="1">
        <v>137.83228074753501</v>
      </c>
      <c r="J365" s="1">
        <v>124.551297491326</v>
      </c>
      <c r="K365" s="1">
        <v>1.8624040563992601</v>
      </c>
      <c r="L365" s="1">
        <v>8233.6752667233104</v>
      </c>
      <c r="M365" s="1">
        <v>88.867673431630394</v>
      </c>
      <c r="N365" s="1">
        <v>1546.6738849874901</v>
      </c>
      <c r="O365" s="1">
        <v>744.91478621303497</v>
      </c>
      <c r="P365" s="1">
        <v>1620.1509998914801</v>
      </c>
      <c r="Q365" s="1">
        <v>3106.3229837740701</v>
      </c>
      <c r="R365" s="1">
        <v>1.4905000191739799</v>
      </c>
      <c r="S365" s="1">
        <v>6.88</v>
      </c>
      <c r="T365" s="1">
        <v>308.75404914071203</v>
      </c>
      <c r="U365" s="1">
        <v>1.3831623036991401</v>
      </c>
      <c r="V365" s="1">
        <v>4.1576444453211597E-2</v>
      </c>
      <c r="W365" s="1" t="s">
        <v>129</v>
      </c>
    </row>
    <row r="366" spans="1:23" ht="15">
      <c r="A366" s="4"/>
      <c r="B366" s="1">
        <v>0.42099999999999999</v>
      </c>
      <c r="C366" s="1">
        <v>0.16700000000000001</v>
      </c>
      <c r="D366" s="1">
        <v>0.30399999999999999</v>
      </c>
      <c r="E366" s="1">
        <v>0.108</v>
      </c>
      <c r="F366" s="1">
        <v>0</v>
      </c>
      <c r="G366" s="1">
        <v>0</v>
      </c>
      <c r="H366" s="1">
        <v>8.3799684660484406</v>
      </c>
      <c r="I366" s="1">
        <v>137.72873666951699</v>
      </c>
      <c r="J366" s="1">
        <v>124.57213799123301</v>
      </c>
      <c r="K366" s="1">
        <v>1.8634514930683801</v>
      </c>
      <c r="L366" s="1">
        <v>8254.8272983668703</v>
      </c>
      <c r="M366" s="1">
        <v>89.282069821820599</v>
      </c>
      <c r="N366" s="1">
        <v>1558.95429680091</v>
      </c>
      <c r="O366" s="1">
        <v>744.85329051402005</v>
      </c>
      <c r="P366" s="1">
        <v>1621.94226472232</v>
      </c>
      <c r="Q366" s="1">
        <v>3112.0490975180201</v>
      </c>
      <c r="R366" s="1">
        <v>1.4795722258159301</v>
      </c>
      <c r="S366" s="1">
        <v>5.95</v>
      </c>
      <c r="T366" s="1">
        <v>337.83851113826603</v>
      </c>
      <c r="U366" s="1">
        <v>1.41444506725827</v>
      </c>
      <c r="V366" s="1">
        <v>4.1009885169588998E-2</v>
      </c>
      <c r="W366" s="1" t="s">
        <v>129</v>
      </c>
    </row>
    <row r="367" spans="1:23" ht="15">
      <c r="A367" s="4"/>
      <c r="B367" s="1">
        <v>0.4</v>
      </c>
      <c r="C367" s="1">
        <v>0.16700000000000001</v>
      </c>
      <c r="D367" s="1">
        <v>0.32500000000000001</v>
      </c>
      <c r="E367" s="1">
        <v>0.108</v>
      </c>
      <c r="F367" s="1">
        <v>0</v>
      </c>
      <c r="G367" s="1">
        <v>0</v>
      </c>
      <c r="H367" s="1">
        <v>8.4006404857054804</v>
      </c>
      <c r="I367" s="1">
        <v>137.62496074482399</v>
      </c>
      <c r="J367" s="1">
        <v>124.59302515533101</v>
      </c>
      <c r="K367" s="1">
        <v>1.8645012750643799</v>
      </c>
      <c r="L367" s="1">
        <v>8276.0266917553799</v>
      </c>
      <c r="M367" s="1">
        <v>89.697394091491702</v>
      </c>
      <c r="N367" s="1">
        <v>1571.26220581847</v>
      </c>
      <c r="O367" s="1">
        <v>744.79165711931398</v>
      </c>
      <c r="P367" s="1">
        <v>1623.7375403938099</v>
      </c>
      <c r="Q367" s="1">
        <v>3117.7880326657701</v>
      </c>
      <c r="R367" s="1">
        <v>1.4686199639164701</v>
      </c>
      <c r="S367" s="1">
        <v>6.17</v>
      </c>
      <c r="T367" s="1">
        <v>366.91276757522297</v>
      </c>
      <c r="U367" s="1">
        <v>1.43847541956332</v>
      </c>
      <c r="V367" s="1">
        <v>4.0494050118890998E-2</v>
      </c>
      <c r="W367" s="1" t="s">
        <v>129</v>
      </c>
    </row>
    <row r="368" spans="1:23" ht="15">
      <c r="A368" s="4"/>
      <c r="B368" s="1">
        <v>0.379</v>
      </c>
      <c r="C368" s="1">
        <v>0.16700000000000001</v>
      </c>
      <c r="D368" s="1">
        <v>0.34599999999999997</v>
      </c>
      <c r="E368" s="1">
        <v>0.108</v>
      </c>
      <c r="F368" s="1">
        <v>0</v>
      </c>
      <c r="G368" s="1">
        <v>0</v>
      </c>
      <c r="H368" s="1">
        <v>8.4213588441862903</v>
      </c>
      <c r="I368" s="1">
        <v>137.52095219388599</v>
      </c>
      <c r="J368" s="1">
        <v>124.613959140525</v>
      </c>
      <c r="K368" s="1">
        <v>1.8655534102732501</v>
      </c>
      <c r="L368" s="1">
        <v>8297.2736061394498</v>
      </c>
      <c r="M368" s="1">
        <v>90.113649360574399</v>
      </c>
      <c r="N368" s="1">
        <v>1583.59770449763</v>
      </c>
      <c r="O368" s="1">
        <v>744.72988556592395</v>
      </c>
      <c r="P368" s="1">
        <v>1625.5368403921</v>
      </c>
      <c r="Q368" s="1">
        <v>3123.5398323283998</v>
      </c>
      <c r="R368" s="1">
        <v>1.45764315120184</v>
      </c>
      <c r="S368" s="1">
        <v>7.72</v>
      </c>
      <c r="T368" s="1">
        <v>395.88187503181803</v>
      </c>
      <c r="U368" s="1">
        <v>1.4554695103644399</v>
      </c>
      <c r="V368" s="1">
        <v>4.0032611144395401E-2</v>
      </c>
      <c r="W368" s="1" t="s">
        <v>129</v>
      </c>
    </row>
    <row r="369" spans="1:23" ht="15">
      <c r="A369" s="4"/>
      <c r="B369" s="1">
        <v>0.35799999999999998</v>
      </c>
      <c r="C369" s="1">
        <v>0.16700000000000001</v>
      </c>
      <c r="D369" s="1">
        <v>0.36699999999999999</v>
      </c>
      <c r="E369" s="1">
        <v>0.108</v>
      </c>
      <c r="F369" s="1">
        <v>0</v>
      </c>
      <c r="G369" s="1">
        <v>0</v>
      </c>
      <c r="H369" s="1">
        <v>8.4421236974767808</v>
      </c>
      <c r="I369" s="1">
        <v>137.41671023363801</v>
      </c>
      <c r="J369" s="1">
        <v>124.634940104424</v>
      </c>
      <c r="K369" s="1">
        <v>1.8666079066164001</v>
      </c>
      <c r="L369" s="1">
        <v>8318.5682014844097</v>
      </c>
      <c r="M369" s="1">
        <v>90.530838763002293</v>
      </c>
      <c r="N369" s="1">
        <v>1595.9608857108101</v>
      </c>
      <c r="O369" s="1">
        <v>744.66797538878097</v>
      </c>
      <c r="P369" s="1">
        <v>1627.3401782639</v>
      </c>
      <c r="Q369" s="1">
        <v>3129.30453981048</v>
      </c>
      <c r="R369" s="1">
        <v>1.4466417050289799</v>
      </c>
      <c r="S369" s="1">
        <v>7.79</v>
      </c>
      <c r="T369" s="1">
        <v>424.64961257386699</v>
      </c>
      <c r="U369" s="1">
        <v>1.4656509379603599</v>
      </c>
      <c r="V369" s="1">
        <v>3.9605431849686103E-2</v>
      </c>
      <c r="W369" s="1" t="s">
        <v>129</v>
      </c>
    </row>
    <row r="370" spans="1:23" ht="15">
      <c r="A370" s="4"/>
      <c r="B370" s="1">
        <v>0.33700000000000002</v>
      </c>
      <c r="C370" s="1">
        <v>0.16700000000000001</v>
      </c>
      <c r="D370" s="1">
        <v>0.38800000000000001</v>
      </c>
      <c r="E370" s="1">
        <v>0.108</v>
      </c>
      <c r="F370" s="1">
        <v>0</v>
      </c>
      <c r="G370" s="1">
        <v>0</v>
      </c>
      <c r="H370" s="1">
        <v>8.4629352022637505</v>
      </c>
      <c r="I370" s="1">
        <v>137.312234077493</v>
      </c>
      <c r="J370" s="1">
        <v>124.655968205346</v>
      </c>
      <c r="K370" s="1">
        <v>1.8676647720508099</v>
      </c>
      <c r="L370" s="1">
        <v>8339.91063847439</v>
      </c>
      <c r="M370" s="1">
        <v>90.948965446790695</v>
      </c>
      <c r="N370" s="1">
        <v>1608.35184274772</v>
      </c>
      <c r="O370" s="1">
        <v>744.60592612072401</v>
      </c>
      <c r="P370" s="1">
        <v>1629.1475676168</v>
      </c>
      <c r="Q370" s="1">
        <v>3135.08219861117</v>
      </c>
      <c r="R370" s="1">
        <v>1.43561554238352</v>
      </c>
      <c r="S370" s="1">
        <v>8.34</v>
      </c>
      <c r="T370" s="1">
        <v>453.118467403012</v>
      </c>
      <c r="U370" s="1">
        <v>1.4692509082409599</v>
      </c>
      <c r="V370" s="1">
        <v>3.9202070576352298E-2</v>
      </c>
      <c r="W370" s="1" t="s">
        <v>129</v>
      </c>
    </row>
    <row r="371" spans="1:23" ht="15">
      <c r="A371" s="4"/>
      <c r="B371" s="1">
        <v>0.29199999999999998</v>
      </c>
      <c r="C371" s="1">
        <v>0.16700000000000001</v>
      </c>
      <c r="D371" s="1">
        <v>0.433</v>
      </c>
      <c r="E371" s="1">
        <v>0.108</v>
      </c>
      <c r="F371" s="1">
        <v>0</v>
      </c>
      <c r="G371" s="1">
        <v>0</v>
      </c>
      <c r="H371" s="1">
        <v>8.5076891085600206</v>
      </c>
      <c r="I371" s="1">
        <v>137.08756430227999</v>
      </c>
      <c r="J371" s="1">
        <v>124.70118788878</v>
      </c>
      <c r="K371" s="1">
        <v>1.8699374984635999</v>
      </c>
      <c r="L371" s="1">
        <v>8385.8062829729606</v>
      </c>
      <c r="M371" s="1">
        <v>91.848122072790304</v>
      </c>
      <c r="N371" s="1">
        <v>1634.9978606992099</v>
      </c>
      <c r="O371" s="1">
        <v>744.47249285115595</v>
      </c>
      <c r="P371" s="1">
        <v>1633.0342511876499</v>
      </c>
      <c r="Q371" s="1">
        <v>3147.5067110731302</v>
      </c>
      <c r="R371" s="1">
        <v>1.41190443379751</v>
      </c>
      <c r="S371" s="1">
        <v>9.64</v>
      </c>
      <c r="T371" s="1">
        <v>512.65543524488601</v>
      </c>
      <c r="U371" s="1">
        <v>1.45592489911078</v>
      </c>
      <c r="V371" s="1">
        <v>3.8453411970821298E-2</v>
      </c>
      <c r="W371" s="1" t="s">
        <v>129</v>
      </c>
    </row>
    <row r="372" spans="1:23" ht="15">
      <c r="A372" s="4"/>
      <c r="B372" s="1">
        <v>0.25800000000000001</v>
      </c>
      <c r="C372" s="1">
        <v>0.16700000000000001</v>
      </c>
      <c r="D372" s="1">
        <v>0.46700000000000003</v>
      </c>
      <c r="E372" s="1">
        <v>0.108</v>
      </c>
      <c r="F372" s="1">
        <v>0</v>
      </c>
      <c r="G372" s="1">
        <v>0</v>
      </c>
      <c r="H372" s="1">
        <v>8.5416466708034999</v>
      </c>
      <c r="I372" s="1">
        <v>136.91709342035301</v>
      </c>
      <c r="J372" s="1">
        <v>124.735498865003</v>
      </c>
      <c r="K372" s="1">
        <v>1.8716619568407999</v>
      </c>
      <c r="L372" s="1">
        <v>8420.6301527475407</v>
      </c>
      <c r="M372" s="1">
        <v>92.530367928423402</v>
      </c>
      <c r="N372" s="1">
        <v>1655.2158458542599</v>
      </c>
      <c r="O372" s="1">
        <v>744.37124876026701</v>
      </c>
      <c r="P372" s="1">
        <v>1635.9833188825301</v>
      </c>
      <c r="Q372" s="1">
        <v>3156.9339586630699</v>
      </c>
      <c r="R372" s="1">
        <v>1.39391334626335</v>
      </c>
      <c r="S372" s="1">
        <v>10.8</v>
      </c>
      <c r="T372" s="1">
        <v>555.82278375003</v>
      </c>
      <c r="U372" s="1">
        <v>1.4280501322183701</v>
      </c>
      <c r="V372" s="1">
        <v>3.7793936327321899E-2</v>
      </c>
      <c r="W372" s="1" t="s">
        <v>129</v>
      </c>
    </row>
    <row r="373" spans="1:23" ht="15">
      <c r="A373" s="4"/>
      <c r="B373" s="1">
        <v>0.49199999999999999</v>
      </c>
      <c r="C373" s="1">
        <v>0.16700000000000001</v>
      </c>
      <c r="D373" s="1">
        <v>0.20799999999999999</v>
      </c>
      <c r="E373" s="1">
        <v>0.13300000000000001</v>
      </c>
      <c r="F373" s="1">
        <v>0</v>
      </c>
      <c r="G373" s="1">
        <v>0</v>
      </c>
      <c r="H373" s="1">
        <v>8.2313217968290395</v>
      </c>
      <c r="I373" s="1">
        <v>138.203561665259</v>
      </c>
      <c r="J373" s="1">
        <v>124.50345310833799</v>
      </c>
      <c r="K373" s="1">
        <v>1.8599836057967101</v>
      </c>
      <c r="L373" s="1">
        <v>8138.0946324100596</v>
      </c>
      <c r="M373" s="1">
        <v>87.760784404477803</v>
      </c>
      <c r="N373" s="1">
        <v>1529.50853594056</v>
      </c>
      <c r="O373" s="1">
        <v>742.19565195861901</v>
      </c>
      <c r="P373" s="1">
        <v>1614.44217893974</v>
      </c>
      <c r="Q373" s="1">
        <v>3086.54128081318</v>
      </c>
      <c r="R373" s="1">
        <v>1.45420080762716</v>
      </c>
      <c r="S373" s="1">
        <v>16.399999999999999</v>
      </c>
      <c r="T373" s="1">
        <v>151.40591373769601</v>
      </c>
      <c r="U373" s="1">
        <v>1.0354615151408</v>
      </c>
      <c r="V373" s="1">
        <v>3.9975159122653099E-2</v>
      </c>
      <c r="W373" s="1" t="s">
        <v>129</v>
      </c>
    </row>
    <row r="374" spans="1:23" ht="15">
      <c r="A374" s="4"/>
      <c r="B374" s="1">
        <v>0.47099999999999997</v>
      </c>
      <c r="C374" s="1">
        <v>0.16700000000000001</v>
      </c>
      <c r="D374" s="1">
        <v>0.22900000000000001</v>
      </c>
      <c r="E374" s="1">
        <v>0.13300000000000001</v>
      </c>
      <c r="F374" s="1">
        <v>0</v>
      </c>
      <c r="G374" s="1">
        <v>0</v>
      </c>
      <c r="H374" s="1">
        <v>8.2516848394761908</v>
      </c>
      <c r="I374" s="1">
        <v>138.10103510760399</v>
      </c>
      <c r="J374" s="1">
        <v>124.524118698984</v>
      </c>
      <c r="K374" s="1">
        <v>1.8610222340094</v>
      </c>
      <c r="L374" s="1">
        <v>8159.0168634850797</v>
      </c>
      <c r="M374" s="1">
        <v>88.171529938589302</v>
      </c>
      <c r="N374" s="1">
        <v>1541.6981410712999</v>
      </c>
      <c r="O374" s="1">
        <v>742.13149236254105</v>
      </c>
      <c r="P374" s="1">
        <v>1616.21663512908</v>
      </c>
      <c r="Q374" s="1">
        <v>3092.2119589193999</v>
      </c>
      <c r="R374" s="1">
        <v>1.4432964806892401</v>
      </c>
      <c r="S374" s="1">
        <v>16.2</v>
      </c>
      <c r="T374" s="1">
        <v>178.452516346696</v>
      </c>
      <c r="U374" s="1">
        <v>1.09203564964456</v>
      </c>
      <c r="V374" s="1">
        <v>3.9418271085340101E-2</v>
      </c>
      <c r="W374" s="1" t="s">
        <v>129</v>
      </c>
    </row>
    <row r="375" spans="1:23" ht="15">
      <c r="A375" s="4"/>
      <c r="B375" s="1">
        <v>0.45</v>
      </c>
      <c r="C375" s="1">
        <v>0.16700000000000001</v>
      </c>
      <c r="D375" s="1">
        <v>0.25</v>
      </c>
      <c r="E375" s="1">
        <v>0.13300000000000001</v>
      </c>
      <c r="F375" s="1">
        <v>0</v>
      </c>
      <c r="G375" s="1">
        <v>0</v>
      </c>
      <c r="H375" s="1">
        <v>8.2720932106435701</v>
      </c>
      <c r="I375" s="1">
        <v>137.99828032388299</v>
      </c>
      <c r="J375" s="1">
        <v>124.544830291628</v>
      </c>
      <c r="K375" s="1">
        <v>1.8620631742282501</v>
      </c>
      <c r="L375" s="1">
        <v>8179.9856678443903</v>
      </c>
      <c r="M375" s="1">
        <v>88.583189800072006</v>
      </c>
      <c r="N375" s="1">
        <v>1553.91488049491</v>
      </c>
      <c r="O375" s="1">
        <v>742.06718994598202</v>
      </c>
      <c r="P375" s="1">
        <v>1617.9950412916401</v>
      </c>
      <c r="Q375" s="1">
        <v>3097.89526006294</v>
      </c>
      <c r="R375" s="1">
        <v>1.43236788051217</v>
      </c>
      <c r="S375" s="1">
        <v>14.68</v>
      </c>
      <c r="T375" s="1">
        <v>205.753997060926</v>
      </c>
      <c r="U375" s="1">
        <v>1.1407316189690599</v>
      </c>
      <c r="V375" s="1">
        <v>3.8892038533434398E-2</v>
      </c>
      <c r="W375" s="1" t="s">
        <v>129</v>
      </c>
    </row>
    <row r="376" spans="1:23" ht="15">
      <c r="A376" s="4"/>
      <c r="B376" s="1">
        <v>0.42899999999999999</v>
      </c>
      <c r="C376" s="1">
        <v>0.16700000000000001</v>
      </c>
      <c r="D376" s="1">
        <v>0.27100000000000002</v>
      </c>
      <c r="E376" s="1">
        <v>0.13300000000000001</v>
      </c>
      <c r="F376" s="1">
        <v>0</v>
      </c>
      <c r="G376" s="1">
        <v>0</v>
      </c>
      <c r="H376" s="1">
        <v>8.2925470618530408</v>
      </c>
      <c r="I376" s="1">
        <v>137.895296551191</v>
      </c>
      <c r="J376" s="1">
        <v>124.565588040043</v>
      </c>
      <c r="K376" s="1">
        <v>1.8631064341817001</v>
      </c>
      <c r="L376" s="1">
        <v>8201.0012011708204</v>
      </c>
      <c r="M376" s="1">
        <v>88.995767045292695</v>
      </c>
      <c r="N376" s="1">
        <v>1566.1588449145099</v>
      </c>
      <c r="O376" s="1">
        <v>742.00274423152803</v>
      </c>
      <c r="P376" s="1">
        <v>1619.7774106312099</v>
      </c>
      <c r="Q376" s="1">
        <v>3103.5912264394401</v>
      </c>
      <c r="R376" s="1">
        <v>1.42141492595659</v>
      </c>
      <c r="S376" s="1">
        <v>13.41</v>
      </c>
      <c r="T376" s="1">
        <v>233.21976817841599</v>
      </c>
      <c r="U376" s="1">
        <v>1.1817451125504601</v>
      </c>
      <c r="V376" s="1">
        <v>3.8405087876885298E-2</v>
      </c>
      <c r="W376" s="1" t="s">
        <v>129</v>
      </c>
    </row>
    <row r="377" spans="1:23" ht="15">
      <c r="A377" s="4"/>
      <c r="B377" s="1">
        <v>0.40799999999999997</v>
      </c>
      <c r="C377" s="1">
        <v>0.16700000000000001</v>
      </c>
      <c r="D377" s="1">
        <v>0.29199999999999998</v>
      </c>
      <c r="E377" s="1">
        <v>0.13300000000000001</v>
      </c>
      <c r="F377" s="1">
        <v>0</v>
      </c>
      <c r="G377" s="1">
        <v>0</v>
      </c>
      <c r="H377" s="1">
        <v>8.3130465453025693</v>
      </c>
      <c r="I377" s="1">
        <v>137.792083023223</v>
      </c>
      <c r="J377" s="1">
        <v>124.58639209868799</v>
      </c>
      <c r="K377" s="1">
        <v>1.8641520216327201</v>
      </c>
      <c r="L377" s="1">
        <v>8222.0636198418106</v>
      </c>
      <c r="M377" s="1">
        <v>89.409264744256006</v>
      </c>
      <c r="N377" s="1">
        <v>1578.43012543794</v>
      </c>
      <c r="O377" s="1">
        <v>741.93815473963798</v>
      </c>
      <c r="P377" s="1">
        <v>1621.56375641045</v>
      </c>
      <c r="Q377" s="1">
        <v>3109.2999004328299</v>
      </c>
      <c r="R377" s="1">
        <v>1.4104375355211101</v>
      </c>
      <c r="S377" s="1">
        <v>9.64</v>
      </c>
      <c r="T377" s="1">
        <v>260.75801835219801</v>
      </c>
      <c r="U377" s="1">
        <v>1.21527878951711</v>
      </c>
      <c r="V377" s="1">
        <v>3.7902622064264403E-2</v>
      </c>
      <c r="W377" s="1" t="s">
        <v>129</v>
      </c>
    </row>
    <row r="378" spans="1:23" ht="15">
      <c r="A378" s="4"/>
      <c r="B378" s="1">
        <v>0.38700000000000001</v>
      </c>
      <c r="C378" s="1">
        <v>0.16700000000000001</v>
      </c>
      <c r="D378" s="1">
        <v>0.313</v>
      </c>
      <c r="E378" s="1">
        <v>0.13300000000000001</v>
      </c>
      <c r="F378" s="1">
        <v>0</v>
      </c>
      <c r="G378" s="1">
        <v>0</v>
      </c>
      <c r="H378" s="1">
        <v>8.3335918138699601</v>
      </c>
      <c r="I378" s="1">
        <v>137.688638970249</v>
      </c>
      <c r="J378" s="1">
        <v>124.60724262271199</v>
      </c>
      <c r="K378" s="1">
        <v>1.8651999443789</v>
      </c>
      <c r="L378" s="1">
        <v>8243.1730809333403</v>
      </c>
      <c r="M378" s="1">
        <v>89.823685980679599</v>
      </c>
      <c r="N378" s="1">
        <v>1590.72881358004</v>
      </c>
      <c r="O378" s="1">
        <v>741.87342098862405</v>
      </c>
      <c r="P378" s="1">
        <v>1623.3540919513</v>
      </c>
      <c r="Q378" s="1">
        <v>3115.0213246163598</v>
      </c>
      <c r="R378" s="1">
        <v>1.3994356273402899</v>
      </c>
      <c r="S378" s="1">
        <v>9.61</v>
      </c>
      <c r="T378" s="1">
        <v>288.27569888191101</v>
      </c>
      <c r="U378" s="1">
        <v>1.24154242812478</v>
      </c>
      <c r="V378" s="1">
        <v>3.7512867759522298E-2</v>
      </c>
      <c r="W378" s="1" t="s">
        <v>129</v>
      </c>
    </row>
    <row r="379" spans="1:23" ht="15">
      <c r="A379" s="4"/>
      <c r="B379" s="1">
        <v>0.36699999999999999</v>
      </c>
      <c r="C379" s="1">
        <v>0.16700000000000001</v>
      </c>
      <c r="D379" s="1">
        <v>0.33300000000000002</v>
      </c>
      <c r="E379" s="1">
        <v>0.13300000000000001</v>
      </c>
      <c r="F379" s="1">
        <v>0</v>
      </c>
      <c r="G379" s="1">
        <v>0</v>
      </c>
      <c r="H379" s="1">
        <v>8.3532014434712494</v>
      </c>
      <c r="I379" s="1">
        <v>137.58990579688501</v>
      </c>
      <c r="J379" s="1">
        <v>124.627143606326</v>
      </c>
      <c r="K379" s="1">
        <v>1.86620014434396</v>
      </c>
      <c r="L379" s="1">
        <v>8263.3212095270301</v>
      </c>
      <c r="M379" s="1">
        <v>90.219234324013101</v>
      </c>
      <c r="N379" s="1">
        <v>1602.46741501313</v>
      </c>
      <c r="O379" s="1">
        <v>741.81163523606006</v>
      </c>
      <c r="P379" s="1">
        <v>1625.06289496368</v>
      </c>
      <c r="Q379" s="1">
        <v>3120.4821930719199</v>
      </c>
      <c r="R379" s="1">
        <v>1.38893475003972</v>
      </c>
      <c r="S379" s="1">
        <v>9.69</v>
      </c>
      <c r="T379" s="1">
        <v>314.377624197476</v>
      </c>
      <c r="U379" s="1">
        <v>1.25999493323333</v>
      </c>
      <c r="V379" s="1">
        <v>3.7106594256756303E-2</v>
      </c>
      <c r="W379" s="1" t="s">
        <v>129</v>
      </c>
    </row>
    <row r="380" spans="1:23" ht="15">
      <c r="A380" s="4"/>
      <c r="B380" s="1">
        <v>0.34599999999999997</v>
      </c>
      <c r="C380" s="1">
        <v>0.16700000000000001</v>
      </c>
      <c r="D380" s="1">
        <v>0.35399999999999998</v>
      </c>
      <c r="E380" s="1">
        <v>0.13300000000000001</v>
      </c>
      <c r="F380" s="1">
        <v>0</v>
      </c>
      <c r="G380" s="1">
        <v>0</v>
      </c>
      <c r="H380" s="1">
        <v>8.3738365452370491</v>
      </c>
      <c r="I380" s="1">
        <v>137.48600943976601</v>
      </c>
      <c r="J380" s="1">
        <v>124.64808529826399</v>
      </c>
      <c r="K380" s="1">
        <v>1.8672526490819401</v>
      </c>
      <c r="L380" s="1">
        <v>8284.5229707216295</v>
      </c>
      <c r="M380" s="1">
        <v>90.635467597355699</v>
      </c>
      <c r="N380" s="1">
        <v>1614.81987857745</v>
      </c>
      <c r="O380" s="1">
        <v>741.74661843983404</v>
      </c>
      <c r="P380" s="1">
        <v>1626.86105866055</v>
      </c>
      <c r="Q380" s="1">
        <v>3126.2286339074399</v>
      </c>
      <c r="R380" s="1">
        <v>1.37788473654467</v>
      </c>
      <c r="S380" s="1">
        <v>8.92</v>
      </c>
      <c r="T380" s="1">
        <v>341.58220699545302</v>
      </c>
      <c r="U380" s="1">
        <v>1.2726970359580101</v>
      </c>
      <c r="V380" s="1">
        <v>3.6673756469825798E-2</v>
      </c>
      <c r="W380" s="1" t="s">
        <v>129</v>
      </c>
    </row>
    <row r="381" spans="1:23" ht="15">
      <c r="A381" s="4"/>
      <c r="B381" s="1">
        <v>0.32500000000000001</v>
      </c>
      <c r="C381" s="1">
        <v>0.16700000000000001</v>
      </c>
      <c r="D381" s="1">
        <v>0.375</v>
      </c>
      <c r="E381" s="1">
        <v>0.13300000000000001</v>
      </c>
      <c r="F381" s="1">
        <v>0</v>
      </c>
      <c r="G381" s="1">
        <v>0</v>
      </c>
      <c r="H381" s="1">
        <v>8.3945178874776101</v>
      </c>
      <c r="I381" s="1">
        <v>137.38188026494899</v>
      </c>
      <c r="J381" s="1">
        <v>124.669073917704</v>
      </c>
      <c r="K381" s="1">
        <v>1.8683075123408099</v>
      </c>
      <c r="L381" s="1">
        <v>8305.7722421982107</v>
      </c>
      <c r="M381" s="1">
        <v>91.052633593220804</v>
      </c>
      <c r="N381" s="1">
        <v>1627.20002234351</v>
      </c>
      <c r="O381" s="1">
        <v>741.68145594975397</v>
      </c>
      <c r="P381" s="1">
        <v>1628.66325179929</v>
      </c>
      <c r="Q381" s="1">
        <v>3131.9879517403801</v>
      </c>
      <c r="R381" s="1">
        <v>1.36680996146249</v>
      </c>
      <c r="S381" s="1">
        <v>8.93</v>
      </c>
      <c r="T381" s="1">
        <v>368.48415139826</v>
      </c>
      <c r="U381" s="1">
        <v>1.27879146096519</v>
      </c>
      <c r="V381" s="1">
        <v>3.6240528886823699E-2</v>
      </c>
      <c r="W381" s="1" t="s">
        <v>129</v>
      </c>
    </row>
    <row r="382" spans="1:23" ht="15">
      <c r="A382" s="4"/>
      <c r="B382" s="1">
        <v>0.308</v>
      </c>
      <c r="C382" s="1">
        <v>0.16700000000000001</v>
      </c>
      <c r="D382" s="1">
        <v>0.39200000000000002</v>
      </c>
      <c r="E382" s="1">
        <v>0.13300000000000001</v>
      </c>
      <c r="F382" s="1">
        <v>0</v>
      </c>
      <c r="G382" s="1">
        <v>0</v>
      </c>
      <c r="H382" s="1">
        <v>8.4112939008827006</v>
      </c>
      <c r="I382" s="1">
        <v>137.29741415959401</v>
      </c>
      <c r="J382" s="1">
        <v>124.6860991841</v>
      </c>
      <c r="K382" s="1">
        <v>1.86916318215013</v>
      </c>
      <c r="L382" s="1">
        <v>8323.0089408125004</v>
      </c>
      <c r="M382" s="1">
        <v>91.391024702336296</v>
      </c>
      <c r="N382" s="1">
        <v>1637.2423810724799</v>
      </c>
      <c r="O382" s="1">
        <v>741.62859831631897</v>
      </c>
      <c r="P382" s="1">
        <v>1630.1251306223601</v>
      </c>
      <c r="Q382" s="1">
        <v>3136.6597178204502</v>
      </c>
      <c r="R382" s="1">
        <v>1.3578264741686901</v>
      </c>
      <c r="S382" s="1">
        <v>9.09</v>
      </c>
      <c r="T382" s="1">
        <v>389.97302535174998</v>
      </c>
      <c r="U382" s="1">
        <v>1.2790493815709501</v>
      </c>
      <c r="V382" s="1">
        <v>3.5878978828185602E-2</v>
      </c>
      <c r="W382" s="1" t="s">
        <v>129</v>
      </c>
    </row>
    <row r="383" spans="1:23" ht="15">
      <c r="A383" s="4"/>
      <c r="B383" s="1">
        <v>0.29199999999999998</v>
      </c>
      <c r="C383" s="1">
        <v>0.16700000000000001</v>
      </c>
      <c r="D383" s="1">
        <v>0.40799999999999997</v>
      </c>
      <c r="E383" s="1">
        <v>0.13300000000000001</v>
      </c>
      <c r="F383" s="1">
        <v>0</v>
      </c>
      <c r="G383" s="1">
        <v>0</v>
      </c>
      <c r="H383" s="1">
        <v>8.4271109387048</v>
      </c>
      <c r="I383" s="1">
        <v>137.21777643215401</v>
      </c>
      <c r="J383" s="1">
        <v>124.70215122674</v>
      </c>
      <c r="K383" s="1">
        <v>1.86996993888132</v>
      </c>
      <c r="L383" s="1">
        <v>8339.2603294664696</v>
      </c>
      <c r="M383" s="1">
        <v>91.710072192482002</v>
      </c>
      <c r="N383" s="1">
        <v>1646.71068346375</v>
      </c>
      <c r="O383" s="1">
        <v>741.57876221002505</v>
      </c>
      <c r="P383" s="1">
        <v>1631.5034433404901</v>
      </c>
      <c r="Q383" s="1">
        <v>3141.06442941671</v>
      </c>
      <c r="R383" s="1">
        <v>1.34935651441904</v>
      </c>
      <c r="S383" s="1">
        <v>9.68</v>
      </c>
      <c r="T383" s="1">
        <v>409.91083557210499</v>
      </c>
      <c r="U383" s="1">
        <v>1.27559681264657</v>
      </c>
      <c r="V383" s="1">
        <v>3.5586159934921702E-2</v>
      </c>
      <c r="W383" s="1" t="s">
        <v>129</v>
      </c>
    </row>
    <row r="384" spans="1:23" ht="15">
      <c r="A384" s="4"/>
      <c r="B384" s="1">
        <v>0.246</v>
      </c>
      <c r="C384" s="1">
        <v>0.16700000000000001</v>
      </c>
      <c r="D384" s="1">
        <v>0.45400000000000001</v>
      </c>
      <c r="E384" s="1">
        <v>0.13300000000000001</v>
      </c>
      <c r="F384" s="1">
        <v>0</v>
      </c>
      <c r="G384" s="1">
        <v>0</v>
      </c>
      <c r="H384" s="1">
        <v>8.4727359845278905</v>
      </c>
      <c r="I384" s="1">
        <v>136.98805737827101</v>
      </c>
      <c r="J384" s="1">
        <v>124.748454155852</v>
      </c>
      <c r="K384" s="1">
        <v>1.87229706948839</v>
      </c>
      <c r="L384" s="1">
        <v>8386.1382822390406</v>
      </c>
      <c r="M384" s="1">
        <v>92.630380819252395</v>
      </c>
      <c r="N384" s="1">
        <v>1674.02248073749</v>
      </c>
      <c r="O384" s="1">
        <v>741.43500744008395</v>
      </c>
      <c r="P384" s="1">
        <v>1635.47925610839</v>
      </c>
      <c r="Q384" s="1">
        <v>3153.7700428619901</v>
      </c>
      <c r="R384" s="1">
        <v>1.3249244870038299</v>
      </c>
      <c r="S384" s="1">
        <v>10.54</v>
      </c>
      <c r="T384" s="1">
        <v>465.27320045548799</v>
      </c>
      <c r="U384" s="1">
        <v>1.24674718497667</v>
      </c>
      <c r="V384" s="1">
        <v>3.4953317419813702E-2</v>
      </c>
      <c r="W384" s="1" t="s">
        <v>129</v>
      </c>
    </row>
    <row r="385" spans="1:23" ht="15">
      <c r="A385" s="4"/>
      <c r="B385" s="1">
        <v>0.50800000000000001</v>
      </c>
      <c r="C385" s="1">
        <v>0.16700000000000001</v>
      </c>
      <c r="D385" s="1">
        <v>0.16700000000000001</v>
      </c>
      <c r="E385" s="1">
        <v>0.158</v>
      </c>
      <c r="F385" s="1">
        <v>0</v>
      </c>
      <c r="G385" s="1">
        <v>0</v>
      </c>
      <c r="H385" s="1">
        <v>8.1373591765811106</v>
      </c>
      <c r="I385" s="1">
        <v>138.40604830125901</v>
      </c>
      <c r="J385" s="1">
        <v>124.48936611844999</v>
      </c>
      <c r="K385" s="1">
        <v>1.8592599177495699</v>
      </c>
      <c r="L385" s="1">
        <v>8077.1540301687201</v>
      </c>
      <c r="M385" s="1">
        <v>87.326384148664403</v>
      </c>
      <c r="N385" s="1">
        <v>1532.1463165856301</v>
      </c>
      <c r="O385" s="1">
        <v>739.39990228110901</v>
      </c>
      <c r="P385" s="1">
        <v>1611.6476797985599</v>
      </c>
      <c r="Q385" s="1">
        <v>3076.0880731664101</v>
      </c>
      <c r="R385" s="1">
        <v>1.40069429264343</v>
      </c>
      <c r="S385" s="1">
        <v>16.84</v>
      </c>
      <c r="T385" s="1">
        <v>47.223713015591997</v>
      </c>
      <c r="U385" s="1">
        <v>0.73910425388593004</v>
      </c>
      <c r="V385" s="1">
        <v>3.6684668200552301E-2</v>
      </c>
      <c r="W385" s="1" t="s">
        <v>129</v>
      </c>
    </row>
    <row r="386" spans="1:23" ht="15">
      <c r="A386" s="4"/>
      <c r="B386" s="1">
        <v>0.45800000000000002</v>
      </c>
      <c r="C386" s="1">
        <v>0.16700000000000001</v>
      </c>
      <c r="D386" s="1">
        <v>0.217</v>
      </c>
      <c r="E386" s="1">
        <v>0.158</v>
      </c>
      <c r="F386" s="1">
        <v>0</v>
      </c>
      <c r="G386" s="1">
        <v>0</v>
      </c>
      <c r="H386" s="1">
        <v>8.1854733543553309</v>
      </c>
      <c r="I386" s="1">
        <v>138.16308210211099</v>
      </c>
      <c r="J386" s="1">
        <v>124.538409757107</v>
      </c>
      <c r="K386" s="1">
        <v>1.8617247517504001</v>
      </c>
      <c r="L386" s="1">
        <v>8126.6834753793801</v>
      </c>
      <c r="M386" s="1">
        <v>88.300758908444905</v>
      </c>
      <c r="N386" s="1">
        <v>1561.10362737017</v>
      </c>
      <c r="O386" s="1">
        <v>739.24014099314002</v>
      </c>
      <c r="P386" s="1">
        <v>1615.85463937703</v>
      </c>
      <c r="Q386" s="1">
        <v>3089.5283480227599</v>
      </c>
      <c r="R386" s="1">
        <v>1.37465520416412</v>
      </c>
      <c r="S386" s="1">
        <v>15.98</v>
      </c>
      <c r="T386" s="1">
        <v>107.529023540921</v>
      </c>
      <c r="U386" s="1">
        <v>0.89233293559003701</v>
      </c>
      <c r="V386" s="1">
        <v>3.5840062440138098E-2</v>
      </c>
      <c r="W386" s="1" t="s">
        <v>129</v>
      </c>
    </row>
    <row r="387" spans="1:23" ht="15">
      <c r="A387" s="4"/>
      <c r="B387" s="1">
        <v>0.437</v>
      </c>
      <c r="C387" s="1">
        <v>0.16700000000000001</v>
      </c>
      <c r="D387" s="1">
        <v>0.23799999999999999</v>
      </c>
      <c r="E387" s="1">
        <v>0.158</v>
      </c>
      <c r="F387" s="1">
        <v>0</v>
      </c>
      <c r="G387" s="1">
        <v>0</v>
      </c>
      <c r="H387" s="1">
        <v>8.2057571619728602</v>
      </c>
      <c r="I387" s="1">
        <v>138.060653257453</v>
      </c>
      <c r="J387" s="1">
        <v>124.559085403609</v>
      </c>
      <c r="K387" s="1">
        <v>1.86276386789027</v>
      </c>
      <c r="L387" s="1">
        <v>8147.5639265173004</v>
      </c>
      <c r="M387" s="1">
        <v>88.711532428622306</v>
      </c>
      <c r="N387" s="1">
        <v>1573.31134967254</v>
      </c>
      <c r="O387" s="1">
        <v>739.17278938536401</v>
      </c>
      <c r="P387" s="1">
        <v>1617.6281947549301</v>
      </c>
      <c r="Q387" s="1">
        <v>3095.1944523214202</v>
      </c>
      <c r="R387" s="1">
        <v>1.3636777358651</v>
      </c>
      <c r="S387" s="1">
        <v>15.7</v>
      </c>
      <c r="T387" s="1">
        <v>133.336905574425</v>
      </c>
      <c r="U387" s="1">
        <v>0.943193056835539</v>
      </c>
      <c r="V387" s="1">
        <v>3.5038662172602E-2</v>
      </c>
      <c r="W387" s="1" t="s">
        <v>129</v>
      </c>
    </row>
    <row r="388" spans="1:23" ht="15">
      <c r="A388" s="4"/>
      <c r="B388" s="1">
        <v>0.41699999999999998</v>
      </c>
      <c r="C388" s="1">
        <v>0.16700000000000001</v>
      </c>
      <c r="D388" s="1">
        <v>0.25800000000000001</v>
      </c>
      <c r="E388" s="1">
        <v>0.158</v>
      </c>
      <c r="F388" s="1">
        <v>0</v>
      </c>
      <c r="G388" s="1">
        <v>0</v>
      </c>
      <c r="H388" s="1">
        <v>8.2251169914795508</v>
      </c>
      <c r="I388" s="1">
        <v>137.96289030256099</v>
      </c>
      <c r="J388" s="1">
        <v>124.57881922275899</v>
      </c>
      <c r="K388" s="1">
        <v>1.86375564969401</v>
      </c>
      <c r="L388" s="1">
        <v>8167.4932209414601</v>
      </c>
      <c r="M388" s="1">
        <v>89.103594188743998</v>
      </c>
      <c r="N388" s="1">
        <v>1584.96297972619</v>
      </c>
      <c r="O388" s="1">
        <v>739.10850581158297</v>
      </c>
      <c r="P388" s="1">
        <v>1619.3209602545901</v>
      </c>
      <c r="Q388" s="1">
        <v>3100.6024514139699</v>
      </c>
      <c r="R388" s="1">
        <v>1.3532003186714701</v>
      </c>
      <c r="S388" s="1">
        <v>15.31</v>
      </c>
      <c r="T388" s="1">
        <v>158.059366491433</v>
      </c>
      <c r="U388" s="1">
        <v>0.98446976150473797</v>
      </c>
      <c r="V388" s="1">
        <v>3.45936074725018E-2</v>
      </c>
      <c r="W388" s="1" t="s">
        <v>129</v>
      </c>
    </row>
    <row r="389" spans="1:23" ht="15">
      <c r="A389" s="4"/>
      <c r="B389" s="1">
        <v>0.375</v>
      </c>
      <c r="C389" s="1">
        <v>0.16700000000000001</v>
      </c>
      <c r="D389" s="1">
        <v>0.3</v>
      </c>
      <c r="E389" s="1">
        <v>0.158</v>
      </c>
      <c r="F389" s="1">
        <v>0</v>
      </c>
      <c r="G389" s="1">
        <v>0</v>
      </c>
      <c r="H389" s="1">
        <v>8.2659063330614497</v>
      </c>
      <c r="I389" s="1">
        <v>137.756912943114</v>
      </c>
      <c r="J389" s="1">
        <v>124.62039652537899</v>
      </c>
      <c r="K389" s="1">
        <v>1.8658452407595401</v>
      </c>
      <c r="L389" s="1">
        <v>8209.4823715934708</v>
      </c>
      <c r="M389" s="1">
        <v>89.929631476380294</v>
      </c>
      <c r="N389" s="1">
        <v>1609.51186937835</v>
      </c>
      <c r="O389" s="1">
        <v>738.97306636217297</v>
      </c>
      <c r="P389" s="1">
        <v>1622.88745809796</v>
      </c>
      <c r="Q389" s="1">
        <v>3111.9965973275198</v>
      </c>
      <c r="R389" s="1">
        <v>1.3311253851778999</v>
      </c>
      <c r="S389" s="1">
        <v>14.61</v>
      </c>
      <c r="T389" s="1">
        <v>210.076514698442</v>
      </c>
      <c r="U389" s="1">
        <v>1.04920680675855</v>
      </c>
      <c r="V389" s="1">
        <v>3.3834762320377999E-2</v>
      </c>
      <c r="W389" s="1" t="s">
        <v>129</v>
      </c>
    </row>
    <row r="390" spans="1:23" ht="15">
      <c r="A390" s="4"/>
      <c r="B390" s="1">
        <v>0.33300000000000002</v>
      </c>
      <c r="C390" s="1">
        <v>0.16700000000000001</v>
      </c>
      <c r="D390" s="1">
        <v>0.34200000000000003</v>
      </c>
      <c r="E390" s="1">
        <v>0.158</v>
      </c>
      <c r="F390" s="1">
        <v>0</v>
      </c>
      <c r="G390" s="1">
        <v>0</v>
      </c>
      <c r="H390" s="1">
        <v>8.3068778175296991</v>
      </c>
      <c r="I390" s="1">
        <v>137.550015801456</v>
      </c>
      <c r="J390" s="1">
        <v>124.662159489487</v>
      </c>
      <c r="K390" s="1">
        <v>1.8679441627957001</v>
      </c>
      <c r="L390" s="1">
        <v>8251.6590228228106</v>
      </c>
      <c r="M390" s="1">
        <v>90.759357394672705</v>
      </c>
      <c r="N390" s="1">
        <v>1634.1703809426201</v>
      </c>
      <c r="O390" s="1">
        <v>738.83702211427203</v>
      </c>
      <c r="P390" s="1">
        <v>1626.4698819697101</v>
      </c>
      <c r="Q390" s="1">
        <v>3123.44162326374</v>
      </c>
      <c r="R390" s="1">
        <v>1.30895187710709</v>
      </c>
      <c r="S390" s="1">
        <v>14.09</v>
      </c>
      <c r="T390" s="1">
        <v>261.61298211183203</v>
      </c>
      <c r="U390" s="1">
        <v>1.08563873174391</v>
      </c>
      <c r="V390" s="1">
        <v>3.3074389112161998E-2</v>
      </c>
      <c r="W390" s="1" t="s">
        <v>129</v>
      </c>
    </row>
    <row r="391" spans="1:23" ht="15">
      <c r="A391" s="4"/>
      <c r="B391" s="1">
        <v>0.312</v>
      </c>
      <c r="C391" s="1">
        <v>0.16700000000000001</v>
      </c>
      <c r="D391" s="1">
        <v>0.36299999999999999</v>
      </c>
      <c r="E391" s="1">
        <v>0.158</v>
      </c>
      <c r="F391" s="1">
        <v>0</v>
      </c>
      <c r="G391" s="1">
        <v>0</v>
      </c>
      <c r="H391" s="1">
        <v>8.3274322450303497</v>
      </c>
      <c r="I391" s="1">
        <v>137.446220384876</v>
      </c>
      <c r="J391" s="1">
        <v>124.683110983657</v>
      </c>
      <c r="K391" s="1">
        <v>1.8689971424809999</v>
      </c>
      <c r="L391" s="1">
        <v>8272.8180540652593</v>
      </c>
      <c r="M391" s="1">
        <v>91.175611319915902</v>
      </c>
      <c r="N391" s="1">
        <v>1646.54097465675</v>
      </c>
      <c r="O391" s="1">
        <v>738.76877192352003</v>
      </c>
      <c r="P391" s="1">
        <v>1628.2670995395399</v>
      </c>
      <c r="Q391" s="1">
        <v>3129.1833228604801</v>
      </c>
      <c r="R391" s="1">
        <v>1.29782795104017</v>
      </c>
      <c r="S391" s="1">
        <v>12.22</v>
      </c>
      <c r="T391" s="1">
        <v>286.96302715589098</v>
      </c>
      <c r="U391" s="1">
        <v>1.09380750400967</v>
      </c>
      <c r="V391" s="1">
        <v>3.2739968764673603E-2</v>
      </c>
      <c r="W391" s="1" t="s">
        <v>129</v>
      </c>
    </row>
    <row r="392" spans="1:23" ht="15">
      <c r="A392" s="4"/>
      <c r="B392" s="1">
        <v>0.29199999999999998</v>
      </c>
      <c r="C392" s="1">
        <v>0.16700000000000001</v>
      </c>
      <c r="D392" s="1">
        <v>0.38300000000000001</v>
      </c>
      <c r="E392" s="1">
        <v>0.158</v>
      </c>
      <c r="F392" s="1">
        <v>0</v>
      </c>
      <c r="G392" s="1">
        <v>0</v>
      </c>
      <c r="H392" s="1">
        <v>8.3470506498837</v>
      </c>
      <c r="I392" s="1">
        <v>137.347151680368</v>
      </c>
      <c r="J392" s="1">
        <v>124.70310837326601</v>
      </c>
      <c r="K392" s="1">
        <v>1.8700021708024099</v>
      </c>
      <c r="L392" s="1">
        <v>8293.0135297702509</v>
      </c>
      <c r="M392" s="1">
        <v>91.572909567554305</v>
      </c>
      <c r="N392" s="1">
        <v>1658.3482271697501</v>
      </c>
      <c r="O392" s="1">
        <v>738.703629760186</v>
      </c>
      <c r="P392" s="1">
        <v>1629.98247409295</v>
      </c>
      <c r="Q392" s="1">
        <v>3134.6635527151702</v>
      </c>
      <c r="R392" s="1">
        <v>1.2872105945055501</v>
      </c>
      <c r="S392" s="1">
        <v>12.33</v>
      </c>
      <c r="T392" s="1">
        <v>310.72784096164099</v>
      </c>
      <c r="U392" s="1">
        <v>1.09565179279092</v>
      </c>
      <c r="V392" s="1">
        <v>3.23896712416556E-2</v>
      </c>
      <c r="W392" s="1" t="s">
        <v>129</v>
      </c>
    </row>
    <row r="393" spans="1:23" ht="15">
      <c r="A393" s="4"/>
      <c r="B393" s="1">
        <v>0.254</v>
      </c>
      <c r="C393" s="1">
        <v>0.16700000000000001</v>
      </c>
      <c r="D393" s="1">
        <v>0.42099999999999999</v>
      </c>
      <c r="E393" s="1">
        <v>0.158</v>
      </c>
      <c r="F393" s="1">
        <v>0</v>
      </c>
      <c r="G393" s="1">
        <v>0</v>
      </c>
      <c r="H393" s="1">
        <v>8.3844410333053894</v>
      </c>
      <c r="I393" s="1">
        <v>137.158338325035</v>
      </c>
      <c r="J393" s="1">
        <v>124.74122105727299</v>
      </c>
      <c r="K393" s="1">
        <v>1.87191763714986</v>
      </c>
      <c r="L393" s="1">
        <v>8331.5037426921008</v>
      </c>
      <c r="M393" s="1">
        <v>92.330113525929505</v>
      </c>
      <c r="N393" s="1">
        <v>1680.8514684841</v>
      </c>
      <c r="O393" s="1">
        <v>738.57947642141005</v>
      </c>
      <c r="P393" s="1">
        <v>1633.2517772163801</v>
      </c>
      <c r="Q393" s="1">
        <v>3145.1082293867698</v>
      </c>
      <c r="R393" s="1">
        <v>1.2669751556550499</v>
      </c>
      <c r="S393" s="1">
        <v>10.86</v>
      </c>
      <c r="T393" s="1">
        <v>354.55476733205302</v>
      </c>
      <c r="U393" s="1">
        <v>1.08398447012204</v>
      </c>
      <c r="V393" s="1">
        <v>3.1837527556106797E-2</v>
      </c>
      <c r="W393" s="1" t="s">
        <v>129</v>
      </c>
    </row>
    <row r="394" spans="1:23" ht="15">
      <c r="A394" s="4"/>
      <c r="B394" s="1">
        <v>0.21199999999999999</v>
      </c>
      <c r="C394" s="1">
        <v>0.16700000000000001</v>
      </c>
      <c r="D394" s="1">
        <v>0.46300000000000002</v>
      </c>
      <c r="E394" s="1">
        <v>0.158</v>
      </c>
      <c r="F394" s="1">
        <v>0</v>
      </c>
      <c r="G394" s="1">
        <v>0</v>
      </c>
      <c r="H394" s="1">
        <v>8.4259441370173906</v>
      </c>
      <c r="I394" s="1">
        <v>136.94875662109101</v>
      </c>
      <c r="J394" s="1">
        <v>124.783525910349</v>
      </c>
      <c r="K394" s="1">
        <v>1.8740437934285701</v>
      </c>
      <c r="L394" s="1">
        <v>8374.2276506225699</v>
      </c>
      <c r="M394" s="1">
        <v>93.170605426243995</v>
      </c>
      <c r="N394" s="1">
        <v>1705.82993280185</v>
      </c>
      <c r="O394" s="1">
        <v>738.441666952133</v>
      </c>
      <c r="P394" s="1">
        <v>1636.8806842823401</v>
      </c>
      <c r="Q394" s="1">
        <v>3156.7017585103099</v>
      </c>
      <c r="R394" s="1">
        <v>1.24451393861432</v>
      </c>
      <c r="S394" s="1">
        <v>12.39</v>
      </c>
      <c r="T394" s="1">
        <v>400.36354515612601</v>
      </c>
      <c r="U394" s="1">
        <v>1.0495398663555</v>
      </c>
      <c r="V394" s="1">
        <v>3.1218997530681199E-2</v>
      </c>
      <c r="W394" s="1" t="s">
        <v>129</v>
      </c>
    </row>
    <row r="395" spans="1:23" ht="15">
      <c r="A395" s="4"/>
      <c r="B395" s="3">
        <v>0.69199999999999995</v>
      </c>
      <c r="C395" s="1">
        <v>0.23100000000000001</v>
      </c>
      <c r="D395" s="1">
        <v>7.6999999999999999E-2</v>
      </c>
      <c r="E395" s="1">
        <v>0</v>
      </c>
      <c r="F395" s="1">
        <v>0</v>
      </c>
      <c r="G395" s="1">
        <v>0</v>
      </c>
      <c r="H395" s="1">
        <v>8.5204814168141993</v>
      </c>
      <c r="I395" s="1">
        <v>138.513559478519</v>
      </c>
      <c r="J395" s="1">
        <v>124.297288104296</v>
      </c>
      <c r="K395" s="1">
        <v>1.8515602045903501</v>
      </c>
      <c r="L395" s="1">
        <v>8180.8031415081095</v>
      </c>
      <c r="M395" s="1">
        <v>83.937022273263807</v>
      </c>
      <c r="N395" s="1">
        <v>1346.5803847211901</v>
      </c>
      <c r="O395" s="1">
        <v>756.66313717493904</v>
      </c>
      <c r="P395" s="1">
        <v>1611.7263252098201</v>
      </c>
      <c r="Q395" s="1">
        <v>3075.4380518177099</v>
      </c>
      <c r="R395" s="1">
        <v>1.82137943783178</v>
      </c>
      <c r="S395" s="1">
        <v>10.58</v>
      </c>
      <c r="T395" s="1">
        <v>1059.62307882712</v>
      </c>
      <c r="U395" s="1">
        <v>2.12213012432764</v>
      </c>
      <c r="V395" s="1">
        <v>5.2584376642803701E-2</v>
      </c>
      <c r="W395" s="1" t="s">
        <v>129</v>
      </c>
    </row>
    <row r="396" spans="1:23" ht="15">
      <c r="A396" s="4"/>
      <c r="B396" s="3">
        <v>0.61499999999999999</v>
      </c>
      <c r="C396" s="1">
        <v>0.23100000000000001</v>
      </c>
      <c r="D396" s="1">
        <v>0.154</v>
      </c>
      <c r="E396" s="1">
        <v>0</v>
      </c>
      <c r="F396" s="1">
        <v>0</v>
      </c>
      <c r="G396" s="1">
        <v>0</v>
      </c>
      <c r="H396" s="1">
        <v>8.5970222917964598</v>
      </c>
      <c r="I396" s="1">
        <v>138.135446183818</v>
      </c>
      <c r="J396" s="1">
        <v>124.37291076323601</v>
      </c>
      <c r="K396" s="1">
        <v>1.85536888401862</v>
      </c>
      <c r="L396" s="1">
        <v>8258.39933530905</v>
      </c>
      <c r="M396" s="1">
        <v>85.441211507687996</v>
      </c>
      <c r="N396" s="1">
        <v>1390.93415687738</v>
      </c>
      <c r="O396" s="1">
        <v>756.48524056579402</v>
      </c>
      <c r="P396" s="1">
        <v>1618.2813386365499</v>
      </c>
      <c r="Q396" s="1">
        <v>3096.3761145104099</v>
      </c>
      <c r="R396" s="1">
        <v>1.7825397063945401</v>
      </c>
      <c r="S396" s="1">
        <v>10.93</v>
      </c>
      <c r="T396" s="1">
        <v>1132.85013428006</v>
      </c>
      <c r="U396" s="1">
        <v>2.18318580458793</v>
      </c>
      <c r="V396" s="1">
        <v>4.8038432555486801E-2</v>
      </c>
      <c r="W396" s="1" t="s">
        <v>129</v>
      </c>
    </row>
    <row r="397" spans="1:23" ht="15">
      <c r="A397" s="4"/>
      <c r="B397" s="3">
        <v>0.58399999999999996</v>
      </c>
      <c r="C397" s="1">
        <v>0.23100000000000001</v>
      </c>
      <c r="D397" s="1">
        <v>0.185</v>
      </c>
      <c r="E397" s="1">
        <v>0</v>
      </c>
      <c r="F397" s="1">
        <v>0</v>
      </c>
      <c r="G397" s="1">
        <v>0</v>
      </c>
      <c r="H397" s="1">
        <v>8.6280155562742298</v>
      </c>
      <c r="I397" s="1">
        <v>137.98233890162501</v>
      </c>
      <c r="J397" s="1">
        <v>124.403532219675</v>
      </c>
      <c r="K397" s="1">
        <v>1.85691111108173</v>
      </c>
      <c r="L397" s="1">
        <v>8289.8199240794002</v>
      </c>
      <c r="M397" s="1">
        <v>86.050294364108495</v>
      </c>
      <c r="N397" s="1">
        <v>1408.8940794852899</v>
      </c>
      <c r="O397" s="1">
        <v>756.41320589597603</v>
      </c>
      <c r="P397" s="1">
        <v>1620.9356232241801</v>
      </c>
      <c r="Q397" s="1">
        <v>3104.8544460533599</v>
      </c>
      <c r="R397" s="1">
        <v>1.7668125531714001</v>
      </c>
      <c r="S397" s="1">
        <v>11.12</v>
      </c>
      <c r="T397" s="1">
        <v>1160.35400225743</v>
      </c>
      <c r="U397" s="1">
        <v>2.2004250772455198</v>
      </c>
      <c r="V397" s="1">
        <v>4.6357343516231699E-2</v>
      </c>
      <c r="W397" s="1" t="s">
        <v>129</v>
      </c>
    </row>
    <row r="398" spans="1:23" ht="15">
      <c r="A398" s="4"/>
      <c r="B398" s="3">
        <v>0.53800000000000003</v>
      </c>
      <c r="C398" s="1">
        <v>0.23100000000000001</v>
      </c>
      <c r="D398" s="1">
        <v>0.23100000000000001</v>
      </c>
      <c r="E398" s="1">
        <v>0</v>
      </c>
      <c r="F398" s="1">
        <v>0</v>
      </c>
      <c r="G398" s="1">
        <v>0</v>
      </c>
      <c r="H398" s="1">
        <v>8.67419554584772</v>
      </c>
      <c r="I398" s="1">
        <v>137.75420892517801</v>
      </c>
      <c r="J398" s="1">
        <v>124.449158214964</v>
      </c>
      <c r="K398" s="1">
        <v>1.85920903067472</v>
      </c>
      <c r="L398" s="1">
        <v>8336.6366272004507</v>
      </c>
      <c r="M398" s="1">
        <v>86.957828321335597</v>
      </c>
      <c r="N398" s="1">
        <v>1435.65437894871</v>
      </c>
      <c r="O398" s="1">
        <v>756.30587417867605</v>
      </c>
      <c r="P398" s="1">
        <v>1624.89050944374</v>
      </c>
      <c r="Q398" s="1">
        <v>3117.4871670284201</v>
      </c>
      <c r="R398" s="1">
        <v>1.7433790819284301</v>
      </c>
      <c r="S398" s="1">
        <v>11.82</v>
      </c>
      <c r="T398" s="1">
        <v>1198.5745876646899</v>
      </c>
      <c r="U398" s="1">
        <v>2.2172186119981698</v>
      </c>
      <c r="V398" s="1">
        <v>4.3895112122110898E-2</v>
      </c>
      <c r="W398" s="1" t="s">
        <v>129</v>
      </c>
    </row>
    <row r="399" spans="1:23" ht="15">
      <c r="A399" s="4"/>
      <c r="B399" s="3">
        <v>0.5</v>
      </c>
      <c r="C399" s="1">
        <v>0.23100000000000001</v>
      </c>
      <c r="D399" s="1">
        <v>0.26900000000000002</v>
      </c>
      <c r="E399" s="1">
        <v>0</v>
      </c>
      <c r="F399" s="1">
        <v>0</v>
      </c>
      <c r="G399" s="1">
        <v>0</v>
      </c>
      <c r="H399" s="1">
        <v>8.7125165024337505</v>
      </c>
      <c r="I399" s="1">
        <v>137.56490271259301</v>
      </c>
      <c r="J399" s="1">
        <v>124.487019457481</v>
      </c>
      <c r="K399" s="1">
        <v>1.8611158842226401</v>
      </c>
      <c r="L399" s="1">
        <v>8375.4859397354303</v>
      </c>
      <c r="M399" s="1">
        <v>87.710915745053995</v>
      </c>
      <c r="N399" s="1">
        <v>1457.8605397434201</v>
      </c>
      <c r="O399" s="1">
        <v>756.21680845742003</v>
      </c>
      <c r="P399" s="1">
        <v>1628.1723426473</v>
      </c>
      <c r="Q399" s="1">
        <v>3127.9700180753698</v>
      </c>
      <c r="R399" s="1">
        <v>1.72393358091261</v>
      </c>
      <c r="S399" s="1">
        <v>11.92</v>
      </c>
      <c r="T399" s="1">
        <v>1227.54450592023</v>
      </c>
      <c r="U399" s="1">
        <v>2.2226685725019601</v>
      </c>
      <c r="V399" s="1">
        <v>4.1905455101217001E-2</v>
      </c>
      <c r="W399" s="1" t="s">
        <v>129</v>
      </c>
    </row>
    <row r="400" spans="1:23" ht="15">
      <c r="A400" s="5"/>
      <c r="B400" s="3">
        <v>0.46100000000000002</v>
      </c>
      <c r="C400" s="1">
        <v>0.23100000000000001</v>
      </c>
      <c r="D400" s="1">
        <v>0.308</v>
      </c>
      <c r="E400" s="1">
        <v>0</v>
      </c>
      <c r="F400" s="1">
        <v>0</v>
      </c>
      <c r="G400" s="1">
        <v>0</v>
      </c>
      <c r="H400" s="1">
        <v>8.75200904853053</v>
      </c>
      <c r="I400" s="1">
        <v>137.36980882681999</v>
      </c>
      <c r="J400" s="1">
        <v>124.526038234636</v>
      </c>
      <c r="K400" s="1">
        <v>1.8630810361486401</v>
      </c>
      <c r="L400" s="1">
        <v>8415.5229952476493</v>
      </c>
      <c r="M400" s="1">
        <v>88.487027367668006</v>
      </c>
      <c r="N400" s="1">
        <v>1480.74561117552</v>
      </c>
      <c r="O400" s="1">
        <v>756.125019723116</v>
      </c>
      <c r="P400" s="1">
        <v>1631.5545115861901</v>
      </c>
      <c r="Q400" s="1">
        <v>3138.77336212207</v>
      </c>
      <c r="R400" s="1">
        <v>1.7038935711201</v>
      </c>
      <c r="S400" s="1">
        <v>12.38</v>
      </c>
      <c r="T400" s="1">
        <v>1254.63609301971</v>
      </c>
      <c r="U400" s="1">
        <v>2.2199743647509398</v>
      </c>
      <c r="V400" s="1">
        <v>3.9910479327223698E-2</v>
      </c>
      <c r="W400" s="1" t="s">
        <v>129</v>
      </c>
    </row>
    <row r="401" spans="1:23" ht="15">
      <c r="A401" s="4"/>
      <c r="B401" s="3">
        <v>0.43099999999999999</v>
      </c>
      <c r="C401" s="1">
        <v>0.23100000000000001</v>
      </c>
      <c r="D401" s="1">
        <v>0.33800000000000002</v>
      </c>
      <c r="E401" s="1">
        <v>0</v>
      </c>
      <c r="F401" s="1">
        <v>0</v>
      </c>
      <c r="G401" s="1">
        <v>0</v>
      </c>
      <c r="H401" s="1">
        <v>8.7825010358328708</v>
      </c>
      <c r="I401" s="1">
        <v>137.21917786286099</v>
      </c>
      <c r="J401" s="1">
        <v>124.556164427428</v>
      </c>
      <c r="K401" s="1">
        <v>1.8645983196235401</v>
      </c>
      <c r="L401" s="1">
        <v>8446.4353954081707</v>
      </c>
      <c r="M401" s="1">
        <v>89.086259072910593</v>
      </c>
      <c r="N401" s="1">
        <v>1498.41505456392</v>
      </c>
      <c r="O401" s="1">
        <v>756.05415012372305</v>
      </c>
      <c r="P401" s="1">
        <v>1634.1658664501099</v>
      </c>
      <c r="Q401" s="1">
        <v>3147.11456728741</v>
      </c>
      <c r="R401" s="1">
        <v>1.68842078487243</v>
      </c>
      <c r="S401" s="1">
        <v>10.54</v>
      </c>
      <c r="T401" s="1">
        <v>770.57023891483004</v>
      </c>
      <c r="U401" s="1">
        <v>2.34666852379535</v>
      </c>
      <c r="V401" s="1">
        <v>1.64915895618368E-2</v>
      </c>
      <c r="W401" s="1" t="s">
        <v>129</v>
      </c>
    </row>
    <row r="402" spans="1:23" ht="15">
      <c r="A402" s="4"/>
      <c r="B402" s="3">
        <v>0.38400000000000001</v>
      </c>
      <c r="C402" s="1">
        <v>0.23100000000000001</v>
      </c>
      <c r="D402" s="1">
        <v>0.38500000000000001</v>
      </c>
      <c r="E402" s="1">
        <v>0</v>
      </c>
      <c r="F402" s="1">
        <v>0</v>
      </c>
      <c r="G402" s="1">
        <v>0</v>
      </c>
      <c r="H402" s="1">
        <v>8.8304708005270705</v>
      </c>
      <c r="I402" s="1">
        <v>136.98220636523001</v>
      </c>
      <c r="J402" s="1">
        <v>124.60355872695401</v>
      </c>
      <c r="K402" s="1">
        <v>1.86698529855489</v>
      </c>
      <c r="L402" s="1">
        <v>8495.0665504434292</v>
      </c>
      <c r="M402" s="1">
        <v>90.028965876923493</v>
      </c>
      <c r="N402" s="1">
        <v>1526.2124897791</v>
      </c>
      <c r="O402" s="1">
        <v>755.94265860389601</v>
      </c>
      <c r="P402" s="1">
        <v>1638.2740302478301</v>
      </c>
      <c r="Q402" s="1">
        <v>3160.2368884100001</v>
      </c>
      <c r="R402" s="1">
        <v>1.6640791141211899</v>
      </c>
      <c r="S402" s="1">
        <v>11.64</v>
      </c>
      <c r="T402" s="1">
        <v>844.76649375562204</v>
      </c>
      <c r="U402" s="1">
        <v>2.33758014546946</v>
      </c>
      <c r="V402" s="1">
        <v>1.54652006463727E-2</v>
      </c>
      <c r="W402" s="1" t="s">
        <v>130</v>
      </c>
    </row>
    <row r="403" spans="1:23" ht="15">
      <c r="A403" s="4"/>
      <c r="B403" s="3">
        <v>0.34599999999999997</v>
      </c>
      <c r="C403" s="1">
        <v>0.23100000000000001</v>
      </c>
      <c r="D403" s="1">
        <v>0.42299999999999999</v>
      </c>
      <c r="E403" s="1">
        <v>0</v>
      </c>
      <c r="F403" s="1">
        <v>0</v>
      </c>
      <c r="G403" s="1">
        <v>0</v>
      </c>
      <c r="H403" s="1">
        <v>8.8694335687911199</v>
      </c>
      <c r="I403" s="1">
        <v>136.78972959144801</v>
      </c>
      <c r="J403" s="1">
        <v>124.64205408171</v>
      </c>
      <c r="K403" s="1">
        <v>1.8689240886979399</v>
      </c>
      <c r="L403" s="1">
        <v>8534.5665237314206</v>
      </c>
      <c r="M403" s="1">
        <v>90.794666250478699</v>
      </c>
      <c r="N403" s="1">
        <v>1548.7905664807199</v>
      </c>
      <c r="O403" s="1">
        <v>755.85210118136001</v>
      </c>
      <c r="P403" s="1">
        <v>1641.6108286470101</v>
      </c>
      <c r="Q403" s="1">
        <v>3170.89530961021</v>
      </c>
      <c r="R403" s="1">
        <v>1.64430793361433</v>
      </c>
      <c r="S403" s="1">
        <v>11.9</v>
      </c>
      <c r="T403" s="1">
        <v>903.65600165589603</v>
      </c>
      <c r="U403" s="1">
        <v>2.3074446302501799</v>
      </c>
      <c r="V403" s="1">
        <v>1.46976627076009E-2</v>
      </c>
      <c r="W403" s="1" t="s">
        <v>130</v>
      </c>
    </row>
    <row r="404" spans="1:23" ht="15">
      <c r="A404" s="4"/>
      <c r="B404" s="1">
        <v>0.63100000000000001</v>
      </c>
      <c r="C404" s="1">
        <v>0.23100000000000001</v>
      </c>
      <c r="D404" s="1">
        <v>0.115</v>
      </c>
      <c r="E404" s="1">
        <v>2.3E-2</v>
      </c>
      <c r="F404" s="1">
        <v>0</v>
      </c>
      <c r="G404" s="1">
        <v>0</v>
      </c>
      <c r="H404" s="1">
        <v>8.5070263353881792</v>
      </c>
      <c r="I404" s="1">
        <v>138.33023887375899</v>
      </c>
      <c r="J404" s="1">
        <v>124.359044537877</v>
      </c>
      <c r="K404" s="1">
        <v>1.8546499889558199</v>
      </c>
      <c r="L404" s="1">
        <v>8200.0032955181105</v>
      </c>
      <c r="M404" s="1">
        <v>85.021008263189898</v>
      </c>
      <c r="N404" s="1">
        <v>1393.16682712136</v>
      </c>
      <c r="O404" s="1">
        <v>753.83560324421603</v>
      </c>
      <c r="P404" s="1">
        <v>1615.55996161348</v>
      </c>
      <c r="Q404" s="1">
        <v>3086.2729046551299</v>
      </c>
      <c r="R404" s="1">
        <v>1.7322137821155601</v>
      </c>
      <c r="S404" s="1">
        <v>10.83</v>
      </c>
      <c r="T404" s="1">
        <v>375.94462636598598</v>
      </c>
      <c r="U404" s="1">
        <v>1.7071003412438199</v>
      </c>
      <c r="V404" s="1">
        <v>4.78622645215111E-2</v>
      </c>
      <c r="W404" s="1" t="s">
        <v>129</v>
      </c>
    </row>
    <row r="405" spans="1:23" ht="15">
      <c r="A405" s="4"/>
      <c r="B405" s="1">
        <v>0.59199999999999997</v>
      </c>
      <c r="C405" s="1">
        <v>0.23100000000000001</v>
      </c>
      <c r="D405" s="1">
        <v>0.154</v>
      </c>
      <c r="E405" s="1">
        <v>2.3E-2</v>
      </c>
      <c r="F405" s="1">
        <v>0</v>
      </c>
      <c r="G405" s="1">
        <v>0</v>
      </c>
      <c r="H405" s="1">
        <v>8.5456986183617705</v>
      </c>
      <c r="I405" s="1">
        <v>138.13867751644901</v>
      </c>
      <c r="J405" s="1">
        <v>124.397409003867</v>
      </c>
      <c r="K405" s="1">
        <v>1.8565821442722901</v>
      </c>
      <c r="L405" s="1">
        <v>8239.2770904593308</v>
      </c>
      <c r="M405" s="1">
        <v>85.7838048107117</v>
      </c>
      <c r="N405" s="1">
        <v>1415.68969677978</v>
      </c>
      <c r="O405" s="1">
        <v>753.73977436489201</v>
      </c>
      <c r="P405" s="1">
        <v>1618.8822539047001</v>
      </c>
      <c r="Q405" s="1">
        <v>3096.8820562296801</v>
      </c>
      <c r="R405" s="1">
        <v>1.7123903291822999</v>
      </c>
      <c r="S405" s="1">
        <v>10.59</v>
      </c>
      <c r="T405" s="1">
        <v>429.25304523238799</v>
      </c>
      <c r="U405" s="1">
        <v>1.8447396468264601</v>
      </c>
      <c r="V405" s="1">
        <v>4.5791492064642003E-2</v>
      </c>
      <c r="W405" s="1" t="s">
        <v>129</v>
      </c>
    </row>
    <row r="406" spans="1:23" ht="15">
      <c r="A406" s="4"/>
      <c r="B406" s="1">
        <v>0.55400000000000005</v>
      </c>
      <c r="C406" s="1">
        <v>0.23100000000000001</v>
      </c>
      <c r="D406" s="1">
        <v>0.192</v>
      </c>
      <c r="E406" s="1">
        <v>2.3E-2</v>
      </c>
      <c r="F406" s="1">
        <v>0</v>
      </c>
      <c r="G406" s="1">
        <v>0</v>
      </c>
      <c r="H406" s="1">
        <v>8.5835343680940799</v>
      </c>
      <c r="I406" s="1">
        <v>137.951259887692</v>
      </c>
      <c r="J406" s="1">
        <v>124.434943595108</v>
      </c>
      <c r="K406" s="1">
        <v>1.85847250448319</v>
      </c>
      <c r="L406" s="1">
        <v>8277.7013406503193</v>
      </c>
      <c r="M406" s="1">
        <v>86.530101047952499</v>
      </c>
      <c r="N406" s="1">
        <v>1437.7253666219699</v>
      </c>
      <c r="O406" s="1">
        <v>753.64601839248996</v>
      </c>
      <c r="P406" s="1">
        <v>1622.1326805669701</v>
      </c>
      <c r="Q406" s="1">
        <v>3107.2617176559402</v>
      </c>
      <c r="R406" s="1">
        <v>1.6929956840685201</v>
      </c>
      <c r="S406" s="1">
        <v>10.08</v>
      </c>
      <c r="T406" s="1">
        <v>483.41263693601599</v>
      </c>
      <c r="U406" s="1">
        <v>1.9524101798481801</v>
      </c>
      <c r="V406" s="1">
        <v>4.4021766235886002E-2</v>
      </c>
      <c r="W406" s="1" t="s">
        <v>129</v>
      </c>
    </row>
    <row r="407" spans="1:23" ht="15">
      <c r="A407" s="4"/>
      <c r="B407" s="1">
        <v>0.5</v>
      </c>
      <c r="C407" s="1">
        <v>0.23100000000000001</v>
      </c>
      <c r="D407" s="1">
        <v>0.246</v>
      </c>
      <c r="E407" s="1">
        <v>2.3E-2</v>
      </c>
      <c r="F407" s="1">
        <v>0</v>
      </c>
      <c r="G407" s="1">
        <v>0</v>
      </c>
      <c r="H407" s="1">
        <v>8.6375660882457694</v>
      </c>
      <c r="I407" s="1">
        <v>137.68361627179601</v>
      </c>
      <c r="J407" s="1">
        <v>124.48854524287</v>
      </c>
      <c r="K407" s="1">
        <v>1.86117205225544</v>
      </c>
      <c r="L407" s="1">
        <v>8332.5734747575207</v>
      </c>
      <c r="M407" s="1">
        <v>87.595856840454005</v>
      </c>
      <c r="N407" s="1">
        <v>1469.19362494093</v>
      </c>
      <c r="O407" s="1">
        <v>753.51212924005597</v>
      </c>
      <c r="P407" s="1">
        <v>1626.77448481379</v>
      </c>
      <c r="Q407" s="1">
        <v>3122.0844967847001</v>
      </c>
      <c r="R407" s="1">
        <v>1.6652989674805401</v>
      </c>
      <c r="S407" s="1">
        <v>8.25</v>
      </c>
      <c r="T407" s="1">
        <v>563.09685438412896</v>
      </c>
      <c r="U407" s="1">
        <v>2.06206590895275</v>
      </c>
      <c r="V407" s="1">
        <v>4.16761270752352E-2</v>
      </c>
      <c r="W407" s="1" t="s">
        <v>129</v>
      </c>
    </row>
    <row r="408" spans="1:23" ht="15">
      <c r="A408" s="4"/>
      <c r="B408" s="1">
        <v>0.46100000000000002</v>
      </c>
      <c r="C408" s="1">
        <v>0.23100000000000001</v>
      </c>
      <c r="D408" s="1">
        <v>0.28499999999999998</v>
      </c>
      <c r="E408" s="1">
        <v>2.3E-2</v>
      </c>
      <c r="F408" s="1">
        <v>0</v>
      </c>
      <c r="G408" s="1">
        <v>0</v>
      </c>
      <c r="H408" s="1">
        <v>8.6767839221490206</v>
      </c>
      <c r="I408" s="1">
        <v>137.489352553298</v>
      </c>
      <c r="J408" s="1">
        <v>124.52745091740699</v>
      </c>
      <c r="K408" s="1">
        <v>1.8631314645386099</v>
      </c>
      <c r="L408" s="1">
        <v>8372.4013061738005</v>
      </c>
      <c r="M408" s="1">
        <v>88.369414179261895</v>
      </c>
      <c r="N408" s="1">
        <v>1492.0342253236799</v>
      </c>
      <c r="O408" s="1">
        <v>753.41494850017</v>
      </c>
      <c r="P408" s="1">
        <v>1630.1436447711701</v>
      </c>
      <c r="Q408" s="1">
        <v>3132.8433119441002</v>
      </c>
      <c r="R408" s="1">
        <v>1.6451958645668601</v>
      </c>
      <c r="S408" s="1">
        <v>9.1199999999999992</v>
      </c>
      <c r="T408" s="1">
        <v>621.84812009192694</v>
      </c>
      <c r="U408" s="1">
        <v>2.1108738556228301</v>
      </c>
      <c r="V408" s="1">
        <v>4.0014622818415703E-2</v>
      </c>
      <c r="W408" s="1" t="s">
        <v>129</v>
      </c>
    </row>
    <row r="409" spans="1:23" ht="15">
      <c r="A409" s="4"/>
      <c r="B409" s="1">
        <v>0.43099999999999999</v>
      </c>
      <c r="C409" s="1">
        <v>0.23100000000000001</v>
      </c>
      <c r="D409" s="1">
        <v>0.315</v>
      </c>
      <c r="E409" s="1">
        <v>2.3E-2</v>
      </c>
      <c r="F409" s="1">
        <v>0</v>
      </c>
      <c r="G409" s="1">
        <v>0</v>
      </c>
      <c r="H409" s="1">
        <v>8.7070634702941199</v>
      </c>
      <c r="I409" s="1">
        <v>137.33936421810401</v>
      </c>
      <c r="J409" s="1">
        <v>124.557489451615</v>
      </c>
      <c r="K409" s="1">
        <v>1.8646442997122901</v>
      </c>
      <c r="L409" s="1">
        <v>8403.1518249775509</v>
      </c>
      <c r="M409" s="1">
        <v>88.966667121410893</v>
      </c>
      <c r="N409" s="1">
        <v>1509.66913755924</v>
      </c>
      <c r="O409" s="1">
        <v>753.33991659250796</v>
      </c>
      <c r="P409" s="1">
        <v>1632.74492666221</v>
      </c>
      <c r="Q409" s="1">
        <v>3141.1500446006498</v>
      </c>
      <c r="R409" s="1">
        <v>1.62967453633536</v>
      </c>
      <c r="S409" s="1">
        <v>9.7799999999999994</v>
      </c>
      <c r="T409" s="1">
        <v>667.295549521515</v>
      </c>
      <c r="U409" s="1">
        <v>2.1318228334271998</v>
      </c>
      <c r="V409" s="1">
        <v>3.8760024977848598E-2</v>
      </c>
      <c r="W409" s="1" t="s">
        <v>129</v>
      </c>
    </row>
    <row r="410" spans="1:23" ht="15">
      <c r="A410" s="4"/>
      <c r="B410" s="1">
        <v>0.40799999999999997</v>
      </c>
      <c r="C410" s="1">
        <v>0.23100000000000001</v>
      </c>
      <c r="D410" s="1">
        <v>0.33800000000000002</v>
      </c>
      <c r="E410" s="1">
        <v>2.3E-2</v>
      </c>
      <c r="F410" s="1">
        <v>0</v>
      </c>
      <c r="G410" s="1">
        <v>0</v>
      </c>
      <c r="H410" s="1">
        <v>8.7303440632362008</v>
      </c>
      <c r="I410" s="1">
        <v>137.22404488239201</v>
      </c>
      <c r="J410" s="1">
        <v>124.580584739698</v>
      </c>
      <c r="K410" s="1">
        <v>1.86580745114698</v>
      </c>
      <c r="L410" s="1">
        <v>8426.7945262357407</v>
      </c>
      <c r="M410" s="1">
        <v>89.4258682482903</v>
      </c>
      <c r="N410" s="1">
        <v>1523.2278343851599</v>
      </c>
      <c r="O410" s="1">
        <v>753.282227908001</v>
      </c>
      <c r="P410" s="1">
        <v>1634.7449361914901</v>
      </c>
      <c r="Q410" s="1">
        <v>3147.5367205420798</v>
      </c>
      <c r="R410" s="1">
        <v>1.6177408799034201</v>
      </c>
      <c r="S410" s="1">
        <v>10.65</v>
      </c>
      <c r="T410" s="1">
        <v>702.09360513322895</v>
      </c>
      <c r="U410" s="1">
        <v>2.1384698463827898</v>
      </c>
      <c r="V410" s="1">
        <v>3.7786342513467498E-2</v>
      </c>
      <c r="W410" s="1" t="s">
        <v>129</v>
      </c>
    </row>
    <row r="411" spans="1:23" ht="15">
      <c r="A411" s="4"/>
      <c r="B411" s="1">
        <v>0.64600000000000002</v>
      </c>
      <c r="C411" s="1">
        <v>0.23100000000000001</v>
      </c>
      <c r="D411" s="1">
        <v>7.6999999999999999E-2</v>
      </c>
      <c r="E411" s="1">
        <v>4.5999999999999999E-2</v>
      </c>
      <c r="F411" s="1">
        <v>0</v>
      </c>
      <c r="G411" s="1">
        <v>0</v>
      </c>
      <c r="H411" s="1">
        <v>8.4186937948812002</v>
      </c>
      <c r="I411" s="1">
        <v>138.51868166537</v>
      </c>
      <c r="J411" s="1">
        <v>124.34626070367599</v>
      </c>
      <c r="K411" s="1">
        <v>1.85398576122741</v>
      </c>
      <c r="L411" s="1">
        <v>8143.0480909036196</v>
      </c>
      <c r="M411" s="1">
        <v>84.623414039927496</v>
      </c>
      <c r="N411" s="1">
        <v>1395.9568441402701</v>
      </c>
      <c r="O411" s="1">
        <v>751.20347205588405</v>
      </c>
      <c r="P411" s="1">
        <v>1612.94376612066</v>
      </c>
      <c r="Q411" s="1">
        <v>3076.5162116060501</v>
      </c>
      <c r="R411" s="1">
        <v>1.68176141727439</v>
      </c>
      <c r="S411" s="1">
        <v>15.52</v>
      </c>
      <c r="T411" s="1">
        <v>273.76274280208202</v>
      </c>
      <c r="U411" s="1">
        <v>1.3582625354367299</v>
      </c>
      <c r="V411" s="1">
        <v>4.7903478403443597E-2</v>
      </c>
      <c r="W411" s="1" t="s">
        <v>129</v>
      </c>
    </row>
    <row r="412" spans="1:23" ht="15">
      <c r="A412" s="4"/>
      <c r="B412" s="1">
        <v>0.623</v>
      </c>
      <c r="C412" s="1">
        <v>0.23100000000000001</v>
      </c>
      <c r="D412" s="1">
        <v>0.1</v>
      </c>
      <c r="E412" s="1">
        <v>4.5999999999999999E-2</v>
      </c>
      <c r="F412" s="1">
        <v>0</v>
      </c>
      <c r="G412" s="1">
        <v>0</v>
      </c>
      <c r="H412" s="1">
        <v>8.44128793541039</v>
      </c>
      <c r="I412" s="1">
        <v>138.406458455413</v>
      </c>
      <c r="J412" s="1">
        <v>124.368766396685</v>
      </c>
      <c r="K412" s="1">
        <v>1.85511919389504</v>
      </c>
      <c r="L412" s="1">
        <v>8166.0336549444501</v>
      </c>
      <c r="M412" s="1">
        <v>85.070717188843901</v>
      </c>
      <c r="N412" s="1">
        <v>1409.1819749328099</v>
      </c>
      <c r="O412" s="1">
        <v>751.14400302611205</v>
      </c>
      <c r="P412" s="1">
        <v>1614.8908750007899</v>
      </c>
      <c r="Q412" s="1">
        <v>3082.7322463179098</v>
      </c>
      <c r="R412" s="1">
        <v>1.67006273976755</v>
      </c>
      <c r="S412" s="1">
        <v>12.56</v>
      </c>
      <c r="T412" s="1">
        <v>302.187416640903</v>
      </c>
      <c r="U412" s="1">
        <v>1.45776006946792</v>
      </c>
      <c r="V412" s="1">
        <v>4.7342764906162599E-2</v>
      </c>
      <c r="W412" s="1" t="s">
        <v>129</v>
      </c>
    </row>
    <row r="413" spans="1:23" ht="15">
      <c r="A413" s="4"/>
      <c r="B413" s="1">
        <v>0.59199999999999997</v>
      </c>
      <c r="C413" s="1">
        <v>0.23100000000000001</v>
      </c>
      <c r="D413" s="1">
        <v>0.13100000000000001</v>
      </c>
      <c r="E413" s="1">
        <v>4.5999999999999999E-2</v>
      </c>
      <c r="F413" s="1">
        <v>0</v>
      </c>
      <c r="G413" s="1">
        <v>0</v>
      </c>
      <c r="H413" s="1">
        <v>8.4718283573866593</v>
      </c>
      <c r="I413" s="1">
        <v>138.25476672882601</v>
      </c>
      <c r="J413" s="1">
        <v>124.399187264452</v>
      </c>
      <c r="K413" s="1">
        <v>1.85665125093021</v>
      </c>
      <c r="L413" s="1">
        <v>8197.1031627339908</v>
      </c>
      <c r="M413" s="1">
        <v>85.675335315458398</v>
      </c>
      <c r="N413" s="1">
        <v>1427.0583386994999</v>
      </c>
      <c r="O413" s="1">
        <v>751.06361894328302</v>
      </c>
      <c r="P413" s="1">
        <v>1617.52277537142</v>
      </c>
      <c r="Q413" s="1">
        <v>3091.13443904014</v>
      </c>
      <c r="R413" s="1">
        <v>1.6542496776525399</v>
      </c>
      <c r="S413" s="1">
        <v>3.83</v>
      </c>
      <c r="T413" s="1">
        <v>342.052623294331</v>
      </c>
      <c r="U413" s="1">
        <v>1.57620051596488</v>
      </c>
      <c r="V413" s="1">
        <v>4.5089065940205703E-2</v>
      </c>
      <c r="W413" s="1" t="s">
        <v>129</v>
      </c>
    </row>
    <row r="414" spans="1:23" ht="15">
      <c r="A414" s="4"/>
      <c r="B414" s="1">
        <v>0.56899999999999995</v>
      </c>
      <c r="C414" s="1">
        <v>0.23100000000000001</v>
      </c>
      <c r="D414" s="1">
        <v>0.154</v>
      </c>
      <c r="E414" s="1">
        <v>4.5999999999999999E-2</v>
      </c>
      <c r="F414" s="1">
        <v>0</v>
      </c>
      <c r="G414" s="1">
        <v>0</v>
      </c>
      <c r="H414" s="1">
        <v>8.4945525283721999</v>
      </c>
      <c r="I414" s="1">
        <v>138.141897668447</v>
      </c>
      <c r="J414" s="1">
        <v>124.421822478897</v>
      </c>
      <c r="K414" s="1">
        <v>1.85779120656192</v>
      </c>
      <c r="L414" s="1">
        <v>8220.2210098938904</v>
      </c>
      <c r="M414" s="1">
        <v>86.125212717310106</v>
      </c>
      <c r="N414" s="1">
        <v>1440.3595808090399</v>
      </c>
      <c r="O414" s="1">
        <v>751.00380766614603</v>
      </c>
      <c r="P414" s="1">
        <v>1619.48108996464</v>
      </c>
      <c r="Q414" s="1">
        <v>3097.3862473557501</v>
      </c>
      <c r="R414" s="1">
        <v>1.6424836736469099</v>
      </c>
      <c r="S414" s="1">
        <v>2.54</v>
      </c>
      <c r="T414" s="1">
        <v>372.63501926572201</v>
      </c>
      <c r="U414" s="1">
        <v>1.65265290924826</v>
      </c>
      <c r="V414" s="1">
        <v>4.4122630229927101E-2</v>
      </c>
      <c r="W414" s="1" t="s">
        <v>129</v>
      </c>
    </row>
    <row r="415" spans="1:23" ht="15">
      <c r="A415" s="4"/>
      <c r="B415" s="2">
        <v>0.56100000000000005</v>
      </c>
      <c r="C415" s="2">
        <v>0.23100000000000001</v>
      </c>
      <c r="D415" s="2">
        <v>0.16200000000000001</v>
      </c>
      <c r="E415" s="2">
        <v>4.5999999999999999E-2</v>
      </c>
      <c r="F415" s="2">
        <v>0</v>
      </c>
      <c r="G415" s="2">
        <v>0</v>
      </c>
      <c r="H415" s="2">
        <v>8.5024696394707693</v>
      </c>
      <c r="I415" s="2">
        <v>138.10257403850301</v>
      </c>
      <c r="J415" s="2">
        <v>124.42970859749801</v>
      </c>
      <c r="K415" s="2">
        <v>1.8581883676019999</v>
      </c>
      <c r="L415" s="2">
        <v>8228.2752779435796</v>
      </c>
      <c r="M415" s="2">
        <v>86.281950200647302</v>
      </c>
      <c r="N415" s="2">
        <v>1444.9937393707401</v>
      </c>
      <c r="O415" s="2">
        <v>750.98296939106206</v>
      </c>
      <c r="P415" s="2">
        <v>1620.1633676244201</v>
      </c>
      <c r="Q415" s="2">
        <v>3099.5643801040501</v>
      </c>
      <c r="R415" s="2">
        <v>1.63838439271129</v>
      </c>
      <c r="S415" s="2">
        <v>1.87</v>
      </c>
      <c r="T415" s="1">
        <v>383.44895930219201</v>
      </c>
      <c r="U415" s="1">
        <v>1.6769982937946599</v>
      </c>
      <c r="V415" s="1">
        <v>4.37998401713907E-2</v>
      </c>
      <c r="W415" s="1" t="s">
        <v>129</v>
      </c>
    </row>
    <row r="416" spans="1:23" ht="15">
      <c r="A416" s="4"/>
      <c r="B416" s="1">
        <v>0.53100000000000003</v>
      </c>
      <c r="C416" s="1">
        <v>0.23100000000000001</v>
      </c>
      <c r="D416" s="1">
        <v>0.192</v>
      </c>
      <c r="E416" s="1">
        <v>4.5999999999999999E-2</v>
      </c>
      <c r="F416" s="1">
        <v>0</v>
      </c>
      <c r="G416" s="1">
        <v>0</v>
      </c>
      <c r="H416" s="1">
        <v>8.5322189967166899</v>
      </c>
      <c r="I416" s="1">
        <v>137.95481146439801</v>
      </c>
      <c r="J416" s="1">
        <v>124.459341497255</v>
      </c>
      <c r="K416" s="1">
        <v>1.8596807409587199</v>
      </c>
      <c r="L416" s="1">
        <v>8258.5400165056108</v>
      </c>
      <c r="M416" s="1">
        <v>86.870907375501801</v>
      </c>
      <c r="N416" s="1">
        <v>1462.4070656295</v>
      </c>
      <c r="O416" s="1">
        <v>750.90466743443505</v>
      </c>
      <c r="P416" s="1">
        <v>1622.7270959325101</v>
      </c>
      <c r="Q416" s="1">
        <v>3107.7489373815101</v>
      </c>
      <c r="R416" s="1">
        <v>1.6229809240108</v>
      </c>
      <c r="S416" s="1">
        <v>3.63</v>
      </c>
      <c r="T416" s="1">
        <v>424.70236411767701</v>
      </c>
      <c r="U416" s="1">
        <v>1.75813023181505</v>
      </c>
      <c r="V416" s="1">
        <v>4.2675448995821201E-2</v>
      </c>
      <c r="W416" s="1" t="s">
        <v>129</v>
      </c>
    </row>
    <row r="417" spans="1:23" ht="15">
      <c r="A417" s="4"/>
      <c r="B417" s="1">
        <v>0.5</v>
      </c>
      <c r="C417" s="1">
        <v>0.23100000000000001</v>
      </c>
      <c r="D417" s="1">
        <v>0.223</v>
      </c>
      <c r="E417" s="1">
        <v>4.5999999999999999E-2</v>
      </c>
      <c r="F417" s="1">
        <v>0</v>
      </c>
      <c r="G417" s="1">
        <v>0</v>
      </c>
      <c r="H417" s="1">
        <v>8.5630602098804793</v>
      </c>
      <c r="I417" s="1">
        <v>137.80162573309201</v>
      </c>
      <c r="J417" s="1">
        <v>124.490061978726</v>
      </c>
      <c r="K417" s="1">
        <v>1.8612278871519601</v>
      </c>
      <c r="L417" s="1">
        <v>8289.9155264240908</v>
      </c>
      <c r="M417" s="1">
        <v>87.481480357764198</v>
      </c>
      <c r="N417" s="1">
        <v>1480.45949286677</v>
      </c>
      <c r="O417" s="1">
        <v>750.82349165253402</v>
      </c>
      <c r="P417" s="1">
        <v>1625.3849177667901</v>
      </c>
      <c r="Q417" s="1">
        <v>3116.2338829068499</v>
      </c>
      <c r="R417" s="1">
        <v>1.60701211978668</v>
      </c>
      <c r="S417" s="1">
        <v>4.75</v>
      </c>
      <c r="T417" s="1">
        <v>468.28325806074997</v>
      </c>
      <c r="U417" s="1">
        <v>1.8254365495357701</v>
      </c>
      <c r="V417" s="1">
        <v>4.1523226029139201E-2</v>
      </c>
      <c r="W417" s="1" t="s">
        <v>129</v>
      </c>
    </row>
    <row r="418" spans="1:23" ht="15">
      <c r="A418" s="4"/>
      <c r="B418" s="1">
        <v>0.46100000000000002</v>
      </c>
      <c r="C418" s="1">
        <v>0.23100000000000001</v>
      </c>
      <c r="D418" s="1">
        <v>0.26200000000000001</v>
      </c>
      <c r="E418" s="1">
        <v>4.5999999999999999E-2</v>
      </c>
      <c r="F418" s="1">
        <v>0</v>
      </c>
      <c r="G418" s="1">
        <v>0</v>
      </c>
      <c r="H418" s="1">
        <v>8.6020058927471901</v>
      </c>
      <c r="I418" s="1">
        <v>137.60818577729401</v>
      </c>
      <c r="J418" s="1">
        <v>124.52885520396499</v>
      </c>
      <c r="K418" s="1">
        <v>1.8631815932098299</v>
      </c>
      <c r="L418" s="1">
        <v>8329.5359088188306</v>
      </c>
      <c r="M418" s="1">
        <v>88.252500019276695</v>
      </c>
      <c r="N418" s="1">
        <v>1503.2557461277199</v>
      </c>
      <c r="O418" s="1">
        <v>750.72098445732195</v>
      </c>
      <c r="P418" s="1">
        <v>1628.74116337633</v>
      </c>
      <c r="Q418" s="1">
        <v>3126.9485067388</v>
      </c>
      <c r="R418" s="1">
        <v>1.58684702505546</v>
      </c>
      <c r="S418" s="1">
        <v>6.14</v>
      </c>
      <c r="T418" s="1">
        <v>524.03723583033002</v>
      </c>
      <c r="U418" s="1">
        <v>1.88698544660502</v>
      </c>
      <c r="V418" s="1">
        <v>4.0161076205457301E-2</v>
      </c>
      <c r="W418" s="1" t="s">
        <v>129</v>
      </c>
    </row>
    <row r="419" spans="1:23" ht="15">
      <c r="A419" s="4"/>
      <c r="B419" s="1">
        <v>0.43099999999999999</v>
      </c>
      <c r="C419" s="1">
        <v>0.23100000000000001</v>
      </c>
      <c r="D419" s="1">
        <v>0.29199999999999998</v>
      </c>
      <c r="E419" s="1">
        <v>4.5999999999999999E-2</v>
      </c>
      <c r="F419" s="1">
        <v>0</v>
      </c>
      <c r="G419" s="1">
        <v>0</v>
      </c>
      <c r="H419" s="1">
        <v>8.6320749858270407</v>
      </c>
      <c r="I419" s="1">
        <v>137.45883510199201</v>
      </c>
      <c r="J419" s="1">
        <v>124.55880658791</v>
      </c>
      <c r="K419" s="1">
        <v>1.86469000608081</v>
      </c>
      <c r="L419" s="1">
        <v>8360.1259223554698</v>
      </c>
      <c r="M419" s="1">
        <v>88.847787102770795</v>
      </c>
      <c r="N419" s="1">
        <v>1520.8562248129001</v>
      </c>
      <c r="O419" s="1">
        <v>750.64184093826395</v>
      </c>
      <c r="P419" s="1">
        <v>1631.3324457522899</v>
      </c>
      <c r="Q419" s="1">
        <v>3135.2210288157999</v>
      </c>
      <c r="R419" s="1">
        <v>1.57127800518459</v>
      </c>
      <c r="S419" s="1">
        <v>8.77</v>
      </c>
      <c r="T419" s="1">
        <v>567.28002501537298</v>
      </c>
      <c r="U419" s="1">
        <v>1.9174011236685</v>
      </c>
      <c r="V419" s="1">
        <v>3.90954249139207E-2</v>
      </c>
      <c r="W419" s="1" t="s">
        <v>129</v>
      </c>
    </row>
    <row r="420" spans="1:23" ht="15">
      <c r="A420" s="4"/>
      <c r="B420" s="1">
        <v>0.38500000000000001</v>
      </c>
      <c r="C420" s="1">
        <v>0.23100000000000001</v>
      </c>
      <c r="D420" s="1">
        <v>0.33800000000000002</v>
      </c>
      <c r="E420" s="1">
        <v>4.5999999999999999E-2</v>
      </c>
      <c r="F420" s="1">
        <v>0</v>
      </c>
      <c r="G420" s="1">
        <v>0</v>
      </c>
      <c r="H420" s="1">
        <v>8.67836934285077</v>
      </c>
      <c r="I420" s="1">
        <v>137.22889489508799</v>
      </c>
      <c r="J420" s="1">
        <v>124.604919720024</v>
      </c>
      <c r="K420" s="1">
        <v>1.8670123575997699</v>
      </c>
      <c r="L420" s="1">
        <v>8407.2222881908292</v>
      </c>
      <c r="M420" s="1">
        <v>89.764290726664896</v>
      </c>
      <c r="N420" s="1">
        <v>1547.9539108613901</v>
      </c>
      <c r="O420" s="1">
        <v>750.51999162549396</v>
      </c>
      <c r="P420" s="1">
        <v>1635.3219824883399</v>
      </c>
      <c r="Q420" s="1">
        <v>3147.9573986658102</v>
      </c>
      <c r="R420" s="1">
        <v>1.5473079518644499</v>
      </c>
      <c r="S420" s="1">
        <v>10.4</v>
      </c>
      <c r="T420" s="1">
        <v>633.49473015502099</v>
      </c>
      <c r="U420" s="1">
        <v>1.9367301150485701</v>
      </c>
      <c r="V420" s="1">
        <v>3.75422086488107E-2</v>
      </c>
      <c r="W420" s="1" t="s">
        <v>129</v>
      </c>
    </row>
    <row r="421" spans="1:23" ht="15">
      <c r="A421" s="4"/>
      <c r="B421" s="1">
        <v>0.34599999999999997</v>
      </c>
      <c r="C421" s="1">
        <v>0.23100000000000001</v>
      </c>
      <c r="D421" s="1">
        <v>0.377</v>
      </c>
      <c r="E421" s="1">
        <v>4.5999999999999999E-2</v>
      </c>
      <c r="F421" s="1">
        <v>0</v>
      </c>
      <c r="G421" s="1">
        <v>0</v>
      </c>
      <c r="H421" s="1">
        <v>8.7177986729359205</v>
      </c>
      <c r="I421" s="1">
        <v>137.033052703929</v>
      </c>
      <c r="J421" s="1">
        <v>124.64419469918499</v>
      </c>
      <c r="K421" s="1">
        <v>1.86899032576916</v>
      </c>
      <c r="L421" s="1">
        <v>8447.3346965645105</v>
      </c>
      <c r="M421" s="1">
        <v>90.544885300906998</v>
      </c>
      <c r="N421" s="1">
        <v>1571.0332595431601</v>
      </c>
      <c r="O421" s="1">
        <v>750.41621144400494</v>
      </c>
      <c r="P421" s="1">
        <v>1638.71990765603</v>
      </c>
      <c r="Q421" s="1">
        <v>3158.80508212418</v>
      </c>
      <c r="R421" s="1">
        <v>1.5268924367718999</v>
      </c>
      <c r="S421" s="1">
        <v>11.02</v>
      </c>
      <c r="T421" s="1">
        <v>688.87578965899104</v>
      </c>
      <c r="U421" s="1">
        <v>1.9285518980781999</v>
      </c>
      <c r="V421" s="1">
        <v>3.6111558678052803E-2</v>
      </c>
      <c r="W421" s="1" t="s">
        <v>129</v>
      </c>
    </row>
    <row r="422" spans="1:23" ht="15">
      <c r="A422" s="4"/>
      <c r="B422" s="1">
        <v>0.56899999999999995</v>
      </c>
      <c r="C422" s="1">
        <v>0.23100000000000001</v>
      </c>
      <c r="D422" s="1">
        <v>0.13800000000000001</v>
      </c>
      <c r="E422" s="1">
        <v>6.2E-2</v>
      </c>
      <c r="F422" s="1">
        <v>0</v>
      </c>
      <c r="G422" s="1">
        <v>0</v>
      </c>
      <c r="H422" s="1">
        <v>8.4433120362165308</v>
      </c>
      <c r="I422" s="1">
        <v>138.22258182065201</v>
      </c>
      <c r="J422" s="1">
        <v>124.423008427572</v>
      </c>
      <c r="K422" s="1">
        <v>1.8578367608911299</v>
      </c>
      <c r="L422" s="1">
        <v>8190.9460371628602</v>
      </c>
      <c r="M422" s="1">
        <v>86.049117947462804</v>
      </c>
      <c r="N422" s="1">
        <v>1448.21104181596</v>
      </c>
      <c r="O422" s="1">
        <v>749.14928980113098</v>
      </c>
      <c r="P422" s="1">
        <v>1618.5349215374299</v>
      </c>
      <c r="Q422" s="1">
        <v>3093.39018577046</v>
      </c>
      <c r="R422" s="1">
        <v>1.6022149276634501</v>
      </c>
      <c r="S422" s="1">
        <v>4.18</v>
      </c>
      <c r="T422" s="1">
        <v>312.45459048684302</v>
      </c>
      <c r="U422" s="1">
        <v>1.4719316692027899</v>
      </c>
      <c r="V422" s="1">
        <v>4.3518459044761502E-2</v>
      </c>
      <c r="W422" s="1" t="s">
        <v>129</v>
      </c>
    </row>
    <row r="423" spans="1:23" ht="15">
      <c r="A423" s="4"/>
      <c r="B423" s="1">
        <v>0.60699999999999998</v>
      </c>
      <c r="C423" s="1">
        <v>0.23100000000000001</v>
      </c>
      <c r="D423" s="1">
        <v>8.5000000000000006E-2</v>
      </c>
      <c r="E423" s="1">
        <v>7.6999999999999999E-2</v>
      </c>
      <c r="F423" s="1">
        <v>0</v>
      </c>
      <c r="G423" s="1">
        <v>0</v>
      </c>
      <c r="H423" s="1">
        <v>8.3582980478842597</v>
      </c>
      <c r="I423" s="1">
        <v>138.48320246650499</v>
      </c>
      <c r="J423" s="1">
        <v>124.386891650054</v>
      </c>
      <c r="K423" s="1">
        <v>1.8560046673395501</v>
      </c>
      <c r="L423" s="1">
        <v>8125.7102832738101</v>
      </c>
      <c r="M423" s="1">
        <v>85.238614689892799</v>
      </c>
      <c r="N423" s="1">
        <v>1433.64052852808</v>
      </c>
      <c r="O423" s="1">
        <v>747.52313713259196</v>
      </c>
      <c r="P423" s="1">
        <v>1614.43498707047</v>
      </c>
      <c r="Q423" s="1">
        <v>3079.39429314773</v>
      </c>
      <c r="R423" s="1">
        <v>1.58411643514707</v>
      </c>
      <c r="S423" s="1">
        <v>15.15</v>
      </c>
      <c r="T423" s="1">
        <v>211.69634444406501</v>
      </c>
      <c r="U423" s="1">
        <v>1.1529756246662799</v>
      </c>
      <c r="V423" s="1">
        <v>4.44439997976439E-2</v>
      </c>
      <c r="W423" s="1" t="s">
        <v>129</v>
      </c>
    </row>
    <row r="424" spans="1:23" ht="15">
      <c r="A424" s="4"/>
      <c r="B424" s="1">
        <v>0.57699999999999996</v>
      </c>
      <c r="C424" s="1">
        <v>0.23100000000000001</v>
      </c>
      <c r="D424" s="1">
        <v>0.115</v>
      </c>
      <c r="E424" s="1">
        <v>7.6999999999999999E-2</v>
      </c>
      <c r="F424" s="1">
        <v>0</v>
      </c>
      <c r="G424" s="1">
        <v>0</v>
      </c>
      <c r="H424" s="1">
        <v>8.3876276346833194</v>
      </c>
      <c r="I424" s="1">
        <v>138.336991375905</v>
      </c>
      <c r="J424" s="1">
        <v>124.41626670921499</v>
      </c>
      <c r="K424" s="1">
        <v>1.8574840118204601</v>
      </c>
      <c r="L424" s="1">
        <v>8155.6181181468701</v>
      </c>
      <c r="M424" s="1">
        <v>85.822141370019395</v>
      </c>
      <c r="N424" s="1">
        <v>1450.92429673431</v>
      </c>
      <c r="O424" s="1">
        <v>747.43983440225497</v>
      </c>
      <c r="P424" s="1">
        <v>1616.97318917704</v>
      </c>
      <c r="Q424" s="1">
        <v>3087.4943656467499</v>
      </c>
      <c r="R424" s="1">
        <v>1.56872529749798</v>
      </c>
      <c r="S424" s="1">
        <v>10.65</v>
      </c>
      <c r="T424" s="1">
        <v>247.58004655540199</v>
      </c>
      <c r="U424" s="1">
        <v>1.2734876493238401</v>
      </c>
      <c r="V424" s="1">
        <v>4.3139250722028601E-2</v>
      </c>
      <c r="W424" s="1" t="s">
        <v>129</v>
      </c>
    </row>
    <row r="425" spans="1:23" ht="15">
      <c r="A425" s="4"/>
      <c r="B425" s="1">
        <v>0.54600000000000004</v>
      </c>
      <c r="C425" s="1">
        <v>0.23100000000000001</v>
      </c>
      <c r="D425" s="1">
        <v>0.14599999999999999</v>
      </c>
      <c r="E425" s="1">
        <v>7.6999999999999999E-2</v>
      </c>
      <c r="F425" s="1">
        <v>0</v>
      </c>
      <c r="G425" s="1">
        <v>0</v>
      </c>
      <c r="H425" s="1">
        <v>8.4180330373879002</v>
      </c>
      <c r="I425" s="1">
        <v>138.18541722929101</v>
      </c>
      <c r="J425" s="1">
        <v>124.446719252219</v>
      </c>
      <c r="K425" s="1">
        <v>1.8590176189929399</v>
      </c>
      <c r="L425" s="1">
        <v>8186.6229791961596</v>
      </c>
      <c r="M425" s="1">
        <v>86.427071941311894</v>
      </c>
      <c r="N425" s="1">
        <v>1468.84203748408</v>
      </c>
      <c r="O425" s="1">
        <v>747.35347610884799</v>
      </c>
      <c r="P425" s="1">
        <v>1619.6044931133799</v>
      </c>
      <c r="Q425" s="1">
        <v>3095.8915506448402</v>
      </c>
      <c r="R425" s="1">
        <v>1.5527696094240599</v>
      </c>
      <c r="S425" s="1">
        <v>5.31</v>
      </c>
      <c r="T425" s="1">
        <v>286.13197253474402</v>
      </c>
      <c r="U425" s="1">
        <v>1.38049001972451</v>
      </c>
      <c r="V425" s="1">
        <v>4.1979737831297798E-2</v>
      </c>
      <c r="W425" s="1" t="s">
        <v>129</v>
      </c>
    </row>
    <row r="426" spans="1:23" ht="15">
      <c r="A426" s="4"/>
      <c r="B426" s="1">
        <v>0.5</v>
      </c>
      <c r="C426" s="1">
        <v>0.23100000000000001</v>
      </c>
      <c r="D426" s="1">
        <v>0.192</v>
      </c>
      <c r="E426" s="1">
        <v>7.6999999999999999E-2</v>
      </c>
      <c r="F426" s="1">
        <v>0</v>
      </c>
      <c r="G426" s="1">
        <v>0</v>
      </c>
      <c r="H426" s="1">
        <v>8.4633356463781695</v>
      </c>
      <c r="I426" s="1">
        <v>137.95957893457199</v>
      </c>
      <c r="J426" s="1">
        <v>124.49209209802</v>
      </c>
      <c r="K426" s="1">
        <v>1.8613026209958501</v>
      </c>
      <c r="L426" s="1">
        <v>8232.8187527091704</v>
      </c>
      <c r="M426" s="1">
        <v>87.328389822340299</v>
      </c>
      <c r="N426" s="1">
        <v>1495.5386220043399</v>
      </c>
      <c r="O426" s="1">
        <v>747.22480634455303</v>
      </c>
      <c r="P426" s="1">
        <v>1623.52501127</v>
      </c>
      <c r="Q426" s="1">
        <v>3108.4029583141701</v>
      </c>
      <c r="R426" s="1">
        <v>1.5289963904009201</v>
      </c>
      <c r="S426" s="1">
        <v>4.9000000000000004</v>
      </c>
      <c r="T426" s="1">
        <v>345.50158011514498</v>
      </c>
      <c r="U426" s="1">
        <v>1.5073297395007901</v>
      </c>
      <c r="V426" s="1">
        <v>4.0384320539683799E-2</v>
      </c>
      <c r="W426" s="1" t="s">
        <v>129</v>
      </c>
    </row>
    <row r="427" spans="1:23" ht="15">
      <c r="A427" s="4"/>
      <c r="B427" s="1">
        <v>0.46100000000000002</v>
      </c>
      <c r="C427" s="1">
        <v>0.23100000000000001</v>
      </c>
      <c r="D427" s="1">
        <v>0.23100000000000001</v>
      </c>
      <c r="E427" s="1">
        <v>7.6999999999999999E-2</v>
      </c>
      <c r="F427" s="1">
        <v>0</v>
      </c>
      <c r="G427" s="1">
        <v>0</v>
      </c>
      <c r="H427" s="1">
        <v>8.5019185146960297</v>
      </c>
      <c r="I427" s="1">
        <v>137.76723925744301</v>
      </c>
      <c r="J427" s="1">
        <v>124.53073478491601</v>
      </c>
      <c r="K427" s="1">
        <v>1.8632486884155799</v>
      </c>
      <c r="L427" s="1">
        <v>8272.1623023638494</v>
      </c>
      <c r="M427" s="1">
        <v>88.096015128947599</v>
      </c>
      <c r="N427" s="1">
        <v>1518.2752993843001</v>
      </c>
      <c r="O427" s="1">
        <v>747.11522217969002</v>
      </c>
      <c r="P427" s="1">
        <v>1626.8639985633699</v>
      </c>
      <c r="Q427" s="1">
        <v>3119.0585475911798</v>
      </c>
      <c r="R427" s="1">
        <v>1.5087494554118299</v>
      </c>
      <c r="S427" s="1">
        <v>6.47</v>
      </c>
      <c r="T427" s="1">
        <v>397.244558200472</v>
      </c>
      <c r="U427" s="1">
        <v>1.58597251780577</v>
      </c>
      <c r="V427" s="1">
        <v>3.9275238149731898E-2</v>
      </c>
      <c r="W427" s="1" t="s">
        <v>129</v>
      </c>
    </row>
    <row r="428" spans="1:23" ht="15">
      <c r="A428" s="4"/>
      <c r="B428" s="1">
        <v>0.43</v>
      </c>
      <c r="C428" s="1">
        <v>0.23100000000000001</v>
      </c>
      <c r="D428" s="1">
        <v>0.26200000000000001</v>
      </c>
      <c r="E428" s="1">
        <v>7.6999999999999999E-2</v>
      </c>
      <c r="F428" s="1">
        <v>0</v>
      </c>
      <c r="G428" s="1">
        <v>0</v>
      </c>
      <c r="H428" s="1">
        <v>8.5327016434927305</v>
      </c>
      <c r="I428" s="1">
        <v>137.613782106332</v>
      </c>
      <c r="J428" s="1">
        <v>124.56156563963501</v>
      </c>
      <c r="K428" s="1">
        <v>1.8648013475785801</v>
      </c>
      <c r="L428" s="1">
        <v>8303.5523365718109</v>
      </c>
      <c r="M428" s="1">
        <v>88.708460748236902</v>
      </c>
      <c r="N428" s="1">
        <v>1536.4156320944101</v>
      </c>
      <c r="O428" s="1">
        <v>747.02779105784498</v>
      </c>
      <c r="P428" s="1">
        <v>1629.52799116898</v>
      </c>
      <c r="Q428" s="1">
        <v>3127.5600507561699</v>
      </c>
      <c r="R428" s="1">
        <v>1.49259554994342</v>
      </c>
      <c r="S428" s="1">
        <v>7.5</v>
      </c>
      <c r="T428" s="1">
        <v>438.88159333886398</v>
      </c>
      <c r="U428" s="1">
        <v>1.63028353432884</v>
      </c>
      <c r="V428" s="1">
        <v>3.8453895523723698E-2</v>
      </c>
      <c r="W428" s="1" t="s">
        <v>129</v>
      </c>
    </row>
    <row r="429" spans="1:23" ht="15">
      <c r="A429" s="4"/>
      <c r="B429" s="1">
        <v>0.38400000000000001</v>
      </c>
      <c r="C429" s="1">
        <v>0.23100000000000001</v>
      </c>
      <c r="D429" s="1">
        <v>0.308</v>
      </c>
      <c r="E429" s="1">
        <v>7.6999999999999999E-2</v>
      </c>
      <c r="F429" s="1">
        <v>0</v>
      </c>
      <c r="G429" s="1">
        <v>0</v>
      </c>
      <c r="H429" s="1">
        <v>8.5785682095522393</v>
      </c>
      <c r="I429" s="1">
        <v>137.385132426007</v>
      </c>
      <c r="J429" s="1">
        <v>124.60750331686</v>
      </c>
      <c r="K429" s="1">
        <v>1.8671147948092901</v>
      </c>
      <c r="L429" s="1">
        <v>8350.3231858613108</v>
      </c>
      <c r="M429" s="1">
        <v>89.620998834943904</v>
      </c>
      <c r="N429" s="1">
        <v>1563.4445534910799</v>
      </c>
      <c r="O429" s="1">
        <v>746.89751952657002</v>
      </c>
      <c r="P429" s="1">
        <v>1633.4973145485001</v>
      </c>
      <c r="Q429" s="1">
        <v>3140.2272087665601</v>
      </c>
      <c r="R429" s="1">
        <v>1.4685263860458899</v>
      </c>
      <c r="S429" s="1">
        <v>9.26</v>
      </c>
      <c r="T429" s="1">
        <v>500.80184302878303</v>
      </c>
      <c r="U429" s="1">
        <v>1.6676137184153901</v>
      </c>
      <c r="V429" s="1">
        <v>3.7276447241434703E-2</v>
      </c>
      <c r="W429" s="1" t="s">
        <v>129</v>
      </c>
    </row>
    <row r="430" spans="1:23" ht="15">
      <c r="A430" s="4"/>
      <c r="B430" s="1">
        <v>0.34599999999999997</v>
      </c>
      <c r="C430" s="1">
        <v>0.23100000000000001</v>
      </c>
      <c r="D430" s="1">
        <v>0.34599999999999997</v>
      </c>
      <c r="E430" s="1">
        <v>7.6999999999999999E-2</v>
      </c>
      <c r="F430" s="1">
        <v>0</v>
      </c>
      <c r="G430" s="1">
        <v>0</v>
      </c>
      <c r="H430" s="1">
        <v>8.6166287900475993</v>
      </c>
      <c r="I430" s="1">
        <v>137.19539640888399</v>
      </c>
      <c r="J430" s="1">
        <v>124.645622906182</v>
      </c>
      <c r="K430" s="1">
        <v>1.8690345187413699</v>
      </c>
      <c r="L430" s="1">
        <v>8389.1341505171404</v>
      </c>
      <c r="M430" s="1">
        <v>90.378232966209296</v>
      </c>
      <c r="N430" s="1">
        <v>1585.87344945827</v>
      </c>
      <c r="O430" s="1">
        <v>746.78941877850195</v>
      </c>
      <c r="P430" s="1">
        <v>1636.79110270352</v>
      </c>
      <c r="Q430" s="1">
        <v>3150.7385556695899</v>
      </c>
      <c r="R430" s="1">
        <v>1.44855352937313</v>
      </c>
      <c r="S430" s="1">
        <v>9.9600000000000009</v>
      </c>
      <c r="T430" s="1">
        <v>551.44160516269903</v>
      </c>
      <c r="U430" s="1">
        <v>1.67409191866646</v>
      </c>
      <c r="V430" s="1">
        <v>3.6681048485919E-2</v>
      </c>
      <c r="W430" s="1" t="s">
        <v>129</v>
      </c>
    </row>
    <row r="431" spans="1:23" ht="15">
      <c r="A431" s="4"/>
      <c r="B431" s="1">
        <v>0.307</v>
      </c>
      <c r="C431" s="1">
        <v>0.23100000000000001</v>
      </c>
      <c r="D431" s="1">
        <v>0.38500000000000001</v>
      </c>
      <c r="E431" s="1">
        <v>7.6999999999999999E-2</v>
      </c>
      <c r="F431" s="1">
        <v>0</v>
      </c>
      <c r="G431" s="1">
        <v>0</v>
      </c>
      <c r="H431" s="1">
        <v>8.6558527226171709</v>
      </c>
      <c r="I431" s="1">
        <v>136.999860958694</v>
      </c>
      <c r="J431" s="1">
        <v>124.68490765123001</v>
      </c>
      <c r="K431" s="1">
        <v>1.8710129205703401</v>
      </c>
      <c r="L431" s="1">
        <v>8429.1314033390008</v>
      </c>
      <c r="M431" s="1">
        <v>91.158612564143894</v>
      </c>
      <c r="N431" s="1">
        <v>1608.9879025637299</v>
      </c>
      <c r="O431" s="1">
        <v>746.67801384463701</v>
      </c>
      <c r="P431" s="1">
        <v>1640.1855681270499</v>
      </c>
      <c r="Q431" s="1">
        <v>3161.5711902950602</v>
      </c>
      <c r="R431" s="1">
        <v>1.4279701863668699</v>
      </c>
      <c r="S431" s="1">
        <v>11.39</v>
      </c>
      <c r="T431" s="1">
        <v>602.27814836097195</v>
      </c>
      <c r="U431" s="1">
        <v>1.6591947508150899</v>
      </c>
      <c r="V431" s="1">
        <v>3.5252914824475401E-2</v>
      </c>
      <c r="W431" s="1" t="s">
        <v>129</v>
      </c>
    </row>
    <row r="432" spans="1:23" ht="15">
      <c r="A432" s="4"/>
      <c r="B432" s="1">
        <v>0.39200000000000002</v>
      </c>
      <c r="C432" s="1">
        <v>0.23100000000000001</v>
      </c>
      <c r="D432" s="1">
        <v>0.27700000000000002</v>
      </c>
      <c r="E432" s="1">
        <v>0.1</v>
      </c>
      <c r="F432" s="1">
        <v>0</v>
      </c>
      <c r="G432" s="1">
        <v>0</v>
      </c>
      <c r="H432" s="1">
        <v>8.4963563709233405</v>
      </c>
      <c r="I432" s="1">
        <v>137.54361364418199</v>
      </c>
      <c r="J432" s="1">
        <v>124.600684192212</v>
      </c>
      <c r="K432" s="1">
        <v>1.86675099786627</v>
      </c>
      <c r="L432" s="1">
        <v>8299.5369436994206</v>
      </c>
      <c r="M432" s="1">
        <v>89.342205841243398</v>
      </c>
      <c r="N432" s="1">
        <v>1569.7215546259199</v>
      </c>
      <c r="O432" s="1">
        <v>744.25430767424496</v>
      </c>
      <c r="P432" s="1">
        <v>1631.3998149481399</v>
      </c>
      <c r="Q432" s="1">
        <v>3132.1288890379901</v>
      </c>
      <c r="R432" s="1">
        <v>1.41507375218371</v>
      </c>
      <c r="S432" s="1">
        <v>8.1</v>
      </c>
      <c r="T432" s="1">
        <v>394.77907410484403</v>
      </c>
      <c r="U432" s="1">
        <v>1.4619197106686499</v>
      </c>
      <c r="V432" s="1">
        <v>3.6187323958099801E-2</v>
      </c>
      <c r="W432" s="1" t="s">
        <v>129</v>
      </c>
    </row>
    <row r="433" spans="1:23" ht="15">
      <c r="A433" s="4"/>
      <c r="B433" s="1">
        <v>0.56100000000000005</v>
      </c>
      <c r="C433" s="1">
        <v>0.23100000000000001</v>
      </c>
      <c r="D433" s="1">
        <v>0.1</v>
      </c>
      <c r="E433" s="1">
        <v>0.108</v>
      </c>
      <c r="F433" s="1">
        <v>0</v>
      </c>
      <c r="G433" s="1">
        <v>0</v>
      </c>
      <c r="H433" s="1">
        <v>8.30493075299397</v>
      </c>
      <c r="I433" s="1">
        <v>138.41383444413199</v>
      </c>
      <c r="J433" s="1">
        <v>124.43421679783501</v>
      </c>
      <c r="K433" s="1">
        <v>1.85836079034603</v>
      </c>
      <c r="L433" s="1">
        <v>8115.3884661758402</v>
      </c>
      <c r="M433" s="1">
        <v>85.987448700442798</v>
      </c>
      <c r="N433" s="1">
        <v>1475.2159386277999</v>
      </c>
      <c r="O433" s="1">
        <v>743.83598714956702</v>
      </c>
      <c r="P433" s="1">
        <v>1616.5115251672801</v>
      </c>
      <c r="Q433" s="1">
        <v>3084.1466957192201</v>
      </c>
      <c r="R433" s="1">
        <v>1.48322463106822</v>
      </c>
      <c r="S433" s="1">
        <v>13.7</v>
      </c>
      <c r="T433" s="1">
        <v>156.736791026471</v>
      </c>
      <c r="U433" s="1">
        <v>0.98600414191462005</v>
      </c>
      <c r="V433" s="1">
        <v>4.0501554785043303E-2</v>
      </c>
      <c r="W433" s="1" t="s">
        <v>129</v>
      </c>
    </row>
    <row r="434" spans="1:23" ht="15">
      <c r="A434" s="4"/>
      <c r="B434" s="1">
        <v>0.53</v>
      </c>
      <c r="C434" s="1">
        <v>0.23100000000000001</v>
      </c>
      <c r="D434" s="1">
        <v>0.13100000000000001</v>
      </c>
      <c r="E434" s="1">
        <v>0.108</v>
      </c>
      <c r="F434" s="1">
        <v>0</v>
      </c>
      <c r="G434" s="1">
        <v>0</v>
      </c>
      <c r="H434" s="1">
        <v>8.3351058340286706</v>
      </c>
      <c r="I434" s="1">
        <v>138.26285810482901</v>
      </c>
      <c r="J434" s="1">
        <v>124.46460402314599</v>
      </c>
      <c r="K434" s="1">
        <v>1.8598910634538599</v>
      </c>
      <c r="L434" s="1">
        <v>8146.2308240566099</v>
      </c>
      <c r="M434" s="1">
        <v>86.590767909284594</v>
      </c>
      <c r="N434" s="1">
        <v>1493.11777723215</v>
      </c>
      <c r="O434" s="1">
        <v>743.74398409346895</v>
      </c>
      <c r="P434" s="1">
        <v>1619.1338826420199</v>
      </c>
      <c r="Q434" s="1">
        <v>3092.51225454825</v>
      </c>
      <c r="R434" s="1">
        <v>1.4671783016826001</v>
      </c>
      <c r="S434" s="1">
        <v>11.12</v>
      </c>
      <c r="T434" s="1">
        <v>192.55735785798001</v>
      </c>
      <c r="U434" s="1">
        <v>1.09827478645334</v>
      </c>
      <c r="V434" s="1">
        <v>3.9415140188259999E-2</v>
      </c>
      <c r="W434" s="1" t="s">
        <v>129</v>
      </c>
    </row>
    <row r="435" spans="1:23" ht="15">
      <c r="A435" s="4"/>
      <c r="B435" s="1">
        <v>0.499</v>
      </c>
      <c r="C435" s="1">
        <v>0.23100000000000001</v>
      </c>
      <c r="D435" s="1">
        <v>0.16200000000000001</v>
      </c>
      <c r="E435" s="1">
        <v>0.108</v>
      </c>
      <c r="F435" s="1">
        <v>0</v>
      </c>
      <c r="G435" s="1">
        <v>0</v>
      </c>
      <c r="H435" s="1">
        <v>8.3653801058479793</v>
      </c>
      <c r="I435" s="1">
        <v>138.111385479815</v>
      </c>
      <c r="J435" s="1">
        <v>124.495091136597</v>
      </c>
      <c r="K435" s="1">
        <v>1.8614263668378299</v>
      </c>
      <c r="L435" s="1">
        <v>8177.1745661780496</v>
      </c>
      <c r="M435" s="1">
        <v>87.196070334198893</v>
      </c>
      <c r="N435" s="1">
        <v>1511.0784623202901</v>
      </c>
      <c r="O435" s="1">
        <v>743.65167860718702</v>
      </c>
      <c r="P435" s="1">
        <v>1621.76486026579</v>
      </c>
      <c r="Q435" s="1">
        <v>3100.9053124366201</v>
      </c>
      <c r="R435" s="1">
        <v>1.45107922519747</v>
      </c>
      <c r="S435" s="1">
        <v>8.1999999999999993</v>
      </c>
      <c r="T435" s="1">
        <v>229.560089956203</v>
      </c>
      <c r="U435" s="1">
        <v>1.19300041972655</v>
      </c>
      <c r="V435" s="1">
        <v>3.8356964392638603E-2</v>
      </c>
      <c r="W435" s="1" t="s">
        <v>129</v>
      </c>
    </row>
    <row r="436" spans="1:23" ht="15">
      <c r="A436" s="4"/>
      <c r="B436" s="1">
        <v>0.46100000000000002</v>
      </c>
      <c r="C436" s="1">
        <v>0.23100000000000001</v>
      </c>
      <c r="D436" s="1">
        <v>0.2</v>
      </c>
      <c r="E436" s="1">
        <v>0.108</v>
      </c>
      <c r="F436" s="1">
        <v>0</v>
      </c>
      <c r="G436" s="1">
        <v>0</v>
      </c>
      <c r="H436" s="1">
        <v>8.4026265389047001</v>
      </c>
      <c r="I436" s="1">
        <v>137.92502872708499</v>
      </c>
      <c r="J436" s="1">
        <v>124.532599428689</v>
      </c>
      <c r="K436" s="1">
        <v>1.86331525041045</v>
      </c>
      <c r="L436" s="1">
        <v>8215.2446484686898</v>
      </c>
      <c r="M436" s="1">
        <v>87.940773836340995</v>
      </c>
      <c r="N436" s="1">
        <v>1533.17549107068</v>
      </c>
      <c r="O436" s="1">
        <v>743.53811517827603</v>
      </c>
      <c r="P436" s="1">
        <v>1625.0017517267199</v>
      </c>
      <c r="Q436" s="1">
        <v>3111.2312905690101</v>
      </c>
      <c r="R436" s="1">
        <v>1.43127253329231</v>
      </c>
      <c r="S436" s="1">
        <v>6.4</v>
      </c>
      <c r="T436" s="1">
        <v>276.11585030114099</v>
      </c>
      <c r="U436" s="1">
        <v>1.285858992311</v>
      </c>
      <c r="V436" s="1">
        <v>3.7250877083250401E-2</v>
      </c>
      <c r="W436" s="1" t="s">
        <v>129</v>
      </c>
    </row>
    <row r="437" spans="1:23" ht="15">
      <c r="A437" s="4"/>
      <c r="B437" s="1">
        <v>0.43</v>
      </c>
      <c r="C437" s="1">
        <v>0.23100000000000001</v>
      </c>
      <c r="D437" s="1">
        <v>0.23100000000000001</v>
      </c>
      <c r="E437" s="1">
        <v>0.108</v>
      </c>
      <c r="F437" s="1">
        <v>0</v>
      </c>
      <c r="G437" s="1">
        <v>0</v>
      </c>
      <c r="H437" s="1">
        <v>8.4331233536699504</v>
      </c>
      <c r="I437" s="1">
        <v>137.772442642946</v>
      </c>
      <c r="J437" s="1">
        <v>124.563310649662</v>
      </c>
      <c r="K437" s="1">
        <v>1.86486183964598</v>
      </c>
      <c r="L437" s="1">
        <v>8246.4158547409097</v>
      </c>
      <c r="M437" s="1">
        <v>88.550525774876306</v>
      </c>
      <c r="N437" s="1">
        <v>1551.26820324091</v>
      </c>
      <c r="O437" s="1">
        <v>743.44513116420103</v>
      </c>
      <c r="P437" s="1">
        <v>1627.65206938663</v>
      </c>
      <c r="Q437" s="1">
        <v>3119.68604493151</v>
      </c>
      <c r="R437" s="1">
        <v>1.4150551142115499</v>
      </c>
      <c r="S437" s="1">
        <v>7.19</v>
      </c>
      <c r="T437" s="1">
        <v>314.72661722861699</v>
      </c>
      <c r="U437" s="1">
        <v>1.34323990462073</v>
      </c>
      <c r="V437" s="1">
        <v>3.6433643895481399E-2</v>
      </c>
      <c r="W437" s="1" t="s">
        <v>129</v>
      </c>
    </row>
    <row r="438" spans="1:23" ht="15">
      <c r="A438" s="5"/>
      <c r="B438" s="1">
        <v>0.34599999999999997</v>
      </c>
      <c r="C438" s="1">
        <v>0.23100000000000001</v>
      </c>
      <c r="D438" s="1">
        <v>0.315</v>
      </c>
      <c r="E438" s="1">
        <v>0.108</v>
      </c>
      <c r="F438" s="1">
        <v>0</v>
      </c>
      <c r="G438" s="1">
        <v>0</v>
      </c>
      <c r="H438" s="1">
        <v>8.5162678544246599</v>
      </c>
      <c r="I438" s="1">
        <v>137.35644202499699</v>
      </c>
      <c r="J438" s="1">
        <v>124.647039693336</v>
      </c>
      <c r="K438" s="1">
        <v>1.8690783583496799</v>
      </c>
      <c r="L438" s="1">
        <v>8331.3989719410292</v>
      </c>
      <c r="M438" s="1">
        <v>90.212913171854396</v>
      </c>
      <c r="N438" s="1">
        <v>1600.5949782589501</v>
      </c>
      <c r="O438" s="1">
        <v>743.19162569197499</v>
      </c>
      <c r="P438" s="1">
        <v>1634.8777203397101</v>
      </c>
      <c r="Q438" s="1">
        <v>3142.73652859298</v>
      </c>
      <c r="R438" s="1">
        <v>1.3708410143660901</v>
      </c>
      <c r="S438" s="1">
        <v>9.0399999999999991</v>
      </c>
      <c r="T438" s="1">
        <v>419.73746363327803</v>
      </c>
      <c r="U438" s="1">
        <v>1.420381746696</v>
      </c>
      <c r="V438" s="1">
        <v>3.46363622887014E-2</v>
      </c>
      <c r="W438" s="1" t="s">
        <v>129</v>
      </c>
    </row>
    <row r="439" spans="1:23" ht="15">
      <c r="A439" s="4"/>
      <c r="B439" s="1">
        <v>0.315</v>
      </c>
      <c r="C439" s="1">
        <v>0.23100000000000001</v>
      </c>
      <c r="D439" s="1">
        <v>0.34599999999999997</v>
      </c>
      <c r="E439" s="1">
        <v>0.108</v>
      </c>
      <c r="F439" s="1">
        <v>0</v>
      </c>
      <c r="G439" s="1">
        <v>0</v>
      </c>
      <c r="H439" s="1">
        <v>8.5471410651613393</v>
      </c>
      <c r="I439" s="1">
        <v>137.201972701975</v>
      </c>
      <c r="J439" s="1">
        <v>124.678129956513</v>
      </c>
      <c r="K439" s="1">
        <v>1.87064403580679</v>
      </c>
      <c r="L439" s="1">
        <v>8362.9548976193892</v>
      </c>
      <c r="M439" s="1">
        <v>90.830190754461299</v>
      </c>
      <c r="N439" s="1">
        <v>1618.9109932240999</v>
      </c>
      <c r="O439" s="1">
        <v>743.09749405613695</v>
      </c>
      <c r="P439" s="1">
        <v>1637.56074859245</v>
      </c>
      <c r="Q439" s="1">
        <v>3151.2956327213701</v>
      </c>
      <c r="R439" s="1">
        <v>1.3544234376211299</v>
      </c>
      <c r="S439" s="1">
        <v>9.08</v>
      </c>
      <c r="T439" s="1">
        <v>457.74185255191099</v>
      </c>
      <c r="U439" s="1">
        <v>1.4217463306803</v>
      </c>
      <c r="V439" s="1">
        <v>3.4061587866997901E-2</v>
      </c>
      <c r="W439" s="1" t="s">
        <v>129</v>
      </c>
    </row>
    <row r="440" spans="1:23" ht="15">
      <c r="A440" s="4"/>
      <c r="B440" s="1">
        <v>0.29199999999999998</v>
      </c>
      <c r="C440" s="1">
        <v>0.23100000000000001</v>
      </c>
      <c r="D440" s="1">
        <v>0.36899999999999999</v>
      </c>
      <c r="E440" s="1">
        <v>0.108</v>
      </c>
      <c r="F440" s="1">
        <v>0</v>
      </c>
      <c r="G440" s="1">
        <v>0</v>
      </c>
      <c r="H440" s="1">
        <v>8.5701133036558304</v>
      </c>
      <c r="I440" s="1">
        <v>137.08703466852</v>
      </c>
      <c r="J440" s="1">
        <v>124.701263700089</v>
      </c>
      <c r="K440" s="1">
        <v>1.8718090301527599</v>
      </c>
      <c r="L440" s="1">
        <v>8386.4351328557004</v>
      </c>
      <c r="M440" s="1">
        <v>91.289496654514494</v>
      </c>
      <c r="N440" s="1">
        <v>1632.5396328766701</v>
      </c>
      <c r="O440" s="1">
        <v>743.02745228410504</v>
      </c>
      <c r="P440" s="1">
        <v>1639.5571449321401</v>
      </c>
      <c r="Q440" s="1">
        <v>3157.66431860292</v>
      </c>
      <c r="R440" s="1">
        <v>1.34220739401933</v>
      </c>
      <c r="S440" s="1">
        <v>9.11</v>
      </c>
      <c r="T440" s="1">
        <v>485.37548847830999</v>
      </c>
      <c r="U440" s="1">
        <v>1.41396723995063</v>
      </c>
      <c r="V440" s="1">
        <v>3.3588868263566399E-2</v>
      </c>
      <c r="W440" s="1" t="s">
        <v>129</v>
      </c>
    </row>
    <row r="441" spans="1:23" ht="15">
      <c r="A441" s="4"/>
      <c r="B441" s="1">
        <v>0.38400000000000001</v>
      </c>
      <c r="C441" s="1">
        <v>0.23100000000000001</v>
      </c>
      <c r="D441" s="1">
        <v>0.254</v>
      </c>
      <c r="E441" s="1">
        <v>0.13100000000000001</v>
      </c>
      <c r="F441" s="1">
        <v>0</v>
      </c>
      <c r="G441" s="1">
        <v>0</v>
      </c>
      <c r="H441" s="1">
        <v>8.4048789955273104</v>
      </c>
      <c r="I441" s="1">
        <v>137.66295374787501</v>
      </c>
      <c r="J441" s="1">
        <v>124.610223148831</v>
      </c>
      <c r="K441" s="1">
        <v>1.8672040836989401</v>
      </c>
      <c r="L441" s="1">
        <v>8250.5212698416999</v>
      </c>
      <c r="M441" s="1">
        <v>89.339701708958501</v>
      </c>
      <c r="N441" s="1">
        <v>1589.11641283017</v>
      </c>
      <c r="O441" s="1">
        <v>740.66081076145804</v>
      </c>
      <c r="P441" s="1">
        <v>1630.2037239894501</v>
      </c>
      <c r="Q441" s="1">
        <v>3126.4303457938199</v>
      </c>
      <c r="R441" s="1">
        <v>1.3336909343405701</v>
      </c>
      <c r="S441" s="1">
        <v>9.33</v>
      </c>
      <c r="T441" s="1">
        <v>280.73296276437401</v>
      </c>
      <c r="U441" s="1">
        <v>1.2005974310899199</v>
      </c>
      <c r="V441" s="1">
        <v>3.3382439308281803E-2</v>
      </c>
      <c r="W441" s="1" t="s">
        <v>129</v>
      </c>
    </row>
    <row r="442" spans="1:23" ht="15">
      <c r="A442" s="4"/>
      <c r="B442" s="1">
        <v>0.34599999999999997</v>
      </c>
      <c r="C442" s="1">
        <v>0.23100000000000001</v>
      </c>
      <c r="D442" s="1">
        <v>0.29199999999999998</v>
      </c>
      <c r="E442" s="1">
        <v>0.13100000000000001</v>
      </c>
      <c r="F442" s="1">
        <v>0</v>
      </c>
      <c r="G442" s="1">
        <v>0</v>
      </c>
      <c r="H442" s="1">
        <v>8.4423235448811393</v>
      </c>
      <c r="I442" s="1">
        <v>137.47509782283799</v>
      </c>
      <c r="J442" s="1">
        <v>124.648083559132</v>
      </c>
      <c r="K442" s="1">
        <v>1.8691106586620201</v>
      </c>
      <c r="L442" s="1">
        <v>8288.8606288129704</v>
      </c>
      <c r="M442" s="1">
        <v>90.091108228809901</v>
      </c>
      <c r="N442" s="1">
        <v>1611.4415619006299</v>
      </c>
      <c r="O442" s="1">
        <v>740.54083010091801</v>
      </c>
      <c r="P442" s="1">
        <v>1633.4679712485299</v>
      </c>
      <c r="Q442" s="1">
        <v>3136.84076483335</v>
      </c>
      <c r="R442" s="1">
        <v>1.3135836937819501</v>
      </c>
      <c r="S442" s="1">
        <v>9.1</v>
      </c>
      <c r="T442" s="1">
        <v>325.64737558823998</v>
      </c>
      <c r="U442" s="1">
        <v>1.23264929841968</v>
      </c>
      <c r="V442" s="1">
        <v>3.2490385851136401E-2</v>
      </c>
      <c r="W442" s="1" t="s">
        <v>129</v>
      </c>
    </row>
    <row r="443" spans="1:23" ht="15">
      <c r="A443" s="4"/>
      <c r="B443" s="1">
        <v>0.53800000000000003</v>
      </c>
      <c r="C443" s="1">
        <v>0.23100000000000001</v>
      </c>
      <c r="D443" s="1">
        <v>7.6999999999999999E-2</v>
      </c>
      <c r="E443" s="1">
        <v>0.154</v>
      </c>
      <c r="F443" s="1">
        <v>0</v>
      </c>
      <c r="G443" s="1">
        <v>0</v>
      </c>
      <c r="H443" s="1">
        <v>8.1824490022200607</v>
      </c>
      <c r="I443" s="1">
        <v>138.530570045779</v>
      </c>
      <c r="J443" s="1">
        <v>124.45992404865601</v>
      </c>
      <c r="K443" s="1">
        <v>1.8596153762427501</v>
      </c>
      <c r="L443" s="1">
        <v>8055.4202051884004</v>
      </c>
      <c r="M443" s="1">
        <v>86.216500483252901</v>
      </c>
      <c r="N443" s="1">
        <v>1510.5575312992601</v>
      </c>
      <c r="O443" s="1">
        <v>738.53181876881195</v>
      </c>
      <c r="P443" s="1">
        <v>1615.76939530913</v>
      </c>
      <c r="Q443" s="1">
        <v>3079.0185751627901</v>
      </c>
      <c r="R443" s="1">
        <v>1.35771385931053</v>
      </c>
      <c r="S443" s="1">
        <v>16.600000000000001</v>
      </c>
      <c r="T443" s="1">
        <v>25.392876574372099</v>
      </c>
      <c r="U443" s="1">
        <v>0.57711373126438203</v>
      </c>
      <c r="V443" s="1">
        <v>3.4394145896513899E-2</v>
      </c>
      <c r="W443" s="1" t="s">
        <v>129</v>
      </c>
    </row>
    <row r="444" spans="1:23" ht="15">
      <c r="A444" s="4"/>
      <c r="B444" s="1">
        <v>0.50700000000000001</v>
      </c>
      <c r="C444" s="1">
        <v>0.23100000000000001</v>
      </c>
      <c r="D444" s="1">
        <v>0.108</v>
      </c>
      <c r="E444" s="1">
        <v>0.154</v>
      </c>
      <c r="F444" s="1">
        <v>0</v>
      </c>
      <c r="G444" s="1">
        <v>0</v>
      </c>
      <c r="H444" s="1">
        <v>8.2122841543274401</v>
      </c>
      <c r="I444" s="1">
        <v>138.38048424390701</v>
      </c>
      <c r="J444" s="1">
        <v>124.490212396358</v>
      </c>
      <c r="K444" s="1">
        <v>1.86114060461954</v>
      </c>
      <c r="L444" s="1">
        <v>8086.0216431650297</v>
      </c>
      <c r="M444" s="1">
        <v>86.817397015835496</v>
      </c>
      <c r="N444" s="1">
        <v>1528.4341059241799</v>
      </c>
      <c r="O444" s="1">
        <v>738.43157899348898</v>
      </c>
      <c r="P444" s="1">
        <v>1618.3783843164999</v>
      </c>
      <c r="Q444" s="1">
        <v>3087.3369784248398</v>
      </c>
      <c r="R444" s="1">
        <v>1.3415369205029699</v>
      </c>
      <c r="S444" s="1">
        <v>15.39</v>
      </c>
      <c r="T444" s="1">
        <v>57.252485047840999</v>
      </c>
      <c r="U444" s="1">
        <v>0.69697675239358403</v>
      </c>
      <c r="V444" s="1">
        <v>3.3445987436717603E-2</v>
      </c>
      <c r="W444" s="1" t="s">
        <v>129</v>
      </c>
    </row>
    <row r="445" spans="1:23" ht="15">
      <c r="A445" s="4"/>
      <c r="B445" s="1">
        <v>0.46100000000000002</v>
      </c>
      <c r="C445" s="1">
        <v>0.23100000000000001</v>
      </c>
      <c r="D445" s="1">
        <v>0.154</v>
      </c>
      <c r="E445" s="1">
        <v>0.154</v>
      </c>
      <c r="F445" s="1">
        <v>0</v>
      </c>
      <c r="G445" s="1">
        <v>0</v>
      </c>
      <c r="H445" s="1">
        <v>8.2567357103555601</v>
      </c>
      <c r="I445" s="1">
        <v>138.15687058821101</v>
      </c>
      <c r="J445" s="1">
        <v>124.53533917097801</v>
      </c>
      <c r="K445" s="1">
        <v>1.86341305070604</v>
      </c>
      <c r="L445" s="1">
        <v>8131.6148926937803</v>
      </c>
      <c r="M445" s="1">
        <v>87.712676040694205</v>
      </c>
      <c r="N445" s="1">
        <v>1555.068512066</v>
      </c>
      <c r="O445" s="1">
        <v>738.28223120491396</v>
      </c>
      <c r="P445" s="1">
        <v>1622.2655312839499</v>
      </c>
      <c r="Q445" s="1">
        <v>3099.7306128644</v>
      </c>
      <c r="R445" s="1">
        <v>1.31743481104565</v>
      </c>
      <c r="S445" s="1">
        <v>15.2</v>
      </c>
      <c r="T445" s="1">
        <v>106.53615811018599</v>
      </c>
      <c r="U445" s="1">
        <v>0.84227259357218398</v>
      </c>
      <c r="V445" s="1">
        <v>3.2359991531538998E-2</v>
      </c>
      <c r="W445" s="1" t="s">
        <v>129</v>
      </c>
    </row>
    <row r="446" spans="1:23" ht="15">
      <c r="A446" s="4"/>
      <c r="B446" s="1">
        <v>0.43</v>
      </c>
      <c r="C446" s="1">
        <v>0.23100000000000001</v>
      </c>
      <c r="D446" s="1">
        <v>0.185</v>
      </c>
      <c r="E446" s="1">
        <v>0.154</v>
      </c>
      <c r="F446" s="1">
        <v>0</v>
      </c>
      <c r="G446" s="1">
        <v>0</v>
      </c>
      <c r="H446" s="1">
        <v>8.2868142182744098</v>
      </c>
      <c r="I446" s="1">
        <v>138.00556058436501</v>
      </c>
      <c r="J446" s="1">
        <v>124.565874571064</v>
      </c>
      <c r="K446" s="1">
        <v>1.8649507198838</v>
      </c>
      <c r="L446" s="1">
        <v>8162.4659368311004</v>
      </c>
      <c r="M446" s="1">
        <v>88.318473894469093</v>
      </c>
      <c r="N446" s="1">
        <v>1573.0909002034</v>
      </c>
      <c r="O446" s="1">
        <v>738.18117380574301</v>
      </c>
      <c r="P446" s="1">
        <v>1624.89580098179</v>
      </c>
      <c r="Q446" s="1">
        <v>3108.11686668638</v>
      </c>
      <c r="R446" s="1">
        <v>1.3011259221124001</v>
      </c>
      <c r="S446" s="1">
        <v>14.01</v>
      </c>
      <c r="T446" s="1">
        <v>140.697855196662</v>
      </c>
      <c r="U446" s="1">
        <v>0.91893685798698999</v>
      </c>
      <c r="V446" s="1">
        <v>3.16786627374126E-2</v>
      </c>
      <c r="W446" s="1" t="s">
        <v>129</v>
      </c>
    </row>
    <row r="447" spans="1:23" ht="15">
      <c r="A447" s="4"/>
      <c r="B447" s="1">
        <v>0.38400000000000001</v>
      </c>
      <c r="C447" s="1">
        <v>0.23100000000000001</v>
      </c>
      <c r="D447" s="1">
        <v>0.23100000000000001</v>
      </c>
      <c r="E447" s="1">
        <v>0.154</v>
      </c>
      <c r="F447" s="1">
        <v>0</v>
      </c>
      <c r="G447" s="1">
        <v>0</v>
      </c>
      <c r="H447" s="1">
        <v>8.3316290926138006</v>
      </c>
      <c r="I447" s="1">
        <v>137.780119255062</v>
      </c>
      <c r="J447" s="1">
        <v>124.611370182795</v>
      </c>
      <c r="K447" s="1">
        <v>1.86724173947701</v>
      </c>
      <c r="L447" s="1">
        <v>8208.4318361364603</v>
      </c>
      <c r="M447" s="1">
        <v>89.221070351888002</v>
      </c>
      <c r="N447" s="1">
        <v>1599.9429987799899</v>
      </c>
      <c r="O447" s="1">
        <v>738.03060534479596</v>
      </c>
      <c r="P447" s="1">
        <v>1628.81471897816</v>
      </c>
      <c r="Q447" s="1">
        <v>3120.6117986897898</v>
      </c>
      <c r="R447" s="1">
        <v>1.27682681757801</v>
      </c>
      <c r="S447" s="1">
        <v>11.57</v>
      </c>
      <c r="T447" s="1">
        <v>192.096579003702</v>
      </c>
      <c r="U447" s="1">
        <v>1.0024468770364501</v>
      </c>
      <c r="V447" s="1">
        <v>3.07287941448985E-2</v>
      </c>
      <c r="W447" s="1" t="s">
        <v>129</v>
      </c>
    </row>
    <row r="448" spans="1:23" ht="15">
      <c r="A448" s="4"/>
      <c r="B448" s="1">
        <v>0.34599999999999997</v>
      </c>
      <c r="C448" s="1">
        <v>0.23100000000000001</v>
      </c>
      <c r="D448" s="1">
        <v>0.26900000000000002</v>
      </c>
      <c r="E448" s="1">
        <v>0.154</v>
      </c>
      <c r="F448" s="1">
        <v>0</v>
      </c>
      <c r="G448" s="1">
        <v>0</v>
      </c>
      <c r="H448" s="1">
        <v>8.3688153202287197</v>
      </c>
      <c r="I448" s="1">
        <v>137.59305385079901</v>
      </c>
      <c r="J448" s="1">
        <v>124.649121268752</v>
      </c>
      <c r="K448" s="1">
        <v>1.8691427684840001</v>
      </c>
      <c r="L448" s="1">
        <v>8246.5731546002498</v>
      </c>
      <c r="M448" s="1">
        <v>89.970021627658795</v>
      </c>
      <c r="N448" s="1">
        <v>1622.2241780608999</v>
      </c>
      <c r="O448" s="1">
        <v>737.90566751683298</v>
      </c>
      <c r="P448" s="1">
        <v>1632.06653612069</v>
      </c>
      <c r="Q448" s="1">
        <v>3130.9797712069799</v>
      </c>
      <c r="R448" s="1">
        <v>1.2566640469494099</v>
      </c>
      <c r="S448" s="1">
        <v>10.32</v>
      </c>
      <c r="T448" s="1">
        <v>234.58793253069101</v>
      </c>
      <c r="U448" s="1">
        <v>1.0453607798614899</v>
      </c>
      <c r="V448" s="1">
        <v>2.9989581641475301E-2</v>
      </c>
      <c r="W448" s="1" t="s">
        <v>129</v>
      </c>
    </row>
    <row r="449" spans="1:23" ht="15">
      <c r="A449" s="4"/>
      <c r="B449" s="1">
        <v>0.26900000000000002</v>
      </c>
      <c r="C449" s="1">
        <v>0.23100000000000001</v>
      </c>
      <c r="D449" s="1">
        <v>0.34599999999999997</v>
      </c>
      <c r="E449" s="1">
        <v>0.154</v>
      </c>
      <c r="F449" s="1">
        <v>0</v>
      </c>
      <c r="G449" s="1">
        <v>0</v>
      </c>
      <c r="H449" s="1">
        <v>8.4446287066811205</v>
      </c>
      <c r="I449" s="1">
        <v>137.21167443441701</v>
      </c>
      <c r="J449" s="1">
        <v>124.726086259616</v>
      </c>
      <c r="K449" s="1">
        <v>1.87301848957774</v>
      </c>
      <c r="L449" s="1">
        <v>8324.3337316193392</v>
      </c>
      <c r="M449" s="1">
        <v>91.496945334252899</v>
      </c>
      <c r="N449" s="1">
        <v>1667.6499112901699</v>
      </c>
      <c r="O449" s="1">
        <v>737.65095063799401</v>
      </c>
      <c r="P449" s="1">
        <v>1638.6961752508601</v>
      </c>
      <c r="Q449" s="1">
        <v>3152.1174653907701</v>
      </c>
      <c r="R449" s="1">
        <v>1.21555721736059</v>
      </c>
      <c r="S449" s="1">
        <v>10.52</v>
      </c>
      <c r="T449" s="1">
        <v>318.35073248341598</v>
      </c>
      <c r="U449" s="1">
        <v>1.0651132913326</v>
      </c>
      <c r="V449" s="1">
        <v>2.8486536973165399E-2</v>
      </c>
      <c r="W449" s="1" t="s">
        <v>129</v>
      </c>
    </row>
    <row r="450" spans="1:23" ht="15">
      <c r="A450" s="4"/>
      <c r="B450" s="3">
        <v>0.71399999999999997</v>
      </c>
      <c r="C450" s="1">
        <v>0.28599999999999998</v>
      </c>
      <c r="D450" s="1">
        <v>0</v>
      </c>
      <c r="E450" s="1">
        <v>0</v>
      </c>
      <c r="F450" s="1">
        <v>0</v>
      </c>
      <c r="G450" s="1">
        <v>0</v>
      </c>
      <c r="H450" s="1">
        <v>8.5519036508081996</v>
      </c>
      <c r="I450" s="1">
        <v>138.62024087297999</v>
      </c>
      <c r="J450" s="1">
        <v>124.27595182540399</v>
      </c>
      <c r="K450" s="1">
        <v>1.8520761460323301</v>
      </c>
      <c r="L450" s="1">
        <v>8159.3341874678399</v>
      </c>
      <c r="M450" s="1">
        <v>83.035470079445105</v>
      </c>
      <c r="N450" s="1">
        <v>1331.9456484960399</v>
      </c>
      <c r="O450" s="1">
        <v>755.48014026251406</v>
      </c>
      <c r="P450" s="1">
        <v>1615.4246444180501</v>
      </c>
      <c r="Q450" s="1">
        <v>3078.1565187968299</v>
      </c>
      <c r="R450" s="1">
        <v>1.77295804284536</v>
      </c>
      <c r="S450" s="1">
        <v>13.61</v>
      </c>
      <c r="T450" s="1">
        <v>965.843959811589</v>
      </c>
      <c r="U450" s="1">
        <v>1.9941373313220501</v>
      </c>
      <c r="V450" s="1">
        <v>2.0122560410014999E-2</v>
      </c>
      <c r="W450" s="1" t="s">
        <v>129</v>
      </c>
    </row>
    <row r="451" spans="1:23" ht="15">
      <c r="A451" s="4"/>
      <c r="B451" s="3">
        <v>0.68500000000000005</v>
      </c>
      <c r="C451" s="1">
        <v>0.28599999999999998</v>
      </c>
      <c r="D451" s="1">
        <v>2.9000000000000001E-2</v>
      </c>
      <c r="E451" s="1">
        <v>0</v>
      </c>
      <c r="F451" s="1">
        <v>0</v>
      </c>
      <c r="G451" s="1">
        <v>0</v>
      </c>
      <c r="H451" s="1">
        <v>8.5806656004042896</v>
      </c>
      <c r="I451" s="1">
        <v>138.47856053360599</v>
      </c>
      <c r="J451" s="1">
        <v>124.304287893279</v>
      </c>
      <c r="K451" s="1">
        <v>1.8535057258777099</v>
      </c>
      <c r="L451" s="1">
        <v>8188.4104001610904</v>
      </c>
      <c r="M451" s="1">
        <v>83.598358501447606</v>
      </c>
      <c r="N451" s="1">
        <v>1348.5618850696601</v>
      </c>
      <c r="O451" s="1">
        <v>755.41157859317502</v>
      </c>
      <c r="P451" s="1">
        <v>1617.88939223855</v>
      </c>
      <c r="Q451" s="1">
        <v>3086.0153948116599</v>
      </c>
      <c r="R451" s="1">
        <v>1.7583130213800799</v>
      </c>
      <c r="S451" s="1">
        <v>9.11</v>
      </c>
      <c r="T451" s="1">
        <v>997.14107780978702</v>
      </c>
      <c r="U451" s="1">
        <v>2.0269840073646801</v>
      </c>
      <c r="V451" s="1">
        <v>4.6166798773158699E-2</v>
      </c>
      <c r="W451" s="1" t="s">
        <v>129</v>
      </c>
    </row>
    <row r="452" spans="1:23" ht="15">
      <c r="A452" s="4"/>
      <c r="B452" s="3">
        <v>0.63500000000000001</v>
      </c>
      <c r="C452" s="1">
        <v>0.28599999999999998</v>
      </c>
      <c r="D452" s="1">
        <v>7.9000000000000001E-2</v>
      </c>
      <c r="E452" s="1">
        <v>0</v>
      </c>
      <c r="F452" s="1">
        <v>0</v>
      </c>
      <c r="G452" s="1">
        <v>0</v>
      </c>
      <c r="H452" s="1">
        <v>8.6304642100720308</v>
      </c>
      <c r="I452" s="1">
        <v>138.233254355925</v>
      </c>
      <c r="J452" s="1">
        <v>124.353349128815</v>
      </c>
      <c r="K452" s="1">
        <v>1.85598090887846</v>
      </c>
      <c r="L452" s="1">
        <v>8238.7531268142302</v>
      </c>
      <c r="M452" s="1">
        <v>84.572946844986305</v>
      </c>
      <c r="N452" s="1">
        <v>1377.3313353641099</v>
      </c>
      <c r="O452" s="1">
        <v>755.29287051331403</v>
      </c>
      <c r="P452" s="1">
        <v>1622.15687119483</v>
      </c>
      <c r="Q452" s="1">
        <v>3099.6222992317598</v>
      </c>
      <c r="R452" s="1">
        <v>1.73295654458462</v>
      </c>
      <c r="S452" s="1">
        <v>8.02</v>
      </c>
      <c r="T452" s="1">
        <v>1049.53750000168</v>
      </c>
      <c r="U452" s="1">
        <v>2.0766690198434499</v>
      </c>
      <c r="V452" s="1">
        <v>4.3501539537399901E-2</v>
      </c>
      <c r="W452" s="1" t="s">
        <v>129</v>
      </c>
    </row>
    <row r="453" spans="1:23" ht="15">
      <c r="A453" s="4"/>
      <c r="B453" s="3">
        <v>0.60699999999999998</v>
      </c>
      <c r="C453" s="1">
        <v>0.28599999999999998</v>
      </c>
      <c r="D453" s="1">
        <v>0.107</v>
      </c>
      <c r="E453" s="1">
        <v>0</v>
      </c>
      <c r="F453" s="1">
        <v>0</v>
      </c>
      <c r="G453" s="1">
        <v>0</v>
      </c>
      <c r="H453" s="1">
        <v>8.6584676737569097</v>
      </c>
      <c r="I453" s="1">
        <v>138.095310291137</v>
      </c>
      <c r="J453" s="1">
        <v>124.380937941773</v>
      </c>
      <c r="K453" s="1">
        <v>1.8573727890481599</v>
      </c>
      <c r="L453" s="1">
        <v>8267.0625661145405</v>
      </c>
      <c r="M453" s="1">
        <v>85.120991247592698</v>
      </c>
      <c r="N453" s="1">
        <v>1393.50938254113</v>
      </c>
      <c r="O453" s="1">
        <v>755.22611689457494</v>
      </c>
      <c r="P453" s="1">
        <v>1624.55662076164</v>
      </c>
      <c r="Q453" s="1">
        <v>3107.2739275871299</v>
      </c>
      <c r="R453" s="1">
        <v>1.71869772929126</v>
      </c>
      <c r="S453" s="1">
        <v>8.36</v>
      </c>
      <c r="T453" s="1">
        <v>1077.7861373062599</v>
      </c>
      <c r="U453" s="1">
        <v>2.1000818868931499</v>
      </c>
      <c r="V453" s="1">
        <v>4.2139210538422803E-2</v>
      </c>
      <c r="W453" s="1" t="s">
        <v>129</v>
      </c>
    </row>
    <row r="454" spans="1:23" ht="15">
      <c r="A454" s="4"/>
      <c r="B454" s="3">
        <v>0.57099999999999995</v>
      </c>
      <c r="C454" s="1">
        <v>0.28599999999999998</v>
      </c>
      <c r="D454" s="1">
        <v>0.14299999999999999</v>
      </c>
      <c r="E454" s="1">
        <v>0</v>
      </c>
      <c r="F454" s="1">
        <v>0</v>
      </c>
      <c r="G454" s="1">
        <v>0</v>
      </c>
      <c r="H454" s="1">
        <v>8.6945955047879107</v>
      </c>
      <c r="I454" s="1">
        <v>137.91734588214601</v>
      </c>
      <c r="J454" s="1">
        <v>124.41653082357099</v>
      </c>
      <c r="K454" s="1">
        <v>1.85916848161505</v>
      </c>
      <c r="L454" s="1">
        <v>8303.5851424334305</v>
      </c>
      <c r="M454" s="1">
        <v>85.828034340463603</v>
      </c>
      <c r="N454" s="1">
        <v>1414.3810061874101</v>
      </c>
      <c r="O454" s="1">
        <v>755.13999671010004</v>
      </c>
      <c r="P454" s="1">
        <v>1627.6525858837399</v>
      </c>
      <c r="Q454" s="1">
        <v>3117.1454470336398</v>
      </c>
      <c r="R454" s="1">
        <v>1.7003021452514699</v>
      </c>
      <c r="S454" s="1">
        <v>4.47</v>
      </c>
      <c r="T454" s="1">
        <v>1112.6661224897</v>
      </c>
      <c r="U454" s="1">
        <v>2.1248788282266799</v>
      </c>
      <c r="V454" s="1">
        <v>4.0319262112200903E-2</v>
      </c>
      <c r="W454" s="1" t="s">
        <v>129</v>
      </c>
    </row>
    <row r="455" spans="1:23" ht="15">
      <c r="A455" s="4"/>
      <c r="B455" s="3">
        <v>0.53500000000000003</v>
      </c>
      <c r="C455" s="1">
        <v>0.28599999999999998</v>
      </c>
      <c r="D455" s="1">
        <v>0.17899999999999999</v>
      </c>
      <c r="E455" s="1">
        <v>0</v>
      </c>
      <c r="F455" s="1">
        <v>0</v>
      </c>
      <c r="G455" s="1">
        <v>0</v>
      </c>
      <c r="H455" s="1">
        <v>8.7308628803641106</v>
      </c>
      <c r="I455" s="1">
        <v>137.738694081695</v>
      </c>
      <c r="J455" s="1">
        <v>124.45226118366099</v>
      </c>
      <c r="K455" s="1">
        <v>1.8609711100841499</v>
      </c>
      <c r="L455" s="1">
        <v>8340.2487880099106</v>
      </c>
      <c r="M455" s="1">
        <v>86.537808402894797</v>
      </c>
      <c r="N455" s="1">
        <v>1435.3332469409399</v>
      </c>
      <c r="O455" s="1">
        <v>755.05354388450905</v>
      </c>
      <c r="P455" s="1">
        <v>1630.7605092394999</v>
      </c>
      <c r="Q455" s="1">
        <v>3127.05509544202</v>
      </c>
      <c r="R455" s="1">
        <v>1.6818355078620799</v>
      </c>
      <c r="S455" s="1">
        <v>6.6</v>
      </c>
      <c r="T455" s="1">
        <v>1145.6434859301501</v>
      </c>
      <c r="U455" s="1">
        <v>2.1431040678248201</v>
      </c>
      <c r="V455" s="1">
        <v>3.8577622371279603E-2</v>
      </c>
      <c r="W455" s="1" t="s">
        <v>130</v>
      </c>
    </row>
    <row r="456" spans="1:23" ht="15">
      <c r="A456" s="4"/>
      <c r="B456" s="3">
        <v>0.5</v>
      </c>
      <c r="C456" s="1">
        <v>0.28599999999999998</v>
      </c>
      <c r="D456" s="1">
        <v>0.214</v>
      </c>
      <c r="E456" s="1">
        <v>0</v>
      </c>
      <c r="F456" s="1">
        <v>0</v>
      </c>
      <c r="G456" s="1">
        <v>0</v>
      </c>
      <c r="H456" s="1">
        <v>8.7662573822499805</v>
      </c>
      <c r="I456" s="1">
        <v>137.564342025955</v>
      </c>
      <c r="J456" s="1">
        <v>124.487131594809</v>
      </c>
      <c r="K456" s="1">
        <v>1.8627303533636801</v>
      </c>
      <c r="L456" s="1">
        <v>8376.03002257355</v>
      </c>
      <c r="M456" s="1">
        <v>87.230499809210798</v>
      </c>
      <c r="N456" s="1">
        <v>1455.7812146552401</v>
      </c>
      <c r="O456" s="1">
        <v>754.96917178286799</v>
      </c>
      <c r="P456" s="1">
        <v>1633.7936319104599</v>
      </c>
      <c r="Q456" s="1">
        <v>3136.7262410296398</v>
      </c>
      <c r="R456" s="1">
        <v>1.6638133206615899</v>
      </c>
      <c r="S456" s="1">
        <v>8.74</v>
      </c>
      <c r="T456" s="1">
        <v>672.40655079434703</v>
      </c>
      <c r="U456" s="1">
        <v>2.2291182604581699</v>
      </c>
      <c r="V456" s="1">
        <v>1.7031887642300899E-2</v>
      </c>
      <c r="W456" s="1" t="s">
        <v>130</v>
      </c>
    </row>
    <row r="457" spans="1:23" ht="15">
      <c r="A457" s="4"/>
      <c r="B457" s="3">
        <v>0.46400000000000002</v>
      </c>
      <c r="C457" s="1">
        <v>0.28599999999999998</v>
      </c>
      <c r="D457" s="1">
        <v>0.25</v>
      </c>
      <c r="E457" s="1">
        <v>0</v>
      </c>
      <c r="F457" s="1">
        <v>0</v>
      </c>
      <c r="G457" s="1">
        <v>0</v>
      </c>
      <c r="H457" s="1">
        <v>8.8028023508701505</v>
      </c>
      <c r="I457" s="1">
        <v>137.38432281205601</v>
      </c>
      <c r="J457" s="1">
        <v>124.523135437589</v>
      </c>
      <c r="K457" s="1">
        <v>1.86454677927788</v>
      </c>
      <c r="L457" s="1">
        <v>8412.9742942724497</v>
      </c>
      <c r="M457" s="1">
        <v>87.945706532246504</v>
      </c>
      <c r="N457" s="1">
        <v>1476.89382533343</v>
      </c>
      <c r="O457" s="1">
        <v>754.88205724126897</v>
      </c>
      <c r="P457" s="1">
        <v>1636.9253435302201</v>
      </c>
      <c r="Q457" s="1">
        <v>3146.7117385840502</v>
      </c>
      <c r="R457" s="1">
        <v>1.64520533833055</v>
      </c>
      <c r="S457" s="1">
        <v>9.9700000000000006</v>
      </c>
      <c r="T457" s="1">
        <v>724.88200772999005</v>
      </c>
      <c r="U457" s="1">
        <v>2.27043796019997</v>
      </c>
      <c r="V457" s="1">
        <v>1.6140946489216601E-2</v>
      </c>
      <c r="W457" s="1" t="s">
        <v>130</v>
      </c>
    </row>
    <row r="458" spans="1:23" ht="15">
      <c r="A458" s="4"/>
      <c r="B458" s="3">
        <v>0.42799999999999999</v>
      </c>
      <c r="C458" s="1">
        <v>0.28599999999999998</v>
      </c>
      <c r="D458" s="1">
        <v>0.28599999999999998</v>
      </c>
      <c r="E458" s="1">
        <v>0</v>
      </c>
      <c r="F458" s="1">
        <v>0</v>
      </c>
      <c r="G458" s="1">
        <v>0</v>
      </c>
      <c r="H458" s="1">
        <v>8.8394892901698103</v>
      </c>
      <c r="I458" s="1">
        <v>137.20360425564499</v>
      </c>
      <c r="J458" s="1">
        <v>124.559279148871</v>
      </c>
      <c r="K458" s="1">
        <v>1.86637026168251</v>
      </c>
      <c r="L458" s="1">
        <v>8450.0620878720292</v>
      </c>
      <c r="M458" s="1">
        <v>88.663691705730599</v>
      </c>
      <c r="N458" s="1">
        <v>1498.0884547353201</v>
      </c>
      <c r="O458" s="1">
        <v>754.79460427522702</v>
      </c>
      <c r="P458" s="1">
        <v>1640.0692212905799</v>
      </c>
      <c r="Q458" s="1">
        <v>3156.7360280139501</v>
      </c>
      <c r="R458" s="1">
        <v>1.6265250673098299</v>
      </c>
      <c r="S458" s="1">
        <v>10.84</v>
      </c>
      <c r="T458" s="1">
        <v>777.76570126686704</v>
      </c>
      <c r="U458" s="1">
        <v>2.2912555896777298</v>
      </c>
      <c r="V458" s="1">
        <v>1.5437963498499499E-2</v>
      </c>
      <c r="W458" s="1" t="s">
        <v>130</v>
      </c>
    </row>
    <row r="459" spans="1:23" ht="15">
      <c r="A459" s="4"/>
      <c r="B459" s="3">
        <v>0.39300000000000002</v>
      </c>
      <c r="C459" s="1">
        <v>0.28599999999999998</v>
      </c>
      <c r="D459" s="1">
        <v>0.32100000000000001</v>
      </c>
      <c r="E459" s="1">
        <v>0</v>
      </c>
      <c r="F459" s="1">
        <v>0</v>
      </c>
      <c r="G459" s="1">
        <v>0</v>
      </c>
      <c r="H459" s="1">
        <v>8.8752940451168598</v>
      </c>
      <c r="I459" s="1">
        <v>137.027231307937</v>
      </c>
      <c r="J459" s="1">
        <v>124.594553738413</v>
      </c>
      <c r="K459" s="1">
        <v>1.86814989612176</v>
      </c>
      <c r="L459" s="1">
        <v>8486.2580580649392</v>
      </c>
      <c r="M459" s="1">
        <v>89.364412007913103</v>
      </c>
      <c r="N459" s="1">
        <v>1518.7734321800101</v>
      </c>
      <c r="O459" s="1">
        <v>754.70925422754397</v>
      </c>
      <c r="P459" s="1">
        <v>1643.13750049135</v>
      </c>
      <c r="Q459" s="1">
        <v>3166.5192705904001</v>
      </c>
      <c r="R459" s="1">
        <v>1.60829398728492</v>
      </c>
      <c r="S459" s="1">
        <v>12.22</v>
      </c>
      <c r="T459" s="1">
        <v>829.10692213323398</v>
      </c>
      <c r="U459" s="1">
        <v>2.2925841153484501</v>
      </c>
      <c r="V459" s="1">
        <v>1.46807855360509E-2</v>
      </c>
      <c r="W459" s="1" t="s">
        <v>130</v>
      </c>
    </row>
    <row r="460" spans="1:23" ht="15">
      <c r="A460" s="4"/>
      <c r="B460" s="3">
        <v>0.25</v>
      </c>
      <c r="C460" s="1">
        <v>0.28599999999999998</v>
      </c>
      <c r="D460" s="1">
        <v>0.46400000000000002</v>
      </c>
      <c r="E460" s="1">
        <v>0</v>
      </c>
      <c r="F460" s="1">
        <v>0</v>
      </c>
      <c r="G460" s="1">
        <v>0</v>
      </c>
      <c r="H460" s="1">
        <v>9.0230006390055308</v>
      </c>
      <c r="I460" s="1">
        <v>136.299633886908</v>
      </c>
      <c r="J460" s="1">
        <v>124.74007322261799</v>
      </c>
      <c r="K460" s="1">
        <v>1.87549148362253</v>
      </c>
      <c r="L460" s="1">
        <v>8635.5785457375296</v>
      </c>
      <c r="M460" s="1">
        <v>92.255117704882394</v>
      </c>
      <c r="N460" s="1">
        <v>1604.1058850214899</v>
      </c>
      <c r="O460" s="1">
        <v>754.35715672401398</v>
      </c>
      <c r="P460" s="1">
        <v>1655.7951787945899</v>
      </c>
      <c r="Q460" s="1">
        <v>3206.8784195439798</v>
      </c>
      <c r="R460" s="1">
        <v>1.53308468233719</v>
      </c>
      <c r="S460" s="1">
        <v>12.07</v>
      </c>
      <c r="T460" s="1">
        <v>1028.2030423077599</v>
      </c>
      <c r="U460" s="1">
        <v>2.1226603553987302</v>
      </c>
      <c r="V460" s="1">
        <v>1.17495616005397E-2</v>
      </c>
      <c r="W460" s="1" t="s">
        <v>130</v>
      </c>
    </row>
    <row r="461" spans="1:23" ht="15">
      <c r="A461" s="4"/>
      <c r="B461" s="3">
        <v>0.7</v>
      </c>
      <c r="C461" s="1">
        <v>0.28599999999999998</v>
      </c>
      <c r="D461" s="1">
        <v>0</v>
      </c>
      <c r="E461" s="1">
        <v>1.4E-2</v>
      </c>
      <c r="F461" s="1">
        <v>0</v>
      </c>
      <c r="G461" s="1">
        <v>0</v>
      </c>
      <c r="H461" s="1">
        <v>8.5208603479931497</v>
      </c>
      <c r="I461" s="1">
        <v>138.621689385867</v>
      </c>
      <c r="J461" s="1">
        <v>124.29089407165699</v>
      </c>
      <c r="K461" s="1">
        <v>1.8528145672676299</v>
      </c>
      <c r="L461" s="1">
        <v>8147.8543845614704</v>
      </c>
      <c r="M461" s="1">
        <v>83.245530634713305</v>
      </c>
      <c r="N461" s="1">
        <v>1347.0038980673701</v>
      </c>
      <c r="O461" s="1">
        <v>753.81805683702999</v>
      </c>
      <c r="P461" s="1">
        <v>1615.7916637452799</v>
      </c>
      <c r="Q461" s="1">
        <v>3078.4821338291799</v>
      </c>
      <c r="R461" s="1">
        <v>1.73047326532018</v>
      </c>
      <c r="S461" s="1">
        <v>14.55</v>
      </c>
      <c r="T461" s="1">
        <v>359.12766568694099</v>
      </c>
      <c r="U461" s="1">
        <v>1.4042710697308201</v>
      </c>
      <c r="V461" s="1">
        <v>4.6726363863050097E-2</v>
      </c>
      <c r="W461" s="1" t="s">
        <v>129</v>
      </c>
    </row>
    <row r="462" spans="1:23" ht="15">
      <c r="A462" s="4"/>
      <c r="B462" s="1">
        <v>0.68600000000000005</v>
      </c>
      <c r="C462" s="1">
        <v>0.28599999999999998</v>
      </c>
      <c r="D462" s="1">
        <v>1.4E-2</v>
      </c>
      <c r="E462" s="1">
        <v>1.4E-2</v>
      </c>
      <c r="F462" s="1">
        <v>0</v>
      </c>
      <c r="G462" s="1">
        <v>0</v>
      </c>
      <c r="H462" s="1">
        <v>8.5346966896441607</v>
      </c>
      <c r="I462" s="1">
        <v>138.553419415566</v>
      </c>
      <c r="J462" s="1">
        <v>124.304559393324</v>
      </c>
      <c r="K462" s="1">
        <v>1.8535039834351501</v>
      </c>
      <c r="L462" s="1">
        <v>8161.85670802597</v>
      </c>
      <c r="M462" s="1">
        <v>83.516924077170103</v>
      </c>
      <c r="N462" s="1">
        <v>1355.02190874803</v>
      </c>
      <c r="O462" s="1">
        <v>753.78378319833098</v>
      </c>
      <c r="P462" s="1">
        <v>1616.97961675949</v>
      </c>
      <c r="Q462" s="1">
        <v>3082.2693071826502</v>
      </c>
      <c r="R462" s="1">
        <v>1.72338472129607</v>
      </c>
      <c r="S462" s="1">
        <v>9.32</v>
      </c>
      <c r="T462" s="1">
        <v>374.19231758527002</v>
      </c>
      <c r="U462" s="1">
        <v>1.47492496055433</v>
      </c>
      <c r="V462" s="1">
        <v>4.5819088163646701E-2</v>
      </c>
      <c r="W462" s="1" t="s">
        <v>129</v>
      </c>
    </row>
    <row r="463" spans="1:23" ht="15">
      <c r="A463" s="4"/>
      <c r="B463" s="1">
        <v>0.65</v>
      </c>
      <c r="C463" s="1">
        <v>0.28599999999999998</v>
      </c>
      <c r="D463" s="1">
        <v>0.05</v>
      </c>
      <c r="E463" s="1">
        <v>1.4E-2</v>
      </c>
      <c r="F463" s="1">
        <v>0</v>
      </c>
      <c r="G463" s="1">
        <v>0</v>
      </c>
      <c r="H463" s="1">
        <v>8.5703705324655708</v>
      </c>
      <c r="I463" s="1">
        <v>138.37740090927599</v>
      </c>
      <c r="J463" s="1">
        <v>124.339792300227</v>
      </c>
      <c r="K463" s="1">
        <v>1.8552814853658699</v>
      </c>
      <c r="L463" s="1">
        <v>8197.9584969963798</v>
      </c>
      <c r="M463" s="1">
        <v>84.216650005682396</v>
      </c>
      <c r="N463" s="1">
        <v>1375.6945157114201</v>
      </c>
      <c r="O463" s="1">
        <v>753.695416458718</v>
      </c>
      <c r="P463" s="1">
        <v>1620.0424819428499</v>
      </c>
      <c r="Q463" s="1">
        <v>3092.0336676152701</v>
      </c>
      <c r="R463" s="1">
        <v>1.7051085315540999</v>
      </c>
      <c r="S463" s="1">
        <v>3.05</v>
      </c>
      <c r="T463" s="1">
        <v>415.12078428401998</v>
      </c>
      <c r="U463" s="1">
        <v>1.64011073180489</v>
      </c>
      <c r="V463" s="1">
        <v>4.4242554584273001E-2</v>
      </c>
      <c r="W463" s="1" t="s">
        <v>129</v>
      </c>
    </row>
    <row r="464" spans="1:23" ht="15">
      <c r="A464" s="4"/>
      <c r="B464" s="1">
        <v>0.63600000000000001</v>
      </c>
      <c r="C464" s="1">
        <v>0.28599999999999998</v>
      </c>
      <c r="D464" s="1">
        <v>6.4000000000000001E-2</v>
      </c>
      <c r="E464" s="1">
        <v>1.4E-2</v>
      </c>
      <c r="F464" s="1">
        <v>0</v>
      </c>
      <c r="G464" s="1">
        <v>0</v>
      </c>
      <c r="H464" s="1">
        <v>8.5842806385156898</v>
      </c>
      <c r="I464" s="1">
        <v>138.30876697764299</v>
      </c>
      <c r="J464" s="1">
        <v>124.35353047455</v>
      </c>
      <c r="K464" s="1">
        <v>1.85597457695357</v>
      </c>
      <c r="L464" s="1">
        <v>8212.0354697433704</v>
      </c>
      <c r="M464" s="1">
        <v>84.489490302713193</v>
      </c>
      <c r="N464" s="1">
        <v>1383.75527206539</v>
      </c>
      <c r="O464" s="1">
        <v>753.66096010016304</v>
      </c>
      <c r="P464" s="1">
        <v>1621.23676818029</v>
      </c>
      <c r="Q464" s="1">
        <v>3095.84103117319</v>
      </c>
      <c r="R464" s="1">
        <v>1.6979821970356701</v>
      </c>
      <c r="S464" s="1">
        <v>1.56</v>
      </c>
      <c r="T464" s="1">
        <v>431.82222406845398</v>
      </c>
      <c r="U464" s="1">
        <v>1.69798391806419</v>
      </c>
      <c r="V464" s="1">
        <v>4.27947927424039E-2</v>
      </c>
      <c r="W464" s="1" t="s">
        <v>129</v>
      </c>
    </row>
    <row r="465" spans="1:23" ht="15">
      <c r="A465" s="4"/>
      <c r="B465" s="2">
        <v>0.621</v>
      </c>
      <c r="C465" s="2">
        <v>0.28599999999999998</v>
      </c>
      <c r="D465" s="2">
        <v>7.9000000000000001E-2</v>
      </c>
      <c r="E465" s="2">
        <v>1.4E-2</v>
      </c>
      <c r="F465" s="2">
        <v>0</v>
      </c>
      <c r="G465" s="2">
        <v>0</v>
      </c>
      <c r="H465" s="2">
        <v>8.5992073617643605</v>
      </c>
      <c r="I465" s="2">
        <v>138.23511694943599</v>
      </c>
      <c r="J465" s="2">
        <v>124.368272700478</v>
      </c>
      <c r="K465" s="2">
        <v>1.8567183229953601</v>
      </c>
      <c r="L465" s="2">
        <v>8227.1412551066296</v>
      </c>
      <c r="M465" s="2">
        <v>84.782271075928605</v>
      </c>
      <c r="N465" s="2">
        <v>1392.40514711574</v>
      </c>
      <c r="O465" s="2">
        <v>753.623985505831</v>
      </c>
      <c r="P465" s="2">
        <v>1622.51833857821</v>
      </c>
      <c r="Q465" s="2">
        <v>3099.9266551024002</v>
      </c>
      <c r="R465" s="2">
        <v>1.6903350358457701</v>
      </c>
      <c r="S465" s="2">
        <v>0.54</v>
      </c>
      <c r="T465" s="1">
        <v>450.16138386673902</v>
      </c>
      <c r="U465" s="1">
        <v>1.75606985514337</v>
      </c>
      <c r="V465" s="1">
        <v>4.2358043040088E-2</v>
      </c>
      <c r="W465" s="1" t="s">
        <v>129</v>
      </c>
    </row>
    <row r="466" spans="1:23" ht="15">
      <c r="A466" s="4"/>
      <c r="B466" s="1">
        <v>0.60699999999999998</v>
      </c>
      <c r="C466" s="1">
        <v>0.28599999999999998</v>
      </c>
      <c r="D466" s="1">
        <v>9.2999999999999999E-2</v>
      </c>
      <c r="E466" s="1">
        <v>1.4E-2</v>
      </c>
      <c r="F466" s="1">
        <v>0</v>
      </c>
      <c r="G466" s="1">
        <v>0</v>
      </c>
      <c r="H466" s="1">
        <v>8.6131605217663996</v>
      </c>
      <c r="I466" s="1">
        <v>138.16627058506</v>
      </c>
      <c r="J466" s="1">
        <v>124.382053396598</v>
      </c>
      <c r="K466" s="1">
        <v>1.85741355980983</v>
      </c>
      <c r="L466" s="1">
        <v>8241.2617982840402</v>
      </c>
      <c r="M466" s="1">
        <v>85.055955856314696</v>
      </c>
      <c r="N466" s="1">
        <v>1400.4908527702501</v>
      </c>
      <c r="O466" s="1">
        <v>753.58942249946097</v>
      </c>
      <c r="P466" s="1">
        <v>1623.71632131817</v>
      </c>
      <c r="Q466" s="1">
        <v>3103.7458030455</v>
      </c>
      <c r="R466" s="1">
        <v>1.6831866442084</v>
      </c>
      <c r="S466" s="1">
        <v>1.04</v>
      </c>
      <c r="T466" s="1">
        <v>467.66617793759599</v>
      </c>
      <c r="U466" s="1">
        <v>1.80664757850785</v>
      </c>
      <c r="V466" s="1">
        <v>4.1362889283635101E-2</v>
      </c>
      <c r="W466" s="1" t="s">
        <v>129</v>
      </c>
    </row>
    <row r="467" spans="1:23" ht="15">
      <c r="A467" s="4"/>
      <c r="B467" s="1">
        <v>0.59299999999999997</v>
      </c>
      <c r="C467" s="1">
        <v>0.28599999999999998</v>
      </c>
      <c r="D467" s="1">
        <v>0.107</v>
      </c>
      <c r="E467" s="1">
        <v>1.4E-2</v>
      </c>
      <c r="F467" s="1">
        <v>0</v>
      </c>
      <c r="G467" s="1">
        <v>0</v>
      </c>
      <c r="H467" s="1">
        <v>8.6271345380106492</v>
      </c>
      <c r="I467" s="1">
        <v>138.097321313783</v>
      </c>
      <c r="J467" s="1">
        <v>124.395854691173</v>
      </c>
      <c r="K467" s="1">
        <v>1.85810983581739</v>
      </c>
      <c r="L467" s="1">
        <v>8255.4034478967496</v>
      </c>
      <c r="M467" s="1">
        <v>85.3300497222464</v>
      </c>
      <c r="N467" s="1">
        <v>1408.5886443920799</v>
      </c>
      <c r="O467" s="1">
        <v>753.55480783064104</v>
      </c>
      <c r="P467" s="1">
        <v>1624.91609472191</v>
      </c>
      <c r="Q467" s="1">
        <v>3107.5706595932902</v>
      </c>
      <c r="R467" s="1">
        <v>1.6760275676374801</v>
      </c>
      <c r="S467" s="1">
        <v>1.37</v>
      </c>
      <c r="T467" s="1">
        <v>485.51964609024299</v>
      </c>
      <c r="U467" s="1">
        <v>1.85373953296553</v>
      </c>
      <c r="V467" s="1">
        <v>4.0686313358316399E-2</v>
      </c>
      <c r="W467" s="1" t="s">
        <v>129</v>
      </c>
    </row>
    <row r="468" spans="1:23" ht="15">
      <c r="A468" s="4"/>
      <c r="B468" s="1">
        <v>0.57899999999999996</v>
      </c>
      <c r="C468" s="1">
        <v>0.28599999999999998</v>
      </c>
      <c r="D468" s="1">
        <v>0.121</v>
      </c>
      <c r="E468" s="1">
        <v>1.4E-2</v>
      </c>
      <c r="F468" s="1">
        <v>0</v>
      </c>
      <c r="G468" s="1">
        <v>0</v>
      </c>
      <c r="H468" s="1">
        <v>8.6411294572938608</v>
      </c>
      <c r="I468" s="1">
        <v>138.02826890470499</v>
      </c>
      <c r="J468" s="1">
        <v>124.40967663041999</v>
      </c>
      <c r="K468" s="1">
        <v>1.8588071533497601</v>
      </c>
      <c r="L468" s="1">
        <v>8269.5662513028601</v>
      </c>
      <c r="M468" s="1">
        <v>85.604553591619805</v>
      </c>
      <c r="N468" s="1">
        <v>1416.69854909942</v>
      </c>
      <c r="O468" s="1">
        <v>753.52014138345203</v>
      </c>
      <c r="P468" s="1">
        <v>1626.1176628072801</v>
      </c>
      <c r="Q468" s="1">
        <v>3111.4012375545899</v>
      </c>
      <c r="R468" s="1">
        <v>1.6688577821584101</v>
      </c>
      <c r="S468" s="1">
        <v>2.5299999999999998</v>
      </c>
      <c r="T468" s="1">
        <v>503.69597299513498</v>
      </c>
      <c r="U468" s="1">
        <v>1.8973714811478299</v>
      </c>
      <c r="V468" s="1">
        <v>4.0087997121632003E-2</v>
      </c>
      <c r="W468" s="1" t="s">
        <v>129</v>
      </c>
    </row>
    <row r="469" spans="1:23" ht="15">
      <c r="A469" s="4"/>
      <c r="B469" s="3">
        <v>0.68500000000000005</v>
      </c>
      <c r="C469" s="1">
        <v>0.28599999999999998</v>
      </c>
      <c r="D469" s="1">
        <v>0</v>
      </c>
      <c r="E469" s="1">
        <v>2.9000000000000001E-2</v>
      </c>
      <c r="F469" s="1">
        <v>0</v>
      </c>
      <c r="G469" s="1">
        <v>0</v>
      </c>
      <c r="H469" s="1">
        <v>8.4876719154266596</v>
      </c>
      <c r="I469" s="1">
        <v>138.623237992746</v>
      </c>
      <c r="J469" s="1">
        <v>124.30686884518801</v>
      </c>
      <c r="K469" s="1">
        <v>1.85360401430294</v>
      </c>
      <c r="L469" s="1">
        <v>8135.5813133968304</v>
      </c>
      <c r="M469" s="1">
        <v>83.470106628283702</v>
      </c>
      <c r="N469" s="1">
        <v>1363.10269088734</v>
      </c>
      <c r="O469" s="1">
        <v>752.04112143762302</v>
      </c>
      <c r="P469" s="1">
        <v>1616.18404455169</v>
      </c>
      <c r="Q469" s="1">
        <v>3078.8302492538801</v>
      </c>
      <c r="R469" s="1">
        <v>1.68505273830998</v>
      </c>
      <c r="S469" s="1">
        <v>13.77</v>
      </c>
      <c r="T469" s="1">
        <v>321.48645373458402</v>
      </c>
      <c r="U469" s="1">
        <v>1.27624258486151</v>
      </c>
      <c r="V469" s="1">
        <v>4.54245731460848E-2</v>
      </c>
      <c r="W469" s="1" t="s">
        <v>129</v>
      </c>
    </row>
    <row r="470" spans="1:23" ht="15">
      <c r="A470" s="4"/>
      <c r="B470" s="1">
        <v>0.66400000000000003</v>
      </c>
      <c r="C470" s="1">
        <v>0.28599999999999998</v>
      </c>
      <c r="D470" s="1">
        <v>2.1000000000000001E-2</v>
      </c>
      <c r="E470" s="1">
        <v>2.9000000000000001E-2</v>
      </c>
      <c r="F470" s="1">
        <v>0</v>
      </c>
      <c r="G470" s="1">
        <v>0</v>
      </c>
      <c r="H470" s="1">
        <v>8.5083738003881706</v>
      </c>
      <c r="I470" s="1">
        <v>138.520911899987</v>
      </c>
      <c r="J470" s="1">
        <v>124.32736919420699</v>
      </c>
      <c r="K470" s="1">
        <v>1.8546382395741401</v>
      </c>
      <c r="L470" s="1">
        <v>8156.5552972872201</v>
      </c>
      <c r="M470" s="1">
        <v>83.877140479765103</v>
      </c>
      <c r="N470" s="1">
        <v>1375.1385924196099</v>
      </c>
      <c r="O470" s="1">
        <v>751.98776900608902</v>
      </c>
      <c r="P470" s="1">
        <v>1617.9650692105899</v>
      </c>
      <c r="Q470" s="1">
        <v>3084.5071182872998</v>
      </c>
      <c r="R470" s="1">
        <v>1.67437730249435</v>
      </c>
      <c r="S470" s="1">
        <v>9.6999999999999993</v>
      </c>
      <c r="T470" s="1">
        <v>343.757460668639</v>
      </c>
      <c r="U470" s="1">
        <v>1.38043899307594</v>
      </c>
      <c r="V470" s="1">
        <v>4.3936276354251701E-2</v>
      </c>
      <c r="W470" s="1" t="s">
        <v>129</v>
      </c>
    </row>
    <row r="471" spans="1:23" ht="15">
      <c r="A471" s="4"/>
      <c r="B471" s="1">
        <v>0.63500000000000001</v>
      </c>
      <c r="C471" s="1">
        <v>0.28599999999999998</v>
      </c>
      <c r="D471" s="1">
        <v>0.05</v>
      </c>
      <c r="E471" s="1">
        <v>2.9000000000000001E-2</v>
      </c>
      <c r="F471" s="1">
        <v>0</v>
      </c>
      <c r="G471" s="1">
        <v>0</v>
      </c>
      <c r="H471" s="1">
        <v>8.5370381074706998</v>
      </c>
      <c r="I471" s="1">
        <v>138.379228833404</v>
      </c>
      <c r="J471" s="1">
        <v>124.355754449977</v>
      </c>
      <c r="K471" s="1">
        <v>1.85607025172286</v>
      </c>
      <c r="L471" s="1">
        <v>8185.5963588183804</v>
      </c>
      <c r="M471" s="1">
        <v>84.440728932388495</v>
      </c>
      <c r="N471" s="1">
        <v>1391.8037791008101</v>
      </c>
      <c r="O471" s="1">
        <v>751.91389599964998</v>
      </c>
      <c r="P471" s="1">
        <v>1620.4311170047399</v>
      </c>
      <c r="Q471" s="1">
        <v>3092.3674419990798</v>
      </c>
      <c r="R471" s="1">
        <v>1.6595958480022599</v>
      </c>
      <c r="S471" s="1">
        <v>4</v>
      </c>
      <c r="T471" s="1">
        <v>376.19778108805002</v>
      </c>
      <c r="U471" s="1">
        <v>1.51098843655491</v>
      </c>
      <c r="V471" s="1">
        <v>4.2532474141693997E-2</v>
      </c>
      <c r="W471" s="1" t="s">
        <v>129</v>
      </c>
    </row>
    <row r="472" spans="1:23" ht="15">
      <c r="A472" s="4"/>
      <c r="B472" s="1">
        <v>0.60599999999999998</v>
      </c>
      <c r="C472" s="1">
        <v>0.28599999999999998</v>
      </c>
      <c r="D472" s="1">
        <v>7.9000000000000001E-2</v>
      </c>
      <c r="E472" s="1">
        <v>2.9000000000000001E-2</v>
      </c>
      <c r="F472" s="1">
        <v>0</v>
      </c>
      <c r="G472" s="1">
        <v>0</v>
      </c>
      <c r="H472" s="1">
        <v>8.5657909334404501</v>
      </c>
      <c r="I472" s="1">
        <v>138.23710823217701</v>
      </c>
      <c r="J472" s="1">
        <v>124.38422736289</v>
      </c>
      <c r="K472" s="1">
        <v>1.8575066861003</v>
      </c>
      <c r="L472" s="1">
        <v>8214.7271027006009</v>
      </c>
      <c r="M472" s="1">
        <v>85.006057815106104</v>
      </c>
      <c r="N472" s="1">
        <v>1408.5204299173799</v>
      </c>
      <c r="O472" s="1">
        <v>751.83979486432804</v>
      </c>
      <c r="P472" s="1">
        <v>1622.90478025619</v>
      </c>
      <c r="Q472" s="1">
        <v>3100.2520393521499</v>
      </c>
      <c r="R472" s="1">
        <v>1.6447687465702601</v>
      </c>
      <c r="S472" s="1">
        <v>1.84</v>
      </c>
      <c r="T472" s="1">
        <v>410.39272597848702</v>
      </c>
      <c r="U472" s="1">
        <v>1.6262246309014501</v>
      </c>
      <c r="V472" s="1">
        <v>4.12099914808461E-2</v>
      </c>
      <c r="W472" s="1" t="s">
        <v>129</v>
      </c>
    </row>
    <row r="473" spans="1:23" ht="15">
      <c r="A473" s="4"/>
      <c r="B473" s="1">
        <v>0.59199999999999997</v>
      </c>
      <c r="C473" s="1">
        <v>0.28599999999999998</v>
      </c>
      <c r="D473" s="1">
        <v>9.2999999999999999E-2</v>
      </c>
      <c r="E473" s="1">
        <v>2.9000000000000001E-2</v>
      </c>
      <c r="F473" s="1">
        <v>0</v>
      </c>
      <c r="G473" s="1">
        <v>0</v>
      </c>
      <c r="H473" s="1">
        <v>8.5797034111411392</v>
      </c>
      <c r="I473" s="1">
        <v>138.168341089168</v>
      </c>
      <c r="J473" s="1">
        <v>124.39800440054201</v>
      </c>
      <c r="K473" s="1">
        <v>1.8582017259988299</v>
      </c>
      <c r="L473" s="1">
        <v>8228.8224415411096</v>
      </c>
      <c r="M473" s="1">
        <v>85.279600509053395</v>
      </c>
      <c r="N473" s="1">
        <v>1416.6090272594399</v>
      </c>
      <c r="O473" s="1">
        <v>751.80393994022995</v>
      </c>
      <c r="P473" s="1">
        <v>1624.10169859948</v>
      </c>
      <c r="Q473" s="1">
        <v>3104.0671177367499</v>
      </c>
      <c r="R473" s="1">
        <v>1.63759443548669</v>
      </c>
      <c r="S473" s="1">
        <v>1.58</v>
      </c>
      <c r="T473" s="1">
        <v>427.46233717254302</v>
      </c>
      <c r="U473" s="1">
        <v>1.67643487380931</v>
      </c>
      <c r="V473" s="1">
        <v>4.0554679461580798E-2</v>
      </c>
      <c r="W473" s="1" t="s">
        <v>129</v>
      </c>
    </row>
    <row r="474" spans="1:23" ht="15">
      <c r="A474" s="4"/>
      <c r="B474" s="1">
        <v>0.57799999999999996</v>
      </c>
      <c r="C474" s="1">
        <v>0.28599999999999998</v>
      </c>
      <c r="D474" s="1">
        <v>0.107</v>
      </c>
      <c r="E474" s="1">
        <v>2.9000000000000001E-2</v>
      </c>
      <c r="F474" s="1">
        <v>0</v>
      </c>
      <c r="G474" s="1">
        <v>0</v>
      </c>
      <c r="H474" s="1">
        <v>8.5936366607767791</v>
      </c>
      <c r="I474" s="1">
        <v>138.099471273821</v>
      </c>
      <c r="J474" s="1">
        <v>124.41180200791</v>
      </c>
      <c r="K474" s="1">
        <v>1.8588978036221899</v>
      </c>
      <c r="L474" s="1">
        <v>8242.9388253362104</v>
      </c>
      <c r="M474" s="1">
        <v>85.553551614152695</v>
      </c>
      <c r="N474" s="1">
        <v>1424.7097012295201</v>
      </c>
      <c r="O474" s="1">
        <v>751.76803148316901</v>
      </c>
      <c r="P474" s="1">
        <v>1625.3004039939799</v>
      </c>
      <c r="Q474" s="1">
        <v>3107.8878921994901</v>
      </c>
      <c r="R474" s="1">
        <v>1.6304094128443101</v>
      </c>
      <c r="S474" s="1">
        <v>2.2599999999999998</v>
      </c>
      <c r="T474" s="1">
        <v>444.86305329585201</v>
      </c>
      <c r="U474" s="1">
        <v>1.7231492603176899</v>
      </c>
      <c r="V474" s="1">
        <v>3.9945641092253098E-2</v>
      </c>
      <c r="W474" s="1" t="s">
        <v>129</v>
      </c>
    </row>
    <row r="475" spans="1:23" ht="15">
      <c r="A475" s="4"/>
      <c r="B475" s="1">
        <v>0.56399999999999995</v>
      </c>
      <c r="C475" s="1">
        <v>0.28599999999999998</v>
      </c>
      <c r="D475" s="1">
        <v>0.121</v>
      </c>
      <c r="E475" s="1">
        <v>2.9000000000000001E-2</v>
      </c>
      <c r="F475" s="1">
        <v>0</v>
      </c>
      <c r="G475" s="1">
        <v>0</v>
      </c>
      <c r="H475" s="1">
        <v>8.6075907289022293</v>
      </c>
      <c r="I475" s="1">
        <v>138.030498556021</v>
      </c>
      <c r="J475" s="1">
        <v>124.42562023109799</v>
      </c>
      <c r="K475" s="1">
        <v>1.85959492129618</v>
      </c>
      <c r="L475" s="1">
        <v>8257.0763012526695</v>
      </c>
      <c r="M475" s="1">
        <v>85.827912045750907</v>
      </c>
      <c r="N475" s="1">
        <v>1432.8224788942</v>
      </c>
      <c r="O475" s="1">
        <v>751.73206937316502</v>
      </c>
      <c r="P475" s="1">
        <v>1626.50090044488</v>
      </c>
      <c r="Q475" s="1">
        <v>3111.71437550664</v>
      </c>
      <c r="R475" s="1">
        <v>1.6232136546359599</v>
      </c>
      <c r="S475" s="1">
        <v>2.92</v>
      </c>
      <c r="T475" s="1">
        <v>462.569037772603</v>
      </c>
      <c r="U475" s="1">
        <v>1.76639500613305</v>
      </c>
      <c r="V475" s="1">
        <v>3.9325766298287698E-2</v>
      </c>
      <c r="W475" s="1" t="s">
        <v>129</v>
      </c>
    </row>
    <row r="476" spans="1:23" ht="15">
      <c r="A476" s="4"/>
      <c r="B476" s="1">
        <v>0.54200000000000004</v>
      </c>
      <c r="C476" s="1">
        <v>0.28599999999999998</v>
      </c>
      <c r="D476" s="1">
        <v>0.14299999999999999</v>
      </c>
      <c r="E476" s="1">
        <v>2.9000000000000001E-2</v>
      </c>
      <c r="F476" s="1">
        <v>0</v>
      </c>
      <c r="G476" s="1">
        <v>0</v>
      </c>
      <c r="H476" s="1">
        <v>8.6295607244478401</v>
      </c>
      <c r="I476" s="1">
        <v>137.92190439629599</v>
      </c>
      <c r="J476" s="1">
        <v>124.447376345454</v>
      </c>
      <c r="K476" s="1">
        <v>1.86069249886671</v>
      </c>
      <c r="L476" s="1">
        <v>8279.33506336551</v>
      </c>
      <c r="M476" s="1">
        <v>86.259879082597195</v>
      </c>
      <c r="N476" s="1">
        <v>1445.5956492380101</v>
      </c>
      <c r="O476" s="1">
        <v>751.67544879560398</v>
      </c>
      <c r="P476" s="1">
        <v>1628.3910231991799</v>
      </c>
      <c r="Q476" s="1">
        <v>3117.7389857104499</v>
      </c>
      <c r="R476" s="1">
        <v>1.6118842864285301</v>
      </c>
      <c r="S476" s="1">
        <v>4.29</v>
      </c>
      <c r="T476" s="1">
        <v>490.94669535151201</v>
      </c>
      <c r="U476" s="1">
        <v>1.8274146113046099</v>
      </c>
      <c r="V476" s="1">
        <v>3.8436242737074099E-2</v>
      </c>
      <c r="W476" s="1" t="s">
        <v>129</v>
      </c>
    </row>
    <row r="477" spans="1:23" ht="15">
      <c r="A477" s="4"/>
      <c r="B477" s="1">
        <v>0.52100000000000002</v>
      </c>
      <c r="C477" s="1">
        <v>0.28599999999999998</v>
      </c>
      <c r="D477" s="1">
        <v>0.16400000000000001</v>
      </c>
      <c r="E477" s="1">
        <v>2.9000000000000001E-2</v>
      </c>
      <c r="F477" s="1">
        <v>0</v>
      </c>
      <c r="G477" s="1">
        <v>0</v>
      </c>
      <c r="H477" s="1">
        <v>8.6505803154122507</v>
      </c>
      <c r="I477" s="1">
        <v>137.81800793378699</v>
      </c>
      <c r="J477" s="1">
        <v>124.46819130756001</v>
      </c>
      <c r="K477" s="1">
        <v>1.8617425961021099</v>
      </c>
      <c r="L477" s="1">
        <v>8300.6309290845002</v>
      </c>
      <c r="M477" s="1">
        <v>86.673159568056107</v>
      </c>
      <c r="N477" s="1">
        <v>1457.8162623641399</v>
      </c>
      <c r="O477" s="1">
        <v>751.62127757931705</v>
      </c>
      <c r="P477" s="1">
        <v>1630.19938074232</v>
      </c>
      <c r="Q477" s="1">
        <v>3123.5029760554398</v>
      </c>
      <c r="R477" s="1">
        <v>1.60104501770355</v>
      </c>
      <c r="S477" s="1">
        <v>5.98</v>
      </c>
      <c r="T477" s="1">
        <v>518.58348805492801</v>
      </c>
      <c r="U477" s="1">
        <v>1.8778481053461999</v>
      </c>
      <c r="V477" s="1">
        <v>3.7655427348859599E-2</v>
      </c>
      <c r="W477" s="1" t="s">
        <v>129</v>
      </c>
    </row>
    <row r="478" spans="1:23" ht="15">
      <c r="A478" s="4"/>
      <c r="B478" s="1">
        <v>0.499</v>
      </c>
      <c r="C478" s="1">
        <v>0.28599999999999998</v>
      </c>
      <c r="D478" s="1">
        <v>0.186</v>
      </c>
      <c r="E478" s="1">
        <v>2.9000000000000001E-2</v>
      </c>
      <c r="F478" s="1">
        <v>0</v>
      </c>
      <c r="G478" s="1">
        <v>0</v>
      </c>
      <c r="H478" s="1">
        <v>8.6726515434733393</v>
      </c>
      <c r="I478" s="1">
        <v>137.70891339799601</v>
      </c>
      <c r="J478" s="1">
        <v>124.490047668918</v>
      </c>
      <c r="K478" s="1">
        <v>1.8628452310491099</v>
      </c>
      <c r="L478" s="1">
        <v>8322.9922542804907</v>
      </c>
      <c r="M478" s="1">
        <v>87.107117006295496</v>
      </c>
      <c r="N478" s="1">
        <v>1470.6482884397101</v>
      </c>
      <c r="O478" s="1">
        <v>751.56439610759799</v>
      </c>
      <c r="P478" s="1">
        <v>1632.09821273284</v>
      </c>
      <c r="Q478" s="1">
        <v>3129.5553462305502</v>
      </c>
      <c r="R478" s="1">
        <v>1.58966344646131</v>
      </c>
      <c r="S478" s="1">
        <v>7.53</v>
      </c>
      <c r="T478" s="1">
        <v>548.01155785922697</v>
      </c>
      <c r="U478" s="1">
        <v>1.9226248370652099</v>
      </c>
      <c r="V478" s="1">
        <v>3.6815596940283302E-2</v>
      </c>
      <c r="W478" s="1" t="s">
        <v>129</v>
      </c>
    </row>
    <row r="479" spans="1:23" ht="15">
      <c r="A479" s="4"/>
      <c r="B479" s="1">
        <v>0.46400000000000002</v>
      </c>
      <c r="C479" s="1">
        <v>0.28599999999999998</v>
      </c>
      <c r="D479" s="1">
        <v>0.221</v>
      </c>
      <c r="E479" s="1">
        <v>2.9000000000000001E-2</v>
      </c>
      <c r="F479" s="1">
        <v>0</v>
      </c>
      <c r="G479" s="1">
        <v>0</v>
      </c>
      <c r="H479" s="1">
        <v>8.7078722373357795</v>
      </c>
      <c r="I479" s="1">
        <v>137.53482316447801</v>
      </c>
      <c r="J479" s="1">
        <v>124.524925484063</v>
      </c>
      <c r="K479" s="1">
        <v>1.8646047873276601</v>
      </c>
      <c r="L479" s="1">
        <v>8358.6758776342504</v>
      </c>
      <c r="M479" s="1">
        <v>87.799615042166593</v>
      </c>
      <c r="N479" s="1">
        <v>1491.12530316638</v>
      </c>
      <c r="O479" s="1">
        <v>751.47362612885604</v>
      </c>
      <c r="P479" s="1">
        <v>1635.1283196235399</v>
      </c>
      <c r="Q479" s="1">
        <v>3139.2135617358099</v>
      </c>
      <c r="R479" s="1">
        <v>1.57150102997559</v>
      </c>
      <c r="S479" s="1">
        <v>8.91</v>
      </c>
      <c r="T479" s="1">
        <v>595.57411306058896</v>
      </c>
      <c r="U479" s="1">
        <v>1.9772161115568301</v>
      </c>
      <c r="V479" s="1">
        <v>3.5473694737128803E-2</v>
      </c>
      <c r="W479" s="1" t="s">
        <v>129</v>
      </c>
    </row>
    <row r="480" spans="1:23" ht="15">
      <c r="A480" s="4"/>
      <c r="B480" s="1">
        <v>0.42799999999999999</v>
      </c>
      <c r="C480" s="1">
        <v>0.28599999999999998</v>
      </c>
      <c r="D480" s="1">
        <v>0.25700000000000001</v>
      </c>
      <c r="E480" s="1">
        <v>2.9000000000000001E-2</v>
      </c>
      <c r="F480" s="1">
        <v>0</v>
      </c>
      <c r="G480" s="1">
        <v>0</v>
      </c>
      <c r="H480" s="1">
        <v>8.7442374955431994</v>
      </c>
      <c r="I480" s="1">
        <v>137.35507553321401</v>
      </c>
      <c r="J480" s="1">
        <v>124.560936721049</v>
      </c>
      <c r="K480" s="1">
        <v>1.8664215237795301</v>
      </c>
      <c r="L480" s="1">
        <v>8395.5191091192301</v>
      </c>
      <c r="M480" s="1">
        <v>88.514617136700494</v>
      </c>
      <c r="N480" s="1">
        <v>1512.2677579618701</v>
      </c>
      <c r="O480" s="1">
        <v>751.37990640467103</v>
      </c>
      <c r="P480" s="1">
        <v>1638.2568956790401</v>
      </c>
      <c r="Q480" s="1">
        <v>3149.1856395728801</v>
      </c>
      <c r="R480" s="1">
        <v>1.55274839075294</v>
      </c>
      <c r="S480" s="1">
        <v>10.09</v>
      </c>
      <c r="T480" s="1">
        <v>645.05030585069903</v>
      </c>
      <c r="U480" s="1">
        <v>2.0126310875778999</v>
      </c>
      <c r="V480" s="1">
        <v>3.4176390137513599E-2</v>
      </c>
      <c r="W480" s="1" t="s">
        <v>129</v>
      </c>
    </row>
    <row r="481" spans="1:23" ht="15">
      <c r="A481" s="4"/>
      <c r="B481" s="1">
        <v>0.378</v>
      </c>
      <c r="C481" s="1">
        <v>0.28599999999999998</v>
      </c>
      <c r="D481" s="1">
        <v>0.307</v>
      </c>
      <c r="E481" s="1">
        <v>2.9000000000000001E-2</v>
      </c>
      <c r="F481" s="1">
        <v>0</v>
      </c>
      <c r="G481" s="1">
        <v>0</v>
      </c>
      <c r="H481" s="1">
        <v>8.7949789105260905</v>
      </c>
      <c r="I481" s="1">
        <v>137.10426886773899</v>
      </c>
      <c r="J481" s="1">
        <v>124.61118416077601</v>
      </c>
      <c r="K481" s="1">
        <v>1.8689564646204</v>
      </c>
      <c r="L481" s="1">
        <v>8446.9274529683807</v>
      </c>
      <c r="M481" s="1">
        <v>89.512278635085593</v>
      </c>
      <c r="N481" s="1">
        <v>1541.76838920765</v>
      </c>
      <c r="O481" s="1">
        <v>751.24913677312304</v>
      </c>
      <c r="P481" s="1">
        <v>1642.62228131807</v>
      </c>
      <c r="Q481" s="1">
        <v>3163.0999458287602</v>
      </c>
      <c r="R481" s="1">
        <v>1.5265823329349599</v>
      </c>
      <c r="S481" s="1">
        <v>11.34</v>
      </c>
      <c r="T481" s="1">
        <v>713.80437504119197</v>
      </c>
      <c r="U481" s="1">
        <v>2.0283790119332998</v>
      </c>
      <c r="V481" s="1">
        <v>3.2325305637536203E-2</v>
      </c>
      <c r="W481" s="1" t="s">
        <v>130</v>
      </c>
    </row>
    <row r="482" spans="1:23" ht="15">
      <c r="A482" s="4"/>
      <c r="B482" s="1">
        <v>0.63500000000000001</v>
      </c>
      <c r="C482" s="1">
        <v>0.28599999999999998</v>
      </c>
      <c r="D482" s="1">
        <v>3.5999999999999997E-2</v>
      </c>
      <c r="E482" s="1">
        <v>4.2999999999999997E-2</v>
      </c>
      <c r="F482" s="1">
        <v>0</v>
      </c>
      <c r="G482" s="1">
        <v>0</v>
      </c>
      <c r="H482" s="1">
        <v>8.4921841602194394</v>
      </c>
      <c r="I482" s="1">
        <v>138.44931129783899</v>
      </c>
      <c r="J482" s="1">
        <v>124.356909246608</v>
      </c>
      <c r="K482" s="1">
        <v>1.8561131452945601</v>
      </c>
      <c r="L482" s="1">
        <v>8160.07575160749</v>
      </c>
      <c r="M482" s="1">
        <v>84.377251005854006</v>
      </c>
      <c r="N482" s="1">
        <v>1398.7520110176699</v>
      </c>
      <c r="O482" s="1">
        <v>750.29164760889796</v>
      </c>
      <c r="P482" s="1">
        <v>1619.60258102544</v>
      </c>
      <c r="Q482" s="1">
        <v>3088.88437918719</v>
      </c>
      <c r="R482" s="1">
        <v>1.6243753183729599</v>
      </c>
      <c r="S482" s="1">
        <v>7.18</v>
      </c>
      <c r="T482" s="1">
        <v>324.35856237311901</v>
      </c>
      <c r="U482" s="1">
        <v>1.3330724870100199</v>
      </c>
      <c r="V482" s="1">
        <v>4.2182327097212001E-2</v>
      </c>
      <c r="W482" s="1" t="s">
        <v>129</v>
      </c>
    </row>
    <row r="483" spans="1:23" ht="15">
      <c r="A483" s="4"/>
      <c r="B483" s="1">
        <v>0.61399999999999999</v>
      </c>
      <c r="C483" s="1">
        <v>0.28599999999999998</v>
      </c>
      <c r="D483" s="1">
        <v>5.7000000000000002E-2</v>
      </c>
      <c r="E483" s="1">
        <v>4.2999999999999997E-2</v>
      </c>
      <c r="F483" s="1">
        <v>0</v>
      </c>
      <c r="G483" s="1">
        <v>0</v>
      </c>
      <c r="H483" s="1">
        <v>8.5129089197998304</v>
      </c>
      <c r="I483" s="1">
        <v>138.34670298365899</v>
      </c>
      <c r="J483" s="1">
        <v>124.377483089216</v>
      </c>
      <c r="K483" s="1">
        <v>1.85715106111358</v>
      </c>
      <c r="L483" s="1">
        <v>8181.0951373751404</v>
      </c>
      <c r="M483" s="1">
        <v>84.785647672789295</v>
      </c>
      <c r="N483" s="1">
        <v>1410.8380564429001</v>
      </c>
      <c r="O483" s="1">
        <v>750.23629743058905</v>
      </c>
      <c r="P483" s="1">
        <v>1621.3889543757</v>
      </c>
      <c r="Q483" s="1">
        <v>3094.5773571780701</v>
      </c>
      <c r="R483" s="1">
        <v>1.6136229889562499</v>
      </c>
      <c r="S483" s="1">
        <v>5.22</v>
      </c>
      <c r="T483" s="1">
        <v>347.80814650582698</v>
      </c>
      <c r="U483" s="1">
        <v>1.4228262844291899</v>
      </c>
      <c r="V483" s="1">
        <v>4.1210585226601801E-2</v>
      </c>
      <c r="W483" s="1" t="s">
        <v>129</v>
      </c>
    </row>
    <row r="484" spans="1:23" ht="15">
      <c r="A484" s="4"/>
      <c r="B484" s="1">
        <v>0.59199999999999997</v>
      </c>
      <c r="C484" s="1">
        <v>0.28599999999999998</v>
      </c>
      <c r="D484" s="1">
        <v>7.9000000000000001E-2</v>
      </c>
      <c r="E484" s="1">
        <v>4.2999999999999997E-2</v>
      </c>
      <c r="F484" s="1">
        <v>0</v>
      </c>
      <c r="G484" s="1">
        <v>0</v>
      </c>
      <c r="H484" s="1">
        <v>8.5346702285811293</v>
      </c>
      <c r="I484" s="1">
        <v>138.23896271290999</v>
      </c>
      <c r="J484" s="1">
        <v>124.399085932909</v>
      </c>
      <c r="K484" s="1">
        <v>1.85824088830985</v>
      </c>
      <c r="L484" s="1">
        <v>8203.1658080774305</v>
      </c>
      <c r="M484" s="1">
        <v>85.214470305928401</v>
      </c>
      <c r="N484" s="1">
        <v>1423.5285856344699</v>
      </c>
      <c r="O484" s="1">
        <v>750.17817891217703</v>
      </c>
      <c r="P484" s="1">
        <v>1623.26467321928</v>
      </c>
      <c r="Q484" s="1">
        <v>3100.5550695594502</v>
      </c>
      <c r="R484" s="1">
        <v>1.60233288160192</v>
      </c>
      <c r="S484" s="1">
        <v>2.79</v>
      </c>
      <c r="T484" s="1">
        <v>373.29038174392701</v>
      </c>
      <c r="U484" s="1">
        <v>1.50824155252207</v>
      </c>
      <c r="V484" s="1">
        <v>4.03652699832283E-2</v>
      </c>
      <c r="W484" s="1" t="s">
        <v>129</v>
      </c>
    </row>
    <row r="485" spans="1:23" ht="15">
      <c r="A485" s="4"/>
      <c r="B485" s="1">
        <v>0.57799999999999996</v>
      </c>
      <c r="C485" s="1">
        <v>0.28599999999999998</v>
      </c>
      <c r="D485" s="1">
        <v>9.2999999999999999E-2</v>
      </c>
      <c r="E485" s="1">
        <v>4.2999999999999997E-2</v>
      </c>
      <c r="F485" s="1">
        <v>0</v>
      </c>
      <c r="G485" s="1">
        <v>0</v>
      </c>
      <c r="H485" s="1">
        <v>8.5485448695778796</v>
      </c>
      <c r="I485" s="1">
        <v>138.170269345587</v>
      </c>
      <c r="J485" s="1">
        <v>124.412859539257</v>
      </c>
      <c r="K485" s="1">
        <v>1.85893574362616</v>
      </c>
      <c r="L485" s="1">
        <v>8217.2376929823895</v>
      </c>
      <c r="M485" s="1">
        <v>85.487880335898296</v>
      </c>
      <c r="N485" s="1">
        <v>1431.6198515763001</v>
      </c>
      <c r="O485" s="1">
        <v>750.14112353162295</v>
      </c>
      <c r="P485" s="1">
        <v>1624.46059970639</v>
      </c>
      <c r="Q485" s="1">
        <v>3104.3663574790698</v>
      </c>
      <c r="R485" s="1">
        <v>1.5951345008459601</v>
      </c>
      <c r="S485" s="1">
        <v>2.98</v>
      </c>
      <c r="T485" s="1">
        <v>389.95024035776601</v>
      </c>
      <c r="U485" s="1">
        <v>1.5580511981710801</v>
      </c>
      <c r="V485" s="1">
        <v>3.9734626665805801E-2</v>
      </c>
      <c r="W485" s="1" t="s">
        <v>129</v>
      </c>
    </row>
    <row r="486" spans="1:23" ht="15">
      <c r="A486" s="4"/>
      <c r="B486" s="1">
        <v>0.56399999999999995</v>
      </c>
      <c r="C486" s="1">
        <v>0.28599999999999998</v>
      </c>
      <c r="D486" s="1">
        <v>0.107</v>
      </c>
      <c r="E486" s="1">
        <v>4.2999999999999997E-2</v>
      </c>
      <c r="F486" s="1">
        <v>0</v>
      </c>
      <c r="G486" s="1">
        <v>0</v>
      </c>
      <c r="H486" s="1">
        <v>8.5624402041935301</v>
      </c>
      <c r="I486" s="1">
        <v>138.10147352412699</v>
      </c>
      <c r="J486" s="1">
        <v>124.42665368853299</v>
      </c>
      <c r="K486" s="1">
        <v>1.8596316352987401</v>
      </c>
      <c r="L486" s="1">
        <v>8231.3305656897392</v>
      </c>
      <c r="M486" s="1">
        <v>85.761698148885401</v>
      </c>
      <c r="N486" s="1">
        <v>1439.72318540327</v>
      </c>
      <c r="O486" s="1">
        <v>750.10401288405899</v>
      </c>
      <c r="P486" s="1">
        <v>1625.65830988266</v>
      </c>
      <c r="Q486" s="1">
        <v>3108.1833298225201</v>
      </c>
      <c r="R486" s="1">
        <v>1.5879253839168399</v>
      </c>
      <c r="S486" s="1">
        <v>3.08</v>
      </c>
      <c r="T486" s="1">
        <v>406.92488735761498</v>
      </c>
      <c r="U486" s="1">
        <v>1.6043571982982601</v>
      </c>
      <c r="V486" s="1">
        <v>3.9179745155988002E-2</v>
      </c>
      <c r="W486" s="1" t="s">
        <v>129</v>
      </c>
    </row>
    <row r="487" spans="1:23" ht="15">
      <c r="A487" s="4"/>
      <c r="B487" s="1">
        <v>0.55000000000000004</v>
      </c>
      <c r="C487" s="1">
        <v>0.28599999999999998</v>
      </c>
      <c r="D487" s="1">
        <v>0.121</v>
      </c>
      <c r="E487" s="1">
        <v>4.2999999999999997E-2</v>
      </c>
      <c r="F487" s="1">
        <v>0</v>
      </c>
      <c r="G487" s="1">
        <v>0</v>
      </c>
      <c r="H487" s="1">
        <v>8.5763562787585403</v>
      </c>
      <c r="I487" s="1">
        <v>138.03257501914899</v>
      </c>
      <c r="J487" s="1">
        <v>124.440468426731</v>
      </c>
      <c r="K487" s="1">
        <v>1.8603285656478601</v>
      </c>
      <c r="L487" s="1">
        <v>8245.4444731885797</v>
      </c>
      <c r="M487" s="1">
        <v>86.035924657865095</v>
      </c>
      <c r="N487" s="1">
        <v>1447.8386141338699</v>
      </c>
      <c r="O487" s="1">
        <v>750.06684684574896</v>
      </c>
      <c r="P487" s="1">
        <v>1626.85780774158</v>
      </c>
      <c r="Q487" s="1">
        <v>3112.0059993165</v>
      </c>
      <c r="R487" s="1">
        <v>1.5807055067776099</v>
      </c>
      <c r="S487" s="1">
        <v>3.49</v>
      </c>
      <c r="T487" s="1">
        <v>424.18846676158802</v>
      </c>
      <c r="U487" s="1">
        <v>1.64718812804082</v>
      </c>
      <c r="V487" s="1">
        <v>3.8632492457514302E-2</v>
      </c>
      <c r="W487" s="1" t="s">
        <v>129</v>
      </c>
    </row>
    <row r="488" spans="1:23" ht="15">
      <c r="A488" s="4"/>
      <c r="B488" s="3">
        <v>0.66400000000000003</v>
      </c>
      <c r="C488" s="1">
        <v>0.28599999999999998</v>
      </c>
      <c r="D488" s="1">
        <v>0</v>
      </c>
      <c r="E488" s="1">
        <v>0.05</v>
      </c>
      <c r="F488" s="1">
        <v>0</v>
      </c>
      <c r="G488" s="1">
        <v>0</v>
      </c>
      <c r="H488" s="1">
        <v>8.4413332041287994</v>
      </c>
      <c r="I488" s="1">
        <v>138.62540020534601</v>
      </c>
      <c r="J488" s="1">
        <v>124.32917331579699</v>
      </c>
      <c r="K488" s="1">
        <v>1.8547062645577801</v>
      </c>
      <c r="L488" s="1">
        <v>8118.4452735944897</v>
      </c>
      <c r="M488" s="1">
        <v>83.783666544367193</v>
      </c>
      <c r="N488" s="1">
        <v>1385.5803210445999</v>
      </c>
      <c r="O488" s="1">
        <v>749.56010952773204</v>
      </c>
      <c r="P488" s="1">
        <v>1616.73189871356</v>
      </c>
      <c r="Q488" s="1">
        <v>3079.3162987270298</v>
      </c>
      <c r="R488" s="1">
        <v>1.6216352001690799</v>
      </c>
      <c r="S488" s="1">
        <v>14.23</v>
      </c>
      <c r="T488" s="1">
        <v>268.85734013770798</v>
      </c>
      <c r="U488" s="1">
        <v>1.1035945259834099</v>
      </c>
      <c r="V488" s="1">
        <v>4.3700780727611799E-2</v>
      </c>
      <c r="W488" s="1" t="s">
        <v>129</v>
      </c>
    </row>
    <row r="489" spans="1:23" ht="15">
      <c r="A489" s="4"/>
      <c r="B489" s="1">
        <v>0.63600000000000001</v>
      </c>
      <c r="C489" s="1">
        <v>0.28599999999999998</v>
      </c>
      <c r="D489" s="1">
        <v>2.1000000000000001E-2</v>
      </c>
      <c r="E489" s="1">
        <v>5.7000000000000002E-2</v>
      </c>
      <c r="F489" s="1">
        <v>0</v>
      </c>
      <c r="G489" s="1">
        <v>0</v>
      </c>
      <c r="H489" s="1">
        <v>8.4465091145547593</v>
      </c>
      <c r="I489" s="1">
        <v>138.52401094453299</v>
      </c>
      <c r="J489" s="1">
        <v>124.357083037534</v>
      </c>
      <c r="K489" s="1">
        <v>1.8561066045669801</v>
      </c>
      <c r="L489" s="1">
        <v>8133.6498520251998</v>
      </c>
      <c r="M489" s="1">
        <v>84.294613584954405</v>
      </c>
      <c r="N489" s="1">
        <v>1405.1011860723199</v>
      </c>
      <c r="O489" s="1">
        <v>748.67791806061803</v>
      </c>
      <c r="P489" s="1">
        <v>1618.69223965384</v>
      </c>
      <c r="Q489" s="1">
        <v>3085.1436712518098</v>
      </c>
      <c r="R489" s="1">
        <v>1.58979318878709</v>
      </c>
      <c r="S489" s="1">
        <v>11.32</v>
      </c>
      <c r="T489" s="1">
        <v>272.63114210974499</v>
      </c>
      <c r="U489" s="1">
        <v>1.15078876807436</v>
      </c>
      <c r="V489" s="1">
        <v>4.1798390356619301E-2</v>
      </c>
      <c r="W489" s="1" t="s">
        <v>129</v>
      </c>
    </row>
    <row r="490" spans="1:23" ht="15">
      <c r="A490" s="4"/>
      <c r="B490" s="1">
        <v>0.59299999999999997</v>
      </c>
      <c r="C490" s="1">
        <v>0.28599999999999998</v>
      </c>
      <c r="D490" s="1">
        <v>6.4000000000000001E-2</v>
      </c>
      <c r="E490" s="1">
        <v>5.7000000000000002E-2</v>
      </c>
      <c r="F490" s="1">
        <v>0</v>
      </c>
      <c r="G490" s="1">
        <v>0</v>
      </c>
      <c r="H490" s="1">
        <v>8.4888124699647101</v>
      </c>
      <c r="I490" s="1">
        <v>138.31422126411599</v>
      </c>
      <c r="J490" s="1">
        <v>124.399182247618</v>
      </c>
      <c r="K490" s="1">
        <v>1.85823040409106</v>
      </c>
      <c r="L490" s="1">
        <v>8176.6000230686204</v>
      </c>
      <c r="M490" s="1">
        <v>85.130098436678793</v>
      </c>
      <c r="N490" s="1">
        <v>1429.8465085871501</v>
      </c>
      <c r="O490" s="1">
        <v>748.56097498234794</v>
      </c>
      <c r="P490" s="1">
        <v>1622.3454921785601</v>
      </c>
      <c r="Q490" s="1">
        <v>3096.7842740033302</v>
      </c>
      <c r="R490" s="1">
        <v>1.56771250465442</v>
      </c>
      <c r="S490" s="1">
        <v>6.14</v>
      </c>
      <c r="T490" s="1">
        <v>319.15635907459898</v>
      </c>
      <c r="U490" s="1">
        <v>1.3364339572450901</v>
      </c>
      <c r="V490" s="1">
        <v>4.00122769702611E-2</v>
      </c>
      <c r="W490" s="1" t="s">
        <v>129</v>
      </c>
    </row>
    <row r="491" spans="1:23" ht="15">
      <c r="A491" s="4"/>
      <c r="B491" s="1">
        <v>0.57799999999999996</v>
      </c>
      <c r="C491" s="1">
        <v>0.28599999999999998</v>
      </c>
      <c r="D491" s="1">
        <v>7.9000000000000001E-2</v>
      </c>
      <c r="E491" s="1">
        <v>5.7000000000000002E-2</v>
      </c>
      <c r="F491" s="1">
        <v>0</v>
      </c>
      <c r="G491" s="1">
        <v>0</v>
      </c>
      <c r="H491" s="1">
        <v>8.5036149300062505</v>
      </c>
      <c r="I491" s="1">
        <v>138.240813296086</v>
      </c>
      <c r="J491" s="1">
        <v>124.413913274721</v>
      </c>
      <c r="K491" s="1">
        <v>1.8589735474489999</v>
      </c>
      <c r="L491" s="1">
        <v>8191.6288117896702</v>
      </c>
      <c r="M491" s="1">
        <v>85.422444776895006</v>
      </c>
      <c r="N491" s="1">
        <v>1438.5051987593899</v>
      </c>
      <c r="O491" s="1">
        <v>748.52005517288001</v>
      </c>
      <c r="P491" s="1">
        <v>1623.6238097965099</v>
      </c>
      <c r="Q491" s="1">
        <v>3100.8574628891502</v>
      </c>
      <c r="R491" s="1">
        <v>1.5599862039532999</v>
      </c>
      <c r="S491" s="1">
        <v>4.6900000000000004</v>
      </c>
      <c r="T491" s="1">
        <v>336.20310349548299</v>
      </c>
      <c r="U491" s="1">
        <v>1.39324210873387</v>
      </c>
      <c r="V491" s="1">
        <v>3.9368193333866798E-2</v>
      </c>
      <c r="W491" s="1" t="s">
        <v>129</v>
      </c>
    </row>
    <row r="492" spans="1:23" ht="15">
      <c r="A492" s="4"/>
      <c r="B492" s="1">
        <v>0.56399999999999995</v>
      </c>
      <c r="C492" s="1">
        <v>0.28599999999999998</v>
      </c>
      <c r="D492" s="1">
        <v>9.2999999999999999E-2</v>
      </c>
      <c r="E492" s="1">
        <v>5.7000000000000002E-2</v>
      </c>
      <c r="F492" s="1">
        <v>0</v>
      </c>
      <c r="G492" s="1">
        <v>0</v>
      </c>
      <c r="H492" s="1">
        <v>8.5174518625676896</v>
      </c>
      <c r="I492" s="1">
        <v>138.172193546378</v>
      </c>
      <c r="J492" s="1">
        <v>124.427683433735</v>
      </c>
      <c r="K492" s="1">
        <v>1.85966821742267</v>
      </c>
      <c r="L492" s="1">
        <v>8205.6773101763993</v>
      </c>
      <c r="M492" s="1">
        <v>85.695722095854407</v>
      </c>
      <c r="N492" s="1">
        <v>1446.59910420804</v>
      </c>
      <c r="O492" s="1">
        <v>748.48180446033302</v>
      </c>
      <c r="P492" s="1">
        <v>1624.8187459505</v>
      </c>
      <c r="Q492" s="1">
        <v>3104.6649678420399</v>
      </c>
      <c r="R492" s="1">
        <v>1.5527638705404201</v>
      </c>
      <c r="S492" s="1">
        <v>4.03</v>
      </c>
      <c r="T492" s="1">
        <v>352.44979359126199</v>
      </c>
      <c r="U492" s="1">
        <v>1.44259788349075</v>
      </c>
      <c r="V492" s="1">
        <v>3.8828719295686799E-2</v>
      </c>
      <c r="W492" s="1" t="s">
        <v>129</v>
      </c>
    </row>
    <row r="493" spans="1:23" ht="15">
      <c r="A493" s="4"/>
      <c r="B493" s="1">
        <v>0.55000000000000004</v>
      </c>
      <c r="C493" s="1">
        <v>0.28599999999999998</v>
      </c>
      <c r="D493" s="1">
        <v>0.107</v>
      </c>
      <c r="E493" s="1">
        <v>5.7000000000000002E-2</v>
      </c>
      <c r="F493" s="1">
        <v>0</v>
      </c>
      <c r="G493" s="1">
        <v>0</v>
      </c>
      <c r="H493" s="1">
        <v>8.5313094107879497</v>
      </c>
      <c r="I493" s="1">
        <v>138.10347156004099</v>
      </c>
      <c r="J493" s="1">
        <v>124.44147410892199</v>
      </c>
      <c r="K493" s="1">
        <v>1.86036392238578</v>
      </c>
      <c r="L493" s="1">
        <v>8219.7467394340892</v>
      </c>
      <c r="M493" s="1">
        <v>85.969406570947996</v>
      </c>
      <c r="N493" s="1">
        <v>1454.70506877403</v>
      </c>
      <c r="O493" s="1">
        <v>748.44349675801402</v>
      </c>
      <c r="P493" s="1">
        <v>1626.0154624409899</v>
      </c>
      <c r="Q493" s="1">
        <v>3108.4781456001401</v>
      </c>
      <c r="R493" s="1">
        <v>1.5455307765662001</v>
      </c>
      <c r="S493" s="1">
        <v>4.21</v>
      </c>
      <c r="T493" s="1">
        <v>368.995033704398</v>
      </c>
      <c r="U493" s="1">
        <v>1.4884437822402401</v>
      </c>
      <c r="V493" s="1">
        <v>3.8406661750682601E-2</v>
      </c>
      <c r="W493" s="1" t="s">
        <v>129</v>
      </c>
    </row>
    <row r="494" spans="1:23" ht="15">
      <c r="A494" s="4"/>
      <c r="B494" s="1">
        <v>0.53600000000000003</v>
      </c>
      <c r="C494" s="1">
        <v>0.28599999999999998</v>
      </c>
      <c r="D494" s="1">
        <v>0.121</v>
      </c>
      <c r="E494" s="1">
        <v>5.7000000000000002E-2</v>
      </c>
      <c r="F494" s="1">
        <v>0</v>
      </c>
      <c r="G494" s="1">
        <v>0</v>
      </c>
      <c r="H494" s="1">
        <v>8.54518762077433</v>
      </c>
      <c r="I494" s="1">
        <v>138.03464710842101</v>
      </c>
      <c r="J494" s="1">
        <v>124.45528534616599</v>
      </c>
      <c r="K494" s="1">
        <v>1.86106066465311</v>
      </c>
      <c r="L494" s="1">
        <v>8233.8371463749809</v>
      </c>
      <c r="M494" s="1">
        <v>86.243499112787902</v>
      </c>
      <c r="N494" s="1">
        <v>1462.8231194277701</v>
      </c>
      <c r="O494" s="1">
        <v>748.40513193846402</v>
      </c>
      <c r="P494" s="1">
        <v>1627.2139632497301</v>
      </c>
      <c r="Q494" s="1">
        <v>3112.29700885077</v>
      </c>
      <c r="R494" s="1">
        <v>1.5382868979644599</v>
      </c>
      <c r="S494" s="1">
        <v>4.12</v>
      </c>
      <c r="T494" s="1">
        <v>385.812948852673</v>
      </c>
      <c r="U494" s="1">
        <v>1.53080974255591</v>
      </c>
      <c r="V494" s="1">
        <v>3.79546682506475E-2</v>
      </c>
      <c r="W494" s="1" t="s">
        <v>129</v>
      </c>
    </row>
    <row r="495" spans="1:23" ht="15">
      <c r="A495" s="4"/>
      <c r="B495" s="1">
        <v>0.51400000000000001</v>
      </c>
      <c r="C495" s="1">
        <v>0.28599999999999998</v>
      </c>
      <c r="D495" s="1">
        <v>0.14299999999999999</v>
      </c>
      <c r="E495" s="1">
        <v>5.7000000000000002E-2</v>
      </c>
      <c r="F495" s="1">
        <v>0</v>
      </c>
      <c r="G495" s="1">
        <v>0</v>
      </c>
      <c r="H495" s="1">
        <v>8.5670380929459498</v>
      </c>
      <c r="I495" s="1">
        <v>137.92628682519</v>
      </c>
      <c r="J495" s="1">
        <v>124.47703037346901</v>
      </c>
      <c r="K495" s="1">
        <v>1.86215764672343</v>
      </c>
      <c r="L495" s="1">
        <v>8256.0217108866109</v>
      </c>
      <c r="M495" s="1">
        <v>86.675042623355907</v>
      </c>
      <c r="N495" s="1">
        <v>1475.6045400916501</v>
      </c>
      <c r="O495" s="1">
        <v>748.34472865714895</v>
      </c>
      <c r="P495" s="1">
        <v>1629.10093632441</v>
      </c>
      <c r="Q495" s="1">
        <v>3118.3095973090199</v>
      </c>
      <c r="R495" s="1">
        <v>1.5268818127296</v>
      </c>
      <c r="S495" s="1">
        <v>5.5</v>
      </c>
      <c r="T495" s="1">
        <v>412.729126979162</v>
      </c>
      <c r="U495" s="1">
        <v>1.5904306255163501</v>
      </c>
      <c r="V495" s="1">
        <v>3.7158031252742703E-2</v>
      </c>
      <c r="W495" s="1" t="s">
        <v>129</v>
      </c>
    </row>
    <row r="496" spans="1:23">
      <c r="B496" s="3">
        <v>0.64300000000000002</v>
      </c>
      <c r="C496" s="1">
        <v>0.28599999999999998</v>
      </c>
      <c r="D496" s="1">
        <v>0</v>
      </c>
      <c r="E496" s="1">
        <v>7.0999999999999994E-2</v>
      </c>
      <c r="F496" s="1">
        <v>0</v>
      </c>
      <c r="G496" s="1">
        <v>0</v>
      </c>
      <c r="H496" s="1">
        <v>8.3951398150234198</v>
      </c>
      <c r="I496" s="1">
        <v>138.62755563706199</v>
      </c>
      <c r="J496" s="1">
        <v>124.351407837664</v>
      </c>
      <c r="K496" s="1">
        <v>1.8558050580608201</v>
      </c>
      <c r="L496" s="1">
        <v>8101.3629738899099</v>
      </c>
      <c r="M496" s="1">
        <v>84.096243109528601</v>
      </c>
      <c r="N496" s="1">
        <v>1407.98745941639</v>
      </c>
      <c r="O496" s="1">
        <v>747.08687828502502</v>
      </c>
      <c r="P496" s="1">
        <v>1617.2780347575499</v>
      </c>
      <c r="Q496" s="1">
        <v>3079.8008239071401</v>
      </c>
      <c r="R496" s="1">
        <v>1.55841654489363</v>
      </c>
      <c r="S496" s="1">
        <v>14.88</v>
      </c>
      <c r="T496" s="1">
        <v>216.309040835715</v>
      </c>
      <c r="U496" s="1">
        <v>0.93826794731963503</v>
      </c>
      <c r="V496" s="1">
        <v>4.1993557202450703E-2</v>
      </c>
      <c r="W496" s="1" t="s">
        <v>129</v>
      </c>
    </row>
    <row r="497" spans="2:23">
      <c r="B497" s="1">
        <v>0.622</v>
      </c>
      <c r="C497" s="1">
        <v>0.28599999999999998</v>
      </c>
      <c r="D497" s="1">
        <v>2.1000000000000001E-2</v>
      </c>
      <c r="E497" s="1">
        <v>7.0999999999999994E-2</v>
      </c>
      <c r="F497" s="1">
        <v>0</v>
      </c>
      <c r="G497" s="1">
        <v>0</v>
      </c>
      <c r="H497" s="1">
        <v>8.4156738859222902</v>
      </c>
      <c r="I497" s="1">
        <v>138.52555560197101</v>
      </c>
      <c r="J497" s="1">
        <v>124.371893314839</v>
      </c>
      <c r="K497" s="1">
        <v>1.85683848204538</v>
      </c>
      <c r="L497" s="1">
        <v>8122.2330860290804</v>
      </c>
      <c r="M497" s="1">
        <v>84.502694794339007</v>
      </c>
      <c r="N497" s="1">
        <v>1420.0354480548499</v>
      </c>
      <c r="O497" s="1">
        <v>747.02818834376706</v>
      </c>
      <c r="P497" s="1">
        <v>1619.0546833738899</v>
      </c>
      <c r="Q497" s="1">
        <v>3085.46094848247</v>
      </c>
      <c r="R497" s="1">
        <v>1.54763391084521</v>
      </c>
      <c r="S497" s="1">
        <v>12.81</v>
      </c>
      <c r="T497" s="1">
        <v>237.11336947454501</v>
      </c>
      <c r="U497" s="1">
        <v>1.0406799620916001</v>
      </c>
      <c r="V497" s="1">
        <v>4.0702118428250597E-2</v>
      </c>
      <c r="W497" s="1" t="s">
        <v>129</v>
      </c>
    </row>
    <row r="498" spans="2:23">
      <c r="B498" s="1">
        <v>0.59299999999999997</v>
      </c>
      <c r="C498" s="1">
        <v>0.28599999999999998</v>
      </c>
      <c r="D498" s="1">
        <v>0.05</v>
      </c>
      <c r="E498" s="1">
        <v>7.0999999999999994E-2</v>
      </c>
      <c r="F498" s="1">
        <v>0</v>
      </c>
      <c r="G498" s="1">
        <v>0</v>
      </c>
      <c r="H498" s="1">
        <v>8.4441055967807195</v>
      </c>
      <c r="I498" s="1">
        <v>138.38432517963801</v>
      </c>
      <c r="J498" s="1">
        <v>124.400257742268</v>
      </c>
      <c r="K498" s="1">
        <v>1.85826937278634</v>
      </c>
      <c r="L498" s="1">
        <v>8151.1300834557696</v>
      </c>
      <c r="M498" s="1">
        <v>85.065472474291695</v>
      </c>
      <c r="N498" s="1">
        <v>1436.71723176355</v>
      </c>
      <c r="O498" s="1">
        <v>746.94692557573796</v>
      </c>
      <c r="P498" s="1">
        <v>1621.51465149251</v>
      </c>
      <c r="Q498" s="1">
        <v>3093.2980221022599</v>
      </c>
      <c r="R498" s="1">
        <v>1.53270415166269</v>
      </c>
      <c r="S498" s="1">
        <v>7.55</v>
      </c>
      <c r="T498" s="1">
        <v>267.34918921348299</v>
      </c>
      <c r="U498" s="1">
        <v>1.16862347760017</v>
      </c>
      <c r="V498" s="1">
        <v>3.9514401962146603E-2</v>
      </c>
      <c r="W498" s="1" t="s">
        <v>129</v>
      </c>
    </row>
    <row r="499" spans="2:23">
      <c r="B499" s="1">
        <v>0.57899999999999996</v>
      </c>
      <c r="C499" s="1">
        <v>0.28599999999999998</v>
      </c>
      <c r="D499" s="1">
        <v>6.4000000000000001E-2</v>
      </c>
      <c r="E499" s="1">
        <v>7.0999999999999994E-2</v>
      </c>
      <c r="F499" s="1">
        <v>0</v>
      </c>
      <c r="G499" s="1">
        <v>0</v>
      </c>
      <c r="H499" s="1">
        <v>8.4578625508881107</v>
      </c>
      <c r="I499" s="1">
        <v>138.31598949459001</v>
      </c>
      <c r="J499" s="1">
        <v>124.41398214064699</v>
      </c>
      <c r="K499" s="1">
        <v>1.8589617229004101</v>
      </c>
      <c r="L499" s="1">
        <v>8165.1121709010004</v>
      </c>
      <c r="M499" s="1">
        <v>85.337777815124795</v>
      </c>
      <c r="N499" s="1">
        <v>1444.78887170295</v>
      </c>
      <c r="O499" s="1">
        <v>746.90760581140898</v>
      </c>
      <c r="P499" s="1">
        <v>1622.7049304975901</v>
      </c>
      <c r="Q499" s="1">
        <v>3097.0900648203601</v>
      </c>
      <c r="R499" s="1">
        <v>1.52548024547811</v>
      </c>
      <c r="S499" s="1">
        <v>6.09</v>
      </c>
      <c r="T499" s="1">
        <v>282.51302948919903</v>
      </c>
      <c r="U499" s="1">
        <v>1.2248468524093501</v>
      </c>
      <c r="V499" s="1">
        <v>3.8832754784829199E-2</v>
      </c>
      <c r="W499" s="1" t="s">
        <v>129</v>
      </c>
    </row>
    <row r="500" spans="2:23">
      <c r="B500" s="1">
        <v>0.56399999999999995</v>
      </c>
      <c r="C500" s="1">
        <v>0.28599999999999998</v>
      </c>
      <c r="D500" s="1">
        <v>7.9000000000000001E-2</v>
      </c>
      <c r="E500" s="1">
        <v>7.0999999999999994E-2</v>
      </c>
      <c r="F500" s="1">
        <v>0</v>
      </c>
      <c r="G500" s="1">
        <v>0</v>
      </c>
      <c r="H500" s="1">
        <v>8.4726248317359794</v>
      </c>
      <c r="I500" s="1">
        <v>138.24265999398</v>
      </c>
      <c r="J500" s="1">
        <v>124.428709486668</v>
      </c>
      <c r="K500" s="1">
        <v>1.85970466837724</v>
      </c>
      <c r="L500" s="1">
        <v>8180.1160373161101</v>
      </c>
      <c r="M500" s="1">
        <v>85.629982607433604</v>
      </c>
      <c r="N500" s="1">
        <v>1453.4503686271901</v>
      </c>
      <c r="O500" s="1">
        <v>746.86541264863695</v>
      </c>
      <c r="P500" s="1">
        <v>1623.9821923699001</v>
      </c>
      <c r="Q500" s="1">
        <v>3101.1592213469198</v>
      </c>
      <c r="R500" s="1">
        <v>1.5177284327525</v>
      </c>
      <c r="S500" s="1">
        <v>4.97</v>
      </c>
      <c r="T500" s="1">
        <v>299.13138908293502</v>
      </c>
      <c r="U500" s="1">
        <v>1.28112079427277</v>
      </c>
      <c r="V500" s="1">
        <v>3.8374965189755202E-2</v>
      </c>
      <c r="W500" s="1" t="s">
        <v>129</v>
      </c>
    </row>
    <row r="501" spans="2:23">
      <c r="B501" s="1">
        <v>0.55000000000000004</v>
      </c>
      <c r="C501" s="1">
        <v>0.28599999999999998</v>
      </c>
      <c r="D501" s="1">
        <v>9.2999999999999999E-2</v>
      </c>
      <c r="E501" s="1">
        <v>7.0999999999999994E-2</v>
      </c>
      <c r="F501" s="1">
        <v>0</v>
      </c>
      <c r="G501" s="1">
        <v>0</v>
      </c>
      <c r="H501" s="1">
        <v>8.4864241835733498</v>
      </c>
      <c r="I501" s="1">
        <v>138.17411370432501</v>
      </c>
      <c r="J501" s="1">
        <v>124.442476182444</v>
      </c>
      <c r="K501" s="1">
        <v>1.8603991522538399</v>
      </c>
      <c r="L501" s="1">
        <v>8194.1412163325895</v>
      </c>
      <c r="M501" s="1">
        <v>85.903127169523202</v>
      </c>
      <c r="N501" s="1">
        <v>1461.5468846552801</v>
      </c>
      <c r="O501" s="1">
        <v>746.82597170423196</v>
      </c>
      <c r="P501" s="1">
        <v>1625.1761397108301</v>
      </c>
      <c r="Q501" s="1">
        <v>3104.9629508091898</v>
      </c>
      <c r="R501" s="1">
        <v>1.5104822631205499</v>
      </c>
      <c r="S501" s="1">
        <v>5.47</v>
      </c>
      <c r="T501" s="1">
        <v>314.96153579588298</v>
      </c>
      <c r="U501" s="1">
        <v>1.3299716905575101</v>
      </c>
      <c r="V501" s="1">
        <v>3.7761097382987198E-2</v>
      </c>
      <c r="W501" s="1" t="s">
        <v>129</v>
      </c>
    </row>
    <row r="502" spans="2:23">
      <c r="B502" s="1">
        <v>0.53600000000000003</v>
      </c>
      <c r="C502" s="1">
        <v>0.28599999999999998</v>
      </c>
      <c r="D502" s="1">
        <v>0.107</v>
      </c>
      <c r="E502" s="1">
        <v>7.0999999999999994E-2</v>
      </c>
      <c r="F502" s="1">
        <v>0</v>
      </c>
      <c r="G502" s="1">
        <v>0</v>
      </c>
      <c r="H502" s="1">
        <v>8.5002440734634401</v>
      </c>
      <c r="I502" s="1">
        <v>138.105465394855</v>
      </c>
      <c r="J502" s="1">
        <v>124.456263367668</v>
      </c>
      <c r="K502" s="1">
        <v>1.8610946697548201</v>
      </c>
      <c r="L502" s="1">
        <v>8208.1872695082093</v>
      </c>
      <c r="M502" s="1">
        <v>86.176678262114095</v>
      </c>
      <c r="N502" s="1">
        <v>1469.6554510082799</v>
      </c>
      <c r="O502" s="1">
        <v>746.78647205850496</v>
      </c>
      <c r="P502" s="1">
        <v>1626.3718640448899</v>
      </c>
      <c r="Q502" s="1">
        <v>3108.7723414936099</v>
      </c>
      <c r="R502" s="1">
        <v>1.50322530876365</v>
      </c>
      <c r="S502" s="1">
        <v>4.58</v>
      </c>
      <c r="T502" s="1">
        <v>331.07407198841503</v>
      </c>
      <c r="U502" s="1">
        <v>1.3753080280799901</v>
      </c>
      <c r="V502" s="1">
        <v>3.7456751002998501E-2</v>
      </c>
      <c r="W502" s="1" t="s">
        <v>129</v>
      </c>
    </row>
    <row r="503" spans="2:23">
      <c r="B503" s="1">
        <v>0.5</v>
      </c>
      <c r="C503" s="1">
        <v>0.28599999999999998</v>
      </c>
      <c r="D503" s="1">
        <v>0.14299999999999999</v>
      </c>
      <c r="E503" s="1">
        <v>7.0999999999999994E-2</v>
      </c>
      <c r="F503" s="1">
        <v>0</v>
      </c>
      <c r="G503" s="1">
        <v>0</v>
      </c>
      <c r="H503" s="1">
        <v>8.5358755620059696</v>
      </c>
      <c r="I503" s="1">
        <v>137.92847111546499</v>
      </c>
      <c r="J503" s="1">
        <v>124.49181053456201</v>
      </c>
      <c r="K503" s="1">
        <v>1.86288790574037</v>
      </c>
      <c r="L503" s="1">
        <v>8244.4018693910402</v>
      </c>
      <c r="M503" s="1">
        <v>86.881968441627805</v>
      </c>
      <c r="N503" s="1">
        <v>1490.5615719253601</v>
      </c>
      <c r="O503" s="1">
        <v>746.68463107530204</v>
      </c>
      <c r="P503" s="1">
        <v>1629.45477123504</v>
      </c>
      <c r="Q503" s="1">
        <v>3118.5940015506199</v>
      </c>
      <c r="R503" s="1">
        <v>1.48451487850135</v>
      </c>
      <c r="S503" s="1">
        <v>5.35</v>
      </c>
      <c r="T503" s="1">
        <v>373.621162482393</v>
      </c>
      <c r="U503" s="1">
        <v>1.4759726602646701</v>
      </c>
      <c r="V503" s="1">
        <v>3.6447631414906402E-2</v>
      </c>
      <c r="W503" s="1" t="s">
        <v>129</v>
      </c>
    </row>
    <row r="504" spans="2:23">
      <c r="B504" s="1">
        <v>0.46400000000000002</v>
      </c>
      <c r="C504" s="1">
        <v>0.28599999999999998</v>
      </c>
      <c r="D504" s="1">
        <v>0.17899999999999999</v>
      </c>
      <c r="E504" s="1">
        <v>7.0999999999999994E-2</v>
      </c>
      <c r="F504" s="1">
        <v>0</v>
      </c>
      <c r="G504" s="1">
        <v>0</v>
      </c>
      <c r="H504" s="1">
        <v>8.5716439413621597</v>
      </c>
      <c r="I504" s="1">
        <v>137.750796850706</v>
      </c>
      <c r="J504" s="1">
        <v>124.52749426831799</v>
      </c>
      <c r="K504" s="1">
        <v>1.8646880310685501</v>
      </c>
      <c r="L504" s="1">
        <v>8280.7556003134905</v>
      </c>
      <c r="M504" s="1">
        <v>87.589968239810005</v>
      </c>
      <c r="N504" s="1">
        <v>1511.548011011</v>
      </c>
      <c r="O504" s="1">
        <v>746.58239883437602</v>
      </c>
      <c r="P504" s="1">
        <v>1632.54952249039</v>
      </c>
      <c r="Q504" s="1">
        <v>3128.4533949466399</v>
      </c>
      <c r="R504" s="1">
        <v>1.46573256558336</v>
      </c>
      <c r="S504" s="1">
        <v>7.01</v>
      </c>
      <c r="T504" s="1">
        <v>417.41602637641199</v>
      </c>
      <c r="U504" s="1">
        <v>1.55419553717251</v>
      </c>
      <c r="V504" s="1">
        <v>3.5375436647847799E-2</v>
      </c>
      <c r="W504" s="1" t="s">
        <v>129</v>
      </c>
    </row>
    <row r="505" spans="2:23">
      <c r="B505" s="1">
        <v>0.42899999999999999</v>
      </c>
      <c r="C505" s="1">
        <v>0.28599999999999998</v>
      </c>
      <c r="D505" s="1">
        <v>0.214</v>
      </c>
      <c r="E505" s="1">
        <v>7.0999999999999994E-2</v>
      </c>
      <c r="F505" s="1">
        <v>0</v>
      </c>
      <c r="G505" s="1">
        <v>0</v>
      </c>
      <c r="H505" s="1">
        <v>8.6065507451724095</v>
      </c>
      <c r="I505" s="1">
        <v>137.577402338186</v>
      </c>
      <c r="J505" s="1">
        <v>124.56231846544</v>
      </c>
      <c r="K505" s="1">
        <v>1.86644479564094</v>
      </c>
      <c r="L505" s="1">
        <v>8316.2336559571195</v>
      </c>
      <c r="M505" s="1">
        <v>88.280913999659603</v>
      </c>
      <c r="N505" s="1">
        <v>1532.0289364827199</v>
      </c>
      <c r="O505" s="1">
        <v>746.48262912601103</v>
      </c>
      <c r="P505" s="1">
        <v>1635.5697285175199</v>
      </c>
      <c r="Q505" s="1">
        <v>3138.0752989064499</v>
      </c>
      <c r="R505" s="1">
        <v>1.44740267410009</v>
      </c>
      <c r="S505" s="1">
        <v>9</v>
      </c>
      <c r="T505" s="1">
        <v>460.75560276178999</v>
      </c>
      <c r="U505" s="1">
        <v>1.6093598698590801</v>
      </c>
      <c r="V505" s="1">
        <v>3.4431846102046297E-2</v>
      </c>
      <c r="W505" s="1" t="s">
        <v>129</v>
      </c>
    </row>
    <row r="506" spans="2:23">
      <c r="B506" s="1">
        <v>0.35699999999999998</v>
      </c>
      <c r="C506" s="1">
        <v>0.28599999999999998</v>
      </c>
      <c r="D506" s="1">
        <v>0.28599999999999998</v>
      </c>
      <c r="E506" s="1">
        <v>7.0999999999999994E-2</v>
      </c>
      <c r="F506" s="1">
        <v>0</v>
      </c>
      <c r="G506" s="1">
        <v>0</v>
      </c>
      <c r="H506" s="1">
        <v>8.6787713647935192</v>
      </c>
      <c r="I506" s="1">
        <v>137.21865682825199</v>
      </c>
      <c r="J506" s="1">
        <v>124.634368175509</v>
      </c>
      <c r="K506" s="1">
        <v>1.8700794631583799</v>
      </c>
      <c r="L506" s="1">
        <v>8389.6361701334899</v>
      </c>
      <c r="M506" s="1">
        <v>89.710449948357507</v>
      </c>
      <c r="N506" s="1">
        <v>1574.4030574713299</v>
      </c>
      <c r="O506" s="1">
        <v>746.27621005089998</v>
      </c>
      <c r="P506" s="1">
        <v>1641.81840003292</v>
      </c>
      <c r="Q506" s="1">
        <v>3157.9825888917799</v>
      </c>
      <c r="R506" s="1">
        <v>1.40947894645935</v>
      </c>
      <c r="S506" s="1">
        <v>10.83</v>
      </c>
      <c r="T506" s="1">
        <v>550.41596218802397</v>
      </c>
      <c r="U506" s="1">
        <v>1.66110319283104</v>
      </c>
      <c r="V506" s="1">
        <v>3.2479068829278798E-2</v>
      </c>
      <c r="W506" s="1" t="s">
        <v>129</v>
      </c>
    </row>
    <row r="507" spans="2:23">
      <c r="B507" s="1">
        <v>0.60599999999999998</v>
      </c>
      <c r="C507" s="1">
        <v>0.28599999999999998</v>
      </c>
      <c r="D507" s="1">
        <v>2.9000000000000001E-2</v>
      </c>
      <c r="E507" s="1">
        <v>7.9000000000000001E-2</v>
      </c>
      <c r="F507" s="1">
        <v>0</v>
      </c>
      <c r="G507" s="1">
        <v>0</v>
      </c>
      <c r="H507" s="1">
        <v>8.4059050972061797</v>
      </c>
      <c r="I507" s="1">
        <v>138.48754364752301</v>
      </c>
      <c r="J507" s="1">
        <v>124.38815729509101</v>
      </c>
      <c r="K507" s="1">
        <v>1.8576502410315601</v>
      </c>
      <c r="L507" s="1">
        <v>8123.67514848265</v>
      </c>
      <c r="M507" s="1">
        <v>84.776436871130002</v>
      </c>
      <c r="N507" s="1">
        <v>1433.1528993152799</v>
      </c>
      <c r="O507" s="1">
        <v>746.06425770098997</v>
      </c>
      <c r="P507" s="1">
        <v>1619.9389934088299</v>
      </c>
      <c r="Q507" s="1">
        <v>3087.8002851987599</v>
      </c>
      <c r="R507" s="1">
        <v>1.5194607943848799</v>
      </c>
      <c r="S507" s="1">
        <v>9.67</v>
      </c>
      <c r="T507" s="1">
        <v>224.89093721180399</v>
      </c>
      <c r="U507" s="1">
        <v>1.01579485023722</v>
      </c>
      <c r="V507" s="1">
        <v>3.9707081383059298E-2</v>
      </c>
      <c r="W507" s="1" t="s">
        <v>129</v>
      </c>
    </row>
    <row r="508" spans="2:23">
      <c r="B508" s="3">
        <v>0.621</v>
      </c>
      <c r="C508" s="1">
        <v>0.28599999999999998</v>
      </c>
      <c r="D508" s="1">
        <v>0</v>
      </c>
      <c r="E508" s="1">
        <v>9.2999999999999999E-2</v>
      </c>
      <c r="F508" s="1">
        <v>0</v>
      </c>
      <c r="G508" s="1">
        <v>0</v>
      </c>
      <c r="H508" s="1">
        <v>8.3469018642001593</v>
      </c>
      <c r="I508" s="1">
        <v>138.629806470159</v>
      </c>
      <c r="J508" s="1">
        <v>124.374626479836</v>
      </c>
      <c r="K508" s="1">
        <v>1.8569524851708601</v>
      </c>
      <c r="L508" s="1">
        <v>8083.5245959519198</v>
      </c>
      <c r="M508" s="1">
        <v>84.422654599804005</v>
      </c>
      <c r="N508" s="1">
        <v>1431.3863582588699</v>
      </c>
      <c r="O508" s="1">
        <v>744.50417956187903</v>
      </c>
      <c r="P508" s="1">
        <v>1617.8483432831399</v>
      </c>
      <c r="Q508" s="1">
        <v>3080.3067946155702</v>
      </c>
      <c r="R508" s="1">
        <v>1.4923997740233901</v>
      </c>
      <c r="S508" s="1">
        <v>15.21</v>
      </c>
      <c r="T508" s="1">
        <v>161.346064862768</v>
      </c>
      <c r="U508" s="1">
        <v>0.77249575514749103</v>
      </c>
      <c r="V508" s="1">
        <v>4.00256913125401E-2</v>
      </c>
      <c r="W508" s="1" t="s">
        <v>129</v>
      </c>
    </row>
    <row r="509" spans="2:23">
      <c r="B509" s="1">
        <v>0.57099999999999995</v>
      </c>
      <c r="C509" s="1">
        <v>0.28599999999999998</v>
      </c>
      <c r="D509" s="1">
        <v>0.05</v>
      </c>
      <c r="E509" s="1">
        <v>9.2999999999999999E-2</v>
      </c>
      <c r="F509" s="1">
        <v>0</v>
      </c>
      <c r="G509" s="1">
        <v>0</v>
      </c>
      <c r="H509" s="1">
        <v>8.3956595222622799</v>
      </c>
      <c r="I509" s="1">
        <v>138.38698192449101</v>
      </c>
      <c r="J509" s="1">
        <v>124.423457479352</v>
      </c>
      <c r="K509" s="1">
        <v>1.85941578303745</v>
      </c>
      <c r="L509" s="1">
        <v>8133.1626818199602</v>
      </c>
      <c r="M509" s="1">
        <v>85.391153680591302</v>
      </c>
      <c r="N509" s="1">
        <v>1460.13078702452</v>
      </c>
      <c r="O509" s="1">
        <v>744.35762482940902</v>
      </c>
      <c r="P509" s="1">
        <v>1622.0795021798299</v>
      </c>
      <c r="Q509" s="1">
        <v>3093.7831370818299</v>
      </c>
      <c r="R509" s="1">
        <v>1.46655502332216</v>
      </c>
      <c r="S509" s="1">
        <v>9.5299999999999994</v>
      </c>
      <c r="T509" s="1">
        <v>210.415916445221</v>
      </c>
      <c r="U509" s="1">
        <v>0.99982644692199796</v>
      </c>
      <c r="V509" s="1">
        <v>3.76235536051749E-2</v>
      </c>
      <c r="W509" s="1" t="s">
        <v>129</v>
      </c>
    </row>
    <row r="510" spans="2:23">
      <c r="B510" s="1">
        <v>0.55000000000000004</v>
      </c>
      <c r="C510" s="1">
        <v>0.28599999999999998</v>
      </c>
      <c r="D510" s="1">
        <v>7.0999999999999994E-2</v>
      </c>
      <c r="E510" s="1">
        <v>9.2999999999999999E-2</v>
      </c>
      <c r="F510" s="1">
        <v>0</v>
      </c>
      <c r="G510" s="1">
        <v>0</v>
      </c>
      <c r="H510" s="1">
        <v>8.4162147486696792</v>
      </c>
      <c r="I510" s="1">
        <v>138.284612087385</v>
      </c>
      <c r="J510" s="1">
        <v>124.444043625009</v>
      </c>
      <c r="K510" s="1">
        <v>1.86045425878402</v>
      </c>
      <c r="L510" s="1">
        <v>8154.0890784928197</v>
      </c>
      <c r="M510" s="1">
        <v>85.799452985196496</v>
      </c>
      <c r="N510" s="1">
        <v>1472.24884733982</v>
      </c>
      <c r="O510" s="1">
        <v>744.29584036668598</v>
      </c>
      <c r="P510" s="1">
        <v>1623.86327179764</v>
      </c>
      <c r="Q510" s="1">
        <v>3099.4644860544299</v>
      </c>
      <c r="R510" s="1">
        <v>1.4556594076748699</v>
      </c>
      <c r="S510" s="1">
        <v>8.86</v>
      </c>
      <c r="T510" s="1">
        <v>232.36589650129301</v>
      </c>
      <c r="U510" s="1">
        <v>1.08150289978731</v>
      </c>
      <c r="V510" s="1">
        <v>3.68699381720193E-2</v>
      </c>
      <c r="W510" s="1" t="s">
        <v>129</v>
      </c>
    </row>
    <row r="511" spans="2:23">
      <c r="B511" s="1">
        <v>0.53500000000000003</v>
      </c>
      <c r="C511" s="1">
        <v>0.28599999999999998</v>
      </c>
      <c r="D511" s="1">
        <v>8.5999999999999993E-2</v>
      </c>
      <c r="E511" s="1">
        <v>9.2999999999999999E-2</v>
      </c>
      <c r="F511" s="1">
        <v>0</v>
      </c>
      <c r="G511" s="1">
        <v>0</v>
      </c>
      <c r="H511" s="1">
        <v>8.4309250713461008</v>
      </c>
      <c r="I511" s="1">
        <v>138.21135123847401</v>
      </c>
      <c r="J511" s="1">
        <v>124.458776075009</v>
      </c>
      <c r="K511" s="1">
        <v>1.86119744268386</v>
      </c>
      <c r="L511" s="1">
        <v>8169.0650287164399</v>
      </c>
      <c r="M511" s="1">
        <v>86.091651883922296</v>
      </c>
      <c r="N511" s="1">
        <v>1480.9211224058899</v>
      </c>
      <c r="O511" s="1">
        <v>744.25162439138899</v>
      </c>
      <c r="P511" s="1">
        <v>1625.13982434629</v>
      </c>
      <c r="Q511" s="1">
        <v>3103.5303365086102</v>
      </c>
      <c r="R511" s="1">
        <v>1.4478619736426199</v>
      </c>
      <c r="S511" s="1">
        <v>7.64</v>
      </c>
      <c r="T511" s="1">
        <v>248.45913867658399</v>
      </c>
      <c r="U511" s="1">
        <v>1.13492245837265</v>
      </c>
      <c r="V511" s="1">
        <v>3.6365114876121901E-2</v>
      </c>
      <c r="W511" s="1" t="s">
        <v>129</v>
      </c>
    </row>
    <row r="512" spans="2:23">
      <c r="B512" s="1">
        <v>0.59299999999999997</v>
      </c>
      <c r="C512" s="1">
        <v>0.28599999999999998</v>
      </c>
      <c r="D512" s="1">
        <v>1.4E-2</v>
      </c>
      <c r="E512" s="1">
        <v>0.107</v>
      </c>
      <c r="F512" s="1">
        <v>0</v>
      </c>
      <c r="G512" s="1">
        <v>0</v>
      </c>
      <c r="H512" s="1">
        <v>8.3298766456306801</v>
      </c>
      <c r="I512" s="1">
        <v>138.56344521580499</v>
      </c>
      <c r="J512" s="1">
        <v>124.40300570062401</v>
      </c>
      <c r="K512" s="1">
        <v>1.8583689403220001</v>
      </c>
      <c r="L512" s="1">
        <v>8086.0527411899002</v>
      </c>
      <c r="M512" s="1">
        <v>84.900348962518393</v>
      </c>
      <c r="N512" s="1">
        <v>1454.2723736508699</v>
      </c>
      <c r="O512" s="1">
        <v>742.82292499840605</v>
      </c>
      <c r="P512" s="1">
        <v>1619.39179982828</v>
      </c>
      <c r="Q512" s="1">
        <v>3084.3904231193501</v>
      </c>
      <c r="R512" s="1">
        <v>1.44325554658403</v>
      </c>
      <c r="S512" s="1">
        <v>14.3</v>
      </c>
      <c r="T512" s="1">
        <v>139.32449761712701</v>
      </c>
      <c r="U512" s="1">
        <v>0.73853419334023795</v>
      </c>
      <c r="V512" s="1">
        <v>3.7771655167255502E-2</v>
      </c>
      <c r="W512" s="1" t="s">
        <v>129</v>
      </c>
    </row>
    <row r="513" spans="1:23">
      <c r="B513" s="1">
        <v>0.57799999999999996</v>
      </c>
      <c r="C513" s="1">
        <v>0.28599999999999998</v>
      </c>
      <c r="D513" s="1">
        <v>2.9000000000000001E-2</v>
      </c>
      <c r="E513" s="1">
        <v>0.107</v>
      </c>
      <c r="F513" s="1">
        <v>0</v>
      </c>
      <c r="G513" s="1">
        <v>0</v>
      </c>
      <c r="H513" s="1">
        <v>8.3444589709756904</v>
      </c>
      <c r="I513" s="1">
        <v>138.490702127509</v>
      </c>
      <c r="J513" s="1">
        <v>124.41764593672499</v>
      </c>
      <c r="K513" s="1">
        <v>1.85910746046414</v>
      </c>
      <c r="L513" s="1">
        <v>8100.9141105283998</v>
      </c>
      <c r="M513" s="1">
        <v>85.190651472760294</v>
      </c>
      <c r="N513" s="1">
        <v>1462.8952612573801</v>
      </c>
      <c r="O513" s="1">
        <v>742.77772184793798</v>
      </c>
      <c r="P513" s="1">
        <v>1620.6596370893301</v>
      </c>
      <c r="Q513" s="1">
        <v>3088.42785606303</v>
      </c>
      <c r="R513" s="1">
        <v>1.4354798958305599</v>
      </c>
      <c r="S513" s="1">
        <v>13.12</v>
      </c>
      <c r="T513" s="1">
        <v>153.57883821638299</v>
      </c>
      <c r="U513" s="1">
        <v>0.807052894021273</v>
      </c>
      <c r="V513" s="1">
        <v>3.7181959851328397E-2</v>
      </c>
      <c r="W513" s="1" t="s">
        <v>129</v>
      </c>
    </row>
    <row r="514" spans="1:23">
      <c r="B514" s="1">
        <v>0.55000000000000004</v>
      </c>
      <c r="C514" s="1">
        <v>0.28599999999999998</v>
      </c>
      <c r="D514" s="1">
        <v>5.7000000000000002E-2</v>
      </c>
      <c r="E514" s="1">
        <v>0.107</v>
      </c>
      <c r="F514" s="1">
        <v>0</v>
      </c>
      <c r="G514" s="1">
        <v>0</v>
      </c>
      <c r="H514" s="1">
        <v>8.3717411962040593</v>
      </c>
      <c r="I514" s="1">
        <v>138.35460632168</v>
      </c>
      <c r="J514" s="1">
        <v>124.44503650779301</v>
      </c>
      <c r="K514" s="1">
        <v>1.86048916553358</v>
      </c>
      <c r="L514" s="1">
        <v>8128.71840208699</v>
      </c>
      <c r="M514" s="1">
        <v>85.733781479902305</v>
      </c>
      <c r="N514" s="1">
        <v>1479.0279119995701</v>
      </c>
      <c r="O514" s="1">
        <v>742.69315080025297</v>
      </c>
      <c r="P514" s="1">
        <v>1623.0316471008</v>
      </c>
      <c r="Q514" s="1">
        <v>3095.9815316468598</v>
      </c>
      <c r="R514" s="1">
        <v>1.42093234939099</v>
      </c>
      <c r="S514" s="1">
        <v>12.94</v>
      </c>
      <c r="T514" s="1">
        <v>181.25920114019499</v>
      </c>
      <c r="U514" s="1">
        <v>0.92374738033459602</v>
      </c>
      <c r="V514" s="1">
        <v>3.5996700964185203E-2</v>
      </c>
      <c r="W514" s="1" t="s">
        <v>129</v>
      </c>
    </row>
    <row r="515" spans="1:23">
      <c r="B515" s="1">
        <v>0.5</v>
      </c>
      <c r="C515" s="1">
        <v>0.28599999999999998</v>
      </c>
      <c r="D515" s="1">
        <v>0.107</v>
      </c>
      <c r="E515" s="1">
        <v>0.107</v>
      </c>
      <c r="F515" s="1">
        <v>0</v>
      </c>
      <c r="G515" s="1">
        <v>0</v>
      </c>
      <c r="H515" s="1">
        <v>8.4206609005160296</v>
      </c>
      <c r="I515" s="1">
        <v>138.110573200353</v>
      </c>
      <c r="J515" s="1">
        <v>124.49415048681701</v>
      </c>
      <c r="K515" s="1">
        <v>1.8629666981716799</v>
      </c>
      <c r="L515" s="1">
        <v>8178.5742225072399</v>
      </c>
      <c r="M515" s="1">
        <v>86.707666825761805</v>
      </c>
      <c r="N515" s="1">
        <v>1507.95533626463</v>
      </c>
      <c r="O515" s="1">
        <v>742.54150662125005</v>
      </c>
      <c r="P515" s="1">
        <v>1627.2848935795901</v>
      </c>
      <c r="Q515" s="1">
        <v>3109.5260124557499</v>
      </c>
      <c r="R515" s="1">
        <v>1.39484717252834</v>
      </c>
      <c r="S515" s="1">
        <v>7.62</v>
      </c>
      <c r="T515" s="1">
        <v>233.60784989593299</v>
      </c>
      <c r="U515" s="1">
        <v>1.0964676394688599</v>
      </c>
      <c r="V515" s="1">
        <v>3.4455288997796998E-2</v>
      </c>
      <c r="W515" s="1" t="s">
        <v>129</v>
      </c>
    </row>
    <row r="516" spans="1:23">
      <c r="B516" s="1">
        <v>0.46400000000000002</v>
      </c>
      <c r="C516" s="1">
        <v>0.28599999999999998</v>
      </c>
      <c r="D516" s="1">
        <v>0.14299999999999999</v>
      </c>
      <c r="E516" s="1">
        <v>0.107</v>
      </c>
      <c r="F516" s="1">
        <v>0</v>
      </c>
      <c r="G516" s="1">
        <v>0</v>
      </c>
      <c r="H516" s="1">
        <v>8.4560439722116207</v>
      </c>
      <c r="I516" s="1">
        <v>137.934066789501</v>
      </c>
      <c r="J516" s="1">
        <v>124.529674075226</v>
      </c>
      <c r="K516" s="1">
        <v>1.8647586696521901</v>
      </c>
      <c r="L516" s="1">
        <v>8214.6343764509802</v>
      </c>
      <c r="M516" s="1">
        <v>87.412067138487998</v>
      </c>
      <c r="N516" s="1">
        <v>1528.87821675082</v>
      </c>
      <c r="O516" s="1">
        <v>742.43182409284395</v>
      </c>
      <c r="P516" s="1">
        <v>1630.3612189011401</v>
      </c>
      <c r="Q516" s="1">
        <v>3119.32258302543</v>
      </c>
      <c r="R516" s="1">
        <v>1.3759800576080099</v>
      </c>
      <c r="S516" s="1">
        <v>8.09</v>
      </c>
      <c r="T516" s="1">
        <v>273.06608391609097</v>
      </c>
      <c r="U516" s="1">
        <v>1.1932204138697999</v>
      </c>
      <c r="V516" s="1">
        <v>3.3515945709670501E-2</v>
      </c>
      <c r="W516" s="1" t="s">
        <v>129</v>
      </c>
    </row>
    <row r="517" spans="1:23">
      <c r="B517" s="1">
        <v>0.42799999999999999</v>
      </c>
      <c r="C517" s="1">
        <v>0.28599999999999998</v>
      </c>
      <c r="D517" s="1">
        <v>0.17899999999999999</v>
      </c>
      <c r="E517" s="1">
        <v>0.107</v>
      </c>
      <c r="F517" s="1">
        <v>0</v>
      </c>
      <c r="G517" s="1">
        <v>0</v>
      </c>
      <c r="H517" s="1">
        <v>8.4915626124418608</v>
      </c>
      <c r="I517" s="1">
        <v>137.756884102839</v>
      </c>
      <c r="J517" s="1">
        <v>124.565333770552</v>
      </c>
      <c r="K517" s="1">
        <v>1.8665575069850999</v>
      </c>
      <c r="L517" s="1">
        <v>8250.8326931373795</v>
      </c>
      <c r="M517" s="1">
        <v>88.119166327078304</v>
      </c>
      <c r="N517" s="1">
        <v>1549.8812622456501</v>
      </c>
      <c r="O517" s="1">
        <v>742.32172132111305</v>
      </c>
      <c r="P517" s="1">
        <v>1633.4493310149701</v>
      </c>
      <c r="Q517" s="1">
        <v>3129.1566886833102</v>
      </c>
      <c r="R517" s="1">
        <v>1.35704065424576</v>
      </c>
      <c r="S517" s="1">
        <v>8.31</v>
      </c>
      <c r="T517" s="1">
        <v>313.498611732038</v>
      </c>
      <c r="U517" s="1">
        <v>1.26758269886344</v>
      </c>
      <c r="V517" s="1">
        <v>3.2643695598581601E-2</v>
      </c>
      <c r="W517" s="1" t="s">
        <v>129</v>
      </c>
    </row>
    <row r="518" spans="1:23">
      <c r="B518" s="1">
        <v>0.39300000000000002</v>
      </c>
      <c r="C518" s="1">
        <v>0.28599999999999998</v>
      </c>
      <c r="D518" s="1">
        <v>0.214</v>
      </c>
      <c r="E518" s="1">
        <v>0.107</v>
      </c>
      <c r="F518" s="1">
        <v>0</v>
      </c>
      <c r="G518" s="1">
        <v>0</v>
      </c>
      <c r="H518" s="1">
        <v>8.5262253373627495</v>
      </c>
      <c r="I518" s="1">
        <v>137.58397110029401</v>
      </c>
      <c r="J518" s="1">
        <v>124.600134151475</v>
      </c>
      <c r="K518" s="1">
        <v>1.86831299658842</v>
      </c>
      <c r="L518" s="1">
        <v>8286.1587159177197</v>
      </c>
      <c r="M518" s="1">
        <v>88.809226095893095</v>
      </c>
      <c r="N518" s="1">
        <v>1570.3781839681401</v>
      </c>
      <c r="O518" s="1">
        <v>742.21427176604004</v>
      </c>
      <c r="P518" s="1">
        <v>1636.46302692316</v>
      </c>
      <c r="Q518" s="1">
        <v>3138.7538156299602</v>
      </c>
      <c r="R518" s="1">
        <v>1.33855764575626</v>
      </c>
      <c r="S518" s="1">
        <v>8.9700000000000006</v>
      </c>
      <c r="T518" s="1">
        <v>353.30639297601903</v>
      </c>
      <c r="U518" s="1">
        <v>1.31910224208861</v>
      </c>
      <c r="V518" s="1">
        <v>3.1852793805041003E-2</v>
      </c>
      <c r="W518" s="1" t="s">
        <v>129</v>
      </c>
    </row>
    <row r="519" spans="1:23">
      <c r="B519" s="1">
        <v>0.35699999999999998</v>
      </c>
      <c r="C519" s="1">
        <v>0.28599999999999998</v>
      </c>
      <c r="D519" s="1">
        <v>0.25</v>
      </c>
      <c r="E519" s="1">
        <v>0.107</v>
      </c>
      <c r="F519" s="1">
        <v>0</v>
      </c>
      <c r="G519" s="1">
        <v>0</v>
      </c>
      <c r="H519" s="1">
        <v>8.56201364255943</v>
      </c>
      <c r="I519" s="1">
        <v>137.405443205512</v>
      </c>
      <c r="J519" s="1">
        <v>124.63606458268799</v>
      </c>
      <c r="K519" s="1">
        <v>1.87012549107166</v>
      </c>
      <c r="L519" s="1">
        <v>8322.6318578167793</v>
      </c>
      <c r="M519" s="1">
        <v>89.521693729833004</v>
      </c>
      <c r="N519" s="1">
        <v>1591.5406889896201</v>
      </c>
      <c r="O519" s="1">
        <v>742.10333307097301</v>
      </c>
      <c r="P519" s="1">
        <v>1639.57458463187</v>
      </c>
      <c r="Q519" s="1">
        <v>3148.6625838806399</v>
      </c>
      <c r="R519" s="1">
        <v>1.3194744504712601</v>
      </c>
      <c r="S519" s="1">
        <v>10.44</v>
      </c>
      <c r="T519" s="1">
        <v>394.30561309226601</v>
      </c>
      <c r="U519" s="1">
        <v>1.3515126436490501</v>
      </c>
      <c r="V519" s="1">
        <v>3.12263853096824E-2</v>
      </c>
      <c r="W519" s="1" t="s">
        <v>129</v>
      </c>
    </row>
    <row r="520" spans="1:23">
      <c r="B520" s="3">
        <v>0.57099999999999995</v>
      </c>
      <c r="C520" s="1">
        <v>0.28599999999999998</v>
      </c>
      <c r="D520" s="1">
        <v>0</v>
      </c>
      <c r="E520" s="1">
        <v>0.14299999999999999</v>
      </c>
      <c r="F520" s="1">
        <v>0</v>
      </c>
      <c r="G520" s="1">
        <v>0</v>
      </c>
      <c r="H520" s="1">
        <v>8.2378564022984708</v>
      </c>
      <c r="I520" s="1">
        <v>138.63489464514501</v>
      </c>
      <c r="J520" s="1">
        <v>124.42711394079301</v>
      </c>
      <c r="K520" s="1">
        <v>1.8595463291687599</v>
      </c>
      <c r="L520" s="1">
        <v>8043.1996209348199</v>
      </c>
      <c r="M520" s="1">
        <v>85.160531958183597</v>
      </c>
      <c r="N520" s="1">
        <v>1484.2813027729501</v>
      </c>
      <c r="O520" s="1">
        <v>738.66579773985097</v>
      </c>
      <c r="P520" s="1">
        <v>1619.13756796078</v>
      </c>
      <c r="Q520" s="1">
        <v>3081.4505788905799</v>
      </c>
      <c r="R520" s="1">
        <v>1.3431639721299899</v>
      </c>
      <c r="S520" s="1">
        <v>16.57</v>
      </c>
      <c r="T520" s="1">
        <v>36.768735055123102</v>
      </c>
      <c r="U520" s="1">
        <v>0.42179448377437201</v>
      </c>
      <c r="V520" s="1">
        <v>3.3835925846361602E-2</v>
      </c>
      <c r="W520" s="1" t="s">
        <v>129</v>
      </c>
    </row>
    <row r="521" spans="1:23">
      <c r="B521" s="1">
        <v>0.53500000000000003</v>
      </c>
      <c r="C521" s="1">
        <v>0.28599999999999998</v>
      </c>
      <c r="D521" s="1">
        <v>3.5999999999999997E-2</v>
      </c>
      <c r="E521" s="1">
        <v>0.14299999999999999</v>
      </c>
      <c r="F521" s="1">
        <v>0</v>
      </c>
      <c r="G521" s="1">
        <v>0</v>
      </c>
      <c r="H521" s="1">
        <v>8.2725986506844293</v>
      </c>
      <c r="I521" s="1">
        <v>138.460850013163</v>
      </c>
      <c r="J521" s="1">
        <v>124.46221505267999</v>
      </c>
      <c r="K521" s="1">
        <v>1.86131691555228</v>
      </c>
      <c r="L521" s="1">
        <v>8078.7032568108698</v>
      </c>
      <c r="M521" s="1">
        <v>85.8561418462413</v>
      </c>
      <c r="N521" s="1">
        <v>1504.9853281543001</v>
      </c>
      <c r="O521" s="1">
        <v>738.549678193874</v>
      </c>
      <c r="P521" s="1">
        <v>1622.1728662168</v>
      </c>
      <c r="Q521" s="1">
        <v>3091.1124593125101</v>
      </c>
      <c r="R521" s="1">
        <v>1.3243557297188799</v>
      </c>
      <c r="S521" s="1">
        <v>15.75</v>
      </c>
      <c r="T521" s="1">
        <v>68.383090024758701</v>
      </c>
      <c r="U521" s="1">
        <v>0.58404753005746401</v>
      </c>
      <c r="V521" s="1">
        <v>3.2343553396029803E-2</v>
      </c>
      <c r="W521" s="1" t="s">
        <v>129</v>
      </c>
    </row>
    <row r="522" spans="1:23">
      <c r="B522" s="1">
        <v>0.5</v>
      </c>
      <c r="C522" s="1">
        <v>0.28599999999999998</v>
      </c>
      <c r="D522" s="1">
        <v>7.0999999999999994E-2</v>
      </c>
      <c r="E522" s="1">
        <v>0.14299999999999999</v>
      </c>
      <c r="F522" s="1">
        <v>0</v>
      </c>
      <c r="G522" s="1">
        <v>0</v>
      </c>
      <c r="H522" s="1">
        <v>8.3065023850486703</v>
      </c>
      <c r="I522" s="1">
        <v>138.29100599775401</v>
      </c>
      <c r="J522" s="1">
        <v>124.496468989273</v>
      </c>
      <c r="K522" s="1">
        <v>1.86304476833109</v>
      </c>
      <c r="L522" s="1">
        <v>8113.35000236213</v>
      </c>
      <c r="M522" s="1">
        <v>86.534962992295505</v>
      </c>
      <c r="N522" s="1">
        <v>1525.1896560090299</v>
      </c>
      <c r="O522" s="1">
        <v>738.43636122608405</v>
      </c>
      <c r="P522" s="1">
        <v>1625.1349066882599</v>
      </c>
      <c r="Q522" s="1">
        <v>3100.5411475092401</v>
      </c>
      <c r="R522" s="1">
        <v>1.3060014295745599</v>
      </c>
      <c r="S522" s="1">
        <v>13.19</v>
      </c>
      <c r="T522" s="1">
        <v>101.048846387873</v>
      </c>
      <c r="U522" s="1">
        <v>0.71863653432152297</v>
      </c>
      <c r="V522" s="1">
        <v>3.1392798287651798E-2</v>
      </c>
      <c r="W522" s="1" t="s">
        <v>129</v>
      </c>
    </row>
    <row r="523" spans="1:23">
      <c r="B523" s="1">
        <v>0.46400000000000002</v>
      </c>
      <c r="C523" s="1">
        <v>0.28599999999999998</v>
      </c>
      <c r="D523" s="1">
        <v>0.107</v>
      </c>
      <c r="E523" s="1">
        <v>0.14299999999999999</v>
      </c>
      <c r="F523" s="1">
        <v>0</v>
      </c>
      <c r="G523" s="1">
        <v>0</v>
      </c>
      <c r="H523" s="1">
        <v>8.3415056979761406</v>
      </c>
      <c r="I523" s="1">
        <v>138.11565353786301</v>
      </c>
      <c r="J523" s="1">
        <v>124.531833862319</v>
      </c>
      <c r="K523" s="1">
        <v>1.86482865947592</v>
      </c>
      <c r="L523" s="1">
        <v>8149.12042409267</v>
      </c>
      <c r="M523" s="1">
        <v>87.2357999190436</v>
      </c>
      <c r="N523" s="1">
        <v>1546.0492581634701</v>
      </c>
      <c r="O523" s="1">
        <v>738.31936912011304</v>
      </c>
      <c r="P523" s="1">
        <v>1628.1930131614899</v>
      </c>
      <c r="Q523" s="1">
        <v>3110.2756304396398</v>
      </c>
      <c r="R523" s="1">
        <v>1.2870518559195101</v>
      </c>
      <c r="S523" s="1">
        <v>11.78</v>
      </c>
      <c r="T523" s="1">
        <v>136.21374050795399</v>
      </c>
      <c r="U523" s="1">
        <v>0.83379472815761102</v>
      </c>
      <c r="V523" s="1">
        <v>3.0483273630603599E-2</v>
      </c>
      <c r="W523" s="1" t="s">
        <v>129</v>
      </c>
    </row>
    <row r="524" spans="1:23">
      <c r="B524" s="1">
        <v>0.42799999999999999</v>
      </c>
      <c r="C524" s="1">
        <v>0.28599999999999998</v>
      </c>
      <c r="D524" s="1">
        <v>0.14299999999999999</v>
      </c>
      <c r="E524" s="1">
        <v>0.14299999999999999</v>
      </c>
      <c r="F524" s="1">
        <v>0</v>
      </c>
      <c r="G524" s="1">
        <v>0</v>
      </c>
      <c r="H524" s="1">
        <v>8.3766425073728303</v>
      </c>
      <c r="I524" s="1">
        <v>137.93963231458099</v>
      </c>
      <c r="J524" s="1">
        <v>124.567333610761</v>
      </c>
      <c r="K524" s="1">
        <v>1.8666193540673299</v>
      </c>
      <c r="L524" s="1">
        <v>8185.02726791027</v>
      </c>
      <c r="M524" s="1">
        <v>87.939309714368704</v>
      </c>
      <c r="N524" s="1">
        <v>1566.98841516584</v>
      </c>
      <c r="O524" s="1">
        <v>738.20193082686001</v>
      </c>
      <c r="P524" s="1">
        <v>1631.26278271409</v>
      </c>
      <c r="Q524" s="1">
        <v>3120.0472389730799</v>
      </c>
      <c r="R524" s="1">
        <v>1.26803001192876</v>
      </c>
      <c r="S524" s="1">
        <v>10.66</v>
      </c>
      <c r="T524" s="1">
        <v>172.53182235801</v>
      </c>
      <c r="U524" s="1">
        <v>0.92597272071213799</v>
      </c>
      <c r="V524" s="1">
        <v>2.9650109132194201E-2</v>
      </c>
      <c r="W524" s="1" t="s">
        <v>129</v>
      </c>
    </row>
    <row r="525" spans="1:23">
      <c r="B525" s="1">
        <v>0.39200000000000002</v>
      </c>
      <c r="C525" s="1">
        <v>0.28599999999999998</v>
      </c>
      <c r="D525" s="1">
        <v>0.17899999999999999</v>
      </c>
      <c r="E525" s="1">
        <v>0.14299999999999999</v>
      </c>
      <c r="F525" s="1">
        <v>0</v>
      </c>
      <c r="G525" s="1">
        <v>0</v>
      </c>
      <c r="H525" s="1">
        <v>8.4119135783958505</v>
      </c>
      <c r="I525" s="1">
        <v>137.76293849477901</v>
      </c>
      <c r="J525" s="1">
        <v>124.602969007659</v>
      </c>
      <c r="K525" s="1">
        <v>1.86841689110039</v>
      </c>
      <c r="L525" s="1">
        <v>8221.0713157406899</v>
      </c>
      <c r="M525" s="1">
        <v>88.645507698259493</v>
      </c>
      <c r="N525" s="1">
        <v>1588.0075829979201</v>
      </c>
      <c r="O525" s="1">
        <v>738.08404378892897</v>
      </c>
      <c r="P525" s="1">
        <v>1634.34428219492</v>
      </c>
      <c r="Q525" s="1">
        <v>3129.8561859011002</v>
      </c>
      <c r="R525" s="1">
        <v>1.24893548337291</v>
      </c>
      <c r="S525" s="1">
        <v>9.9600000000000009</v>
      </c>
      <c r="T525" s="1">
        <v>209.55412927593301</v>
      </c>
      <c r="U525" s="1">
        <v>0.99587783757829695</v>
      </c>
      <c r="V525" s="1">
        <v>2.87414533882808E-2</v>
      </c>
      <c r="W525" s="1" t="s">
        <v>129</v>
      </c>
    </row>
    <row r="526" spans="1:23">
      <c r="B526" s="1">
        <v>0.35699999999999998</v>
      </c>
      <c r="C526" s="1">
        <v>0.28599999999999998</v>
      </c>
      <c r="D526" s="1">
        <v>0.214</v>
      </c>
      <c r="E526" s="1">
        <v>0.14299999999999999</v>
      </c>
      <c r="F526" s="1">
        <v>0</v>
      </c>
      <c r="G526" s="1">
        <v>0</v>
      </c>
      <c r="H526" s="1">
        <v>8.4463343489407006</v>
      </c>
      <c r="I526" s="1">
        <v>137.59050433693599</v>
      </c>
      <c r="J526" s="1">
        <v>124.637745321061</v>
      </c>
      <c r="K526" s="1">
        <v>1.87017109384973</v>
      </c>
      <c r="L526" s="1">
        <v>8256.2464284858997</v>
      </c>
      <c r="M526" s="1">
        <v>89.334680951515296</v>
      </c>
      <c r="N526" s="1">
        <v>1608.52002937415</v>
      </c>
      <c r="O526" s="1">
        <v>737.96899872323695</v>
      </c>
      <c r="P526" s="1">
        <v>1637.3514941532501</v>
      </c>
      <c r="Q526" s="1">
        <v>3139.4286627696201</v>
      </c>
      <c r="R526" s="1">
        <v>1.23030127786057</v>
      </c>
      <c r="S526" s="1">
        <v>10.08</v>
      </c>
      <c r="T526" s="1">
        <v>245.786872684922</v>
      </c>
      <c r="U526" s="1">
        <v>1.0432364323535399</v>
      </c>
      <c r="V526" s="1">
        <v>2.8000115550602798E-2</v>
      </c>
      <c r="W526" s="1" t="s">
        <v>129</v>
      </c>
    </row>
    <row r="527" spans="1:23">
      <c r="B527" s="1">
        <v>0.32100000000000001</v>
      </c>
      <c r="C527" s="1">
        <v>0.28599999999999998</v>
      </c>
      <c r="D527" s="1">
        <v>0.25</v>
      </c>
      <c r="E527" s="1">
        <v>0.14299999999999999</v>
      </c>
      <c r="F527" s="1">
        <v>0</v>
      </c>
      <c r="G527" s="1">
        <v>0</v>
      </c>
      <c r="H527" s="1">
        <v>8.4818724791466806</v>
      </c>
      <c r="I527" s="1">
        <v>137.41247265849299</v>
      </c>
      <c r="J527" s="1">
        <v>124.673650535679</v>
      </c>
      <c r="K527" s="1">
        <v>1.87198224115199</v>
      </c>
      <c r="L527" s="1">
        <v>8292.5633881867307</v>
      </c>
      <c r="M527" s="1">
        <v>90.046225998909406</v>
      </c>
      <c r="N527" s="1">
        <v>1629.6983463793299</v>
      </c>
      <c r="O527" s="1">
        <v>737.85021908933004</v>
      </c>
      <c r="P527" s="1">
        <v>1640.45632558034</v>
      </c>
      <c r="Q527" s="1">
        <v>3149.3118793264498</v>
      </c>
      <c r="R527" s="1">
        <v>1.21106217277082</v>
      </c>
      <c r="S527" s="1">
        <v>9.6300000000000008</v>
      </c>
      <c r="T527" s="1">
        <v>282.841355085705</v>
      </c>
      <c r="U527" s="1">
        <v>1.0716072167870301</v>
      </c>
      <c r="V527" s="1">
        <v>2.7281567137946199E-2</v>
      </c>
      <c r="W527" s="1" t="s">
        <v>129</v>
      </c>
    </row>
    <row r="528" spans="1:23">
      <c r="A528" s="1" t="s">
        <v>29</v>
      </c>
      <c r="B528" s="1">
        <v>0.61799999999999999</v>
      </c>
      <c r="C528" s="1">
        <v>9.0999999999999998E-2</v>
      </c>
      <c r="D528" s="1">
        <v>0.29099999999999998</v>
      </c>
      <c r="E528" s="1">
        <v>0</v>
      </c>
      <c r="F528" s="3">
        <v>0</v>
      </c>
      <c r="G528" s="1">
        <v>0</v>
      </c>
      <c r="H528" s="1">
        <v>8.4579251960212005</v>
      </c>
      <c r="I528" s="1">
        <v>138.15197930400501</v>
      </c>
      <c r="J528" s="1">
        <v>124.369604139199</v>
      </c>
      <c r="K528" s="1">
        <v>1.85112983866462</v>
      </c>
      <c r="L528" s="1">
        <v>8253.9204152727307</v>
      </c>
      <c r="M528" s="1">
        <v>86.597193272579503</v>
      </c>
      <c r="N528" s="1">
        <v>1394.42478743691</v>
      </c>
      <c r="O528" s="1">
        <v>759.65057165017299</v>
      </c>
      <c r="P528" s="1">
        <v>1603.78980491486</v>
      </c>
      <c r="Q528" s="1">
        <v>3073.3740138107801</v>
      </c>
      <c r="R528" s="1">
        <v>1.9362783467596201</v>
      </c>
      <c r="S528" s="1">
        <v>10.53</v>
      </c>
      <c r="T528" s="1">
        <v>425.570982495914</v>
      </c>
      <c r="U528" s="1">
        <v>1.97516273555175</v>
      </c>
      <c r="V528" s="1">
        <v>6.4916978747599302E-2</v>
      </c>
      <c r="W528" s="1" t="s">
        <v>129</v>
      </c>
    </row>
    <row r="529" spans="2:23">
      <c r="B529" s="1">
        <v>0.52700000000000002</v>
      </c>
      <c r="C529" s="1">
        <v>9.0999999999999998E-2</v>
      </c>
      <c r="D529" s="1">
        <v>0.38200000000000001</v>
      </c>
      <c r="E529" s="1">
        <v>0</v>
      </c>
      <c r="F529" s="3">
        <v>0</v>
      </c>
      <c r="G529" s="1">
        <v>0</v>
      </c>
      <c r="H529" s="1">
        <v>8.5485546897554503</v>
      </c>
      <c r="I529" s="1">
        <v>137.70099025949699</v>
      </c>
      <c r="J529" s="1">
        <v>124.45980194809999</v>
      </c>
      <c r="K529" s="1">
        <v>1.85565267965467</v>
      </c>
      <c r="L529" s="1">
        <v>8346.4668206843508</v>
      </c>
      <c r="M529" s="1">
        <v>88.397264287115405</v>
      </c>
      <c r="N529" s="1">
        <v>1447.3536338688</v>
      </c>
      <c r="O529" s="1">
        <v>759.453821196538</v>
      </c>
      <c r="P529" s="1">
        <v>1611.5387712740401</v>
      </c>
      <c r="Q529" s="1">
        <v>3098.2396266000901</v>
      </c>
      <c r="R529" s="1">
        <v>1.8906959552961999</v>
      </c>
      <c r="S529" s="1">
        <v>10.57</v>
      </c>
      <c r="T529" s="1">
        <v>592.64875469284902</v>
      </c>
      <c r="U529" s="1">
        <v>2.2197125212887898</v>
      </c>
      <c r="V529" s="1">
        <v>5.93027645525687E-2</v>
      </c>
      <c r="W529" s="1" t="s">
        <v>129</v>
      </c>
    </row>
    <row r="530" spans="2:23">
      <c r="B530" s="1">
        <v>0.47299999999999998</v>
      </c>
      <c r="C530" s="1">
        <v>9.0999999999999998E-2</v>
      </c>
      <c r="D530" s="1">
        <v>0.436</v>
      </c>
      <c r="E530" s="1">
        <v>0</v>
      </c>
      <c r="F530" s="3">
        <v>0</v>
      </c>
      <c r="G530" s="1">
        <v>0</v>
      </c>
      <c r="H530" s="1">
        <v>8.6027548900411297</v>
      </c>
      <c r="I530" s="1">
        <v>137.43128008533901</v>
      </c>
      <c r="J530" s="1">
        <v>124.513743982932</v>
      </c>
      <c r="K530" s="1">
        <v>1.8583575263598799</v>
      </c>
      <c r="L530" s="1">
        <v>8401.8134137453108</v>
      </c>
      <c r="M530" s="1">
        <v>89.473781494663598</v>
      </c>
      <c r="N530" s="1">
        <v>1479.00728169684</v>
      </c>
      <c r="O530" s="1">
        <v>759.33615625597702</v>
      </c>
      <c r="P530" s="1">
        <v>1616.1729749021199</v>
      </c>
      <c r="Q530" s="1">
        <v>3113.11029549468</v>
      </c>
      <c r="R530" s="1">
        <v>1.8634357925719001</v>
      </c>
      <c r="S530" s="1">
        <v>11.05</v>
      </c>
      <c r="T530" s="1">
        <v>693.71082018233506</v>
      </c>
      <c r="U530" s="1">
        <v>2.2913860900926801</v>
      </c>
      <c r="V530" s="1">
        <v>5.5953188005391598E-2</v>
      </c>
      <c r="W530" s="1" t="s">
        <v>129</v>
      </c>
    </row>
    <row r="531" spans="2:23">
      <c r="B531" s="1">
        <v>0.4</v>
      </c>
      <c r="C531" s="1">
        <v>9.0999999999999998E-2</v>
      </c>
      <c r="D531" s="1">
        <v>0.50900000000000001</v>
      </c>
      <c r="E531" s="1">
        <v>0</v>
      </c>
      <c r="F531" s="3">
        <v>0</v>
      </c>
      <c r="G531" s="1">
        <v>0</v>
      </c>
      <c r="H531" s="1">
        <v>8.6765287622305198</v>
      </c>
      <c r="I531" s="1">
        <v>137.064167716535</v>
      </c>
      <c r="J531" s="1">
        <v>124.587166456693</v>
      </c>
      <c r="K531" s="1">
        <v>1.8620391920007799</v>
      </c>
      <c r="L531" s="1">
        <v>8477.1476830113897</v>
      </c>
      <c r="M531" s="1">
        <v>90.939068384024296</v>
      </c>
      <c r="N531" s="1">
        <v>1522.0922178573301</v>
      </c>
      <c r="O531" s="1">
        <v>759.17599820784403</v>
      </c>
      <c r="P531" s="1">
        <v>1622.4807587175901</v>
      </c>
      <c r="Q531" s="1">
        <v>3133.3513060558698</v>
      </c>
      <c r="R531" s="1">
        <v>1.8263309894515201</v>
      </c>
      <c r="S531" s="1">
        <v>11.06</v>
      </c>
      <c r="T531" s="1">
        <v>829.08570834849797</v>
      </c>
      <c r="U531" s="1">
        <v>2.3105604324786002</v>
      </c>
      <c r="V531" s="1">
        <v>5.1443534905105302E-2</v>
      </c>
      <c r="W531" s="1" t="s">
        <v>129</v>
      </c>
    </row>
    <row r="532" spans="2:23">
      <c r="B532" s="1">
        <v>0.36299999999999999</v>
      </c>
      <c r="C532" s="1">
        <v>9.0999999999999998E-2</v>
      </c>
      <c r="D532" s="1">
        <v>0.54600000000000004</v>
      </c>
      <c r="E532" s="1">
        <v>0</v>
      </c>
      <c r="F532" s="3">
        <v>0</v>
      </c>
      <c r="G532" s="1">
        <v>0</v>
      </c>
      <c r="H532" s="1">
        <v>8.7141438822208901</v>
      </c>
      <c r="I532" s="1">
        <v>136.87698795501899</v>
      </c>
      <c r="J532" s="1">
        <v>124.624602408996</v>
      </c>
      <c r="K532" s="1">
        <v>1.86391636464655</v>
      </c>
      <c r="L532" s="1">
        <v>8515.5584034159801</v>
      </c>
      <c r="M532" s="1">
        <v>91.686174920904193</v>
      </c>
      <c r="N532" s="1">
        <v>1544.0599551518301</v>
      </c>
      <c r="O532" s="1">
        <v>759.094338346173</v>
      </c>
      <c r="P532" s="1">
        <v>1625.6969115106001</v>
      </c>
      <c r="Q532" s="1">
        <v>3143.6715999267199</v>
      </c>
      <c r="R532" s="1">
        <v>1.8074123454902999</v>
      </c>
      <c r="S532" s="1">
        <v>10.92</v>
      </c>
      <c r="T532" s="1">
        <v>895.94369312790798</v>
      </c>
      <c r="U532" s="1">
        <v>2.2894373889325901</v>
      </c>
      <c r="V532" s="1">
        <v>4.9271989737755303E-2</v>
      </c>
      <c r="W532" s="1" t="s">
        <v>129</v>
      </c>
    </row>
    <row r="533" spans="2:23">
      <c r="B533" s="1">
        <v>0.32700000000000001</v>
      </c>
      <c r="C533" s="1">
        <v>9.0999999999999998E-2</v>
      </c>
      <c r="D533" s="1">
        <v>0.58199999999999996</v>
      </c>
      <c r="E533" s="1">
        <v>0</v>
      </c>
      <c r="F533" s="3">
        <v>0</v>
      </c>
      <c r="G533" s="1">
        <v>0</v>
      </c>
      <c r="H533" s="1">
        <v>8.7508874340232108</v>
      </c>
      <c r="I533" s="1">
        <v>136.69414527724999</v>
      </c>
      <c r="J533" s="1">
        <v>124.66117094454999</v>
      </c>
      <c r="K533" s="1">
        <v>1.8657500419116899</v>
      </c>
      <c r="L533" s="1">
        <v>8553.0791210240004</v>
      </c>
      <c r="M533" s="1">
        <v>92.415970485738697</v>
      </c>
      <c r="N533" s="1">
        <v>1565.5186848718699</v>
      </c>
      <c r="O533" s="1">
        <v>759.01457059963298</v>
      </c>
      <c r="P533" s="1">
        <v>1628.8385438324899</v>
      </c>
      <c r="Q533" s="1">
        <v>3153.75276549408</v>
      </c>
      <c r="R533" s="1">
        <v>1.78893205951495</v>
      </c>
      <c r="S533" s="1">
        <v>9.91</v>
      </c>
      <c r="T533" s="1">
        <v>959.14249520760598</v>
      </c>
      <c r="U533" s="1">
        <v>2.2509607623819798</v>
      </c>
      <c r="V533" s="1">
        <v>4.7138678167582999E-2</v>
      </c>
      <c r="W533" s="1" t="s">
        <v>129</v>
      </c>
    </row>
    <row r="534" spans="2:23">
      <c r="B534" s="1">
        <v>0.27300000000000002</v>
      </c>
      <c r="C534" s="1">
        <v>9.0999999999999998E-2</v>
      </c>
      <c r="D534" s="1">
        <v>0.63600000000000001</v>
      </c>
      <c r="E534" s="1">
        <v>0</v>
      </c>
      <c r="F534" s="3">
        <v>0</v>
      </c>
      <c r="G534" s="1">
        <v>0</v>
      </c>
      <c r="H534" s="1">
        <v>8.8062728723749295</v>
      </c>
      <c r="I534" s="1">
        <v>136.418537140289</v>
      </c>
      <c r="J534" s="1">
        <v>124.71629257194201</v>
      </c>
      <c r="K534" s="1">
        <v>1.8685140376100899</v>
      </c>
      <c r="L534" s="1">
        <v>8609.6360212162199</v>
      </c>
      <c r="M534" s="1">
        <v>93.516028734951107</v>
      </c>
      <c r="N534" s="1">
        <v>1597.8645277128001</v>
      </c>
      <c r="O534" s="1">
        <v>758.89433258801603</v>
      </c>
      <c r="P534" s="1">
        <v>1633.57408720686</v>
      </c>
      <c r="Q534" s="1">
        <v>3168.94862290732</v>
      </c>
      <c r="R534" s="1">
        <v>1.76107577754428</v>
      </c>
      <c r="S534" s="1">
        <v>11.78</v>
      </c>
      <c r="T534" s="1">
        <v>1049.3231917492001</v>
      </c>
      <c r="U534" s="1">
        <v>2.1634775284552101</v>
      </c>
      <c r="V534" s="1">
        <v>1.51253208315068E-2</v>
      </c>
      <c r="W534" s="1" t="s">
        <v>129</v>
      </c>
    </row>
    <row r="535" spans="2:23">
      <c r="B535" s="1">
        <v>0.22700000000000001</v>
      </c>
      <c r="C535" s="1">
        <v>9.0999999999999998E-2</v>
      </c>
      <c r="D535" s="1">
        <v>0.68200000000000005</v>
      </c>
      <c r="E535" s="1">
        <v>0</v>
      </c>
      <c r="F535" s="3">
        <v>0</v>
      </c>
      <c r="G535" s="1">
        <v>0</v>
      </c>
      <c r="H535" s="1">
        <v>8.8537106189808998</v>
      </c>
      <c r="I535" s="1">
        <v>136.18247818051799</v>
      </c>
      <c r="J535" s="1">
        <v>124.763504363896</v>
      </c>
      <c r="K535" s="1">
        <v>1.87088140584735</v>
      </c>
      <c r="L535" s="1">
        <v>8658.07712739831</v>
      </c>
      <c r="M535" s="1">
        <v>94.458230982165404</v>
      </c>
      <c r="N535" s="1">
        <v>1625.56881140376</v>
      </c>
      <c r="O535" s="1">
        <v>758.791348473467</v>
      </c>
      <c r="P535" s="1">
        <v>1637.6300902524299</v>
      </c>
      <c r="Q535" s="1">
        <v>3181.9639073373601</v>
      </c>
      <c r="R535" s="1">
        <v>1.7372168123571201</v>
      </c>
      <c r="S535" s="1">
        <v>12.55</v>
      </c>
      <c r="T535" s="1">
        <v>1120.53134867313</v>
      </c>
      <c r="U535" s="1">
        <v>2.0643679425657302</v>
      </c>
      <c r="V535" s="1">
        <v>1.3853973236487E-2</v>
      </c>
      <c r="W535" s="1" t="s">
        <v>129</v>
      </c>
    </row>
    <row r="536" spans="2:23">
      <c r="B536" s="1">
        <v>0.35499999999999998</v>
      </c>
      <c r="C536" s="1">
        <v>9.0999999999999998E-2</v>
      </c>
      <c r="D536" s="1">
        <v>0.52700000000000002</v>
      </c>
      <c r="E536" s="1">
        <v>0</v>
      </c>
      <c r="F536" s="1">
        <v>2.7E-2</v>
      </c>
      <c r="G536" s="1">
        <v>0</v>
      </c>
      <c r="H536" s="1">
        <v>8.6014602800869397</v>
      </c>
      <c r="I536" s="1">
        <v>136.82882411419499</v>
      </c>
      <c r="J536" s="1">
        <v>124.84770853926899</v>
      </c>
      <c r="K536" s="1">
        <v>1.8567640066495299</v>
      </c>
      <c r="L536" s="1">
        <v>8440.3545879200192</v>
      </c>
      <c r="M536" s="1">
        <v>89.768428326889307</v>
      </c>
      <c r="N536" s="1">
        <v>1562.38357449615</v>
      </c>
      <c r="O536" s="1">
        <v>755.74308299953896</v>
      </c>
      <c r="P536" s="1">
        <v>1619.27595301938</v>
      </c>
      <c r="Q536" s="1">
        <v>3133.93883107079</v>
      </c>
      <c r="R536" s="1">
        <v>1.7505138897038099</v>
      </c>
      <c r="S536" s="1">
        <v>13.16</v>
      </c>
      <c r="T536" s="1">
        <v>794.53301059233797</v>
      </c>
      <c r="U536" s="1">
        <v>2.15464686758652</v>
      </c>
      <c r="V536" s="1">
        <v>4.7214746375848798E-2</v>
      </c>
      <c r="W536" s="1" t="s">
        <v>129</v>
      </c>
    </row>
    <row r="537" spans="2:23">
      <c r="B537" s="1">
        <v>0.54600000000000004</v>
      </c>
      <c r="C537" s="1">
        <v>9.0999999999999998E-2</v>
      </c>
      <c r="D537" s="1">
        <v>0.318</v>
      </c>
      <c r="E537" s="1">
        <v>0</v>
      </c>
      <c r="F537" s="1">
        <v>4.4999999999999998E-2</v>
      </c>
      <c r="G537" s="1">
        <v>0</v>
      </c>
      <c r="H537" s="1">
        <v>8.3320739997925894</v>
      </c>
      <c r="I537" s="1">
        <v>137.77649877740001</v>
      </c>
      <c r="J537" s="1">
        <v>124.79589958938</v>
      </c>
      <c r="K537" s="1">
        <v>1.84233395133678</v>
      </c>
      <c r="L537" s="1">
        <v>8190.9888990449199</v>
      </c>
      <c r="M537" s="1">
        <v>84.624599519555801</v>
      </c>
      <c r="N537" s="1">
        <v>1459.3377837421599</v>
      </c>
      <c r="O537" s="1">
        <v>754.00795647271298</v>
      </c>
      <c r="P537" s="1">
        <v>1598.3163497294699</v>
      </c>
      <c r="Q537" s="1">
        <v>3073.6955566940901</v>
      </c>
      <c r="R537" s="1">
        <v>1.81272899495899</v>
      </c>
      <c r="S537" s="1">
        <v>10.94</v>
      </c>
      <c r="T537" s="1">
        <v>418.48606158094401</v>
      </c>
      <c r="U537" s="1">
        <v>1.8554040260911699</v>
      </c>
      <c r="V537" s="1">
        <v>5.2235194460257102E-2</v>
      </c>
      <c r="W537" s="1" t="s">
        <v>129</v>
      </c>
    </row>
    <row r="538" spans="2:23">
      <c r="B538" s="1">
        <v>0.5</v>
      </c>
      <c r="C538" s="1">
        <v>9.0999999999999998E-2</v>
      </c>
      <c r="D538" s="1">
        <v>0.36399999999999999</v>
      </c>
      <c r="E538" s="1">
        <v>0</v>
      </c>
      <c r="F538" s="1">
        <v>4.4999999999999998E-2</v>
      </c>
      <c r="G538" s="1">
        <v>0</v>
      </c>
      <c r="H538" s="1">
        <v>8.3773310948515505</v>
      </c>
      <c r="I538" s="1">
        <v>137.54882945869201</v>
      </c>
      <c r="J538" s="1">
        <v>124.842296493351</v>
      </c>
      <c r="K538" s="1">
        <v>1.84458631357341</v>
      </c>
      <c r="L538" s="1">
        <v>8237.3643912441494</v>
      </c>
      <c r="M538" s="1">
        <v>85.524785121657999</v>
      </c>
      <c r="N538" s="1">
        <v>1486.1086718285301</v>
      </c>
      <c r="O538" s="1">
        <v>753.89516879466601</v>
      </c>
      <c r="P538" s="1">
        <v>1602.1988959621999</v>
      </c>
      <c r="Q538" s="1">
        <v>3086.1981880134599</v>
      </c>
      <c r="R538" s="1">
        <v>1.78950763695259</v>
      </c>
      <c r="S538" s="1">
        <v>10.87</v>
      </c>
      <c r="T538" s="1">
        <v>491.94964209090199</v>
      </c>
      <c r="U538" s="1">
        <v>1.9647985650295701</v>
      </c>
      <c r="V538" s="1">
        <v>5.0178043685241799E-2</v>
      </c>
      <c r="W538" s="1" t="s">
        <v>129</v>
      </c>
    </row>
    <row r="539" spans="2:23">
      <c r="B539" s="1">
        <v>0.45500000000000002</v>
      </c>
      <c r="C539" s="1">
        <v>9.0999999999999998E-2</v>
      </c>
      <c r="D539" s="1">
        <v>0.40899999999999997</v>
      </c>
      <c r="E539" s="1">
        <v>0</v>
      </c>
      <c r="F539" s="1">
        <v>4.4999999999999998E-2</v>
      </c>
      <c r="G539" s="1">
        <v>0</v>
      </c>
      <c r="H539" s="1">
        <v>8.4218200884037202</v>
      </c>
      <c r="I539" s="1">
        <v>137.32502413404899</v>
      </c>
      <c r="J539" s="1">
        <v>124.887905951026</v>
      </c>
      <c r="K539" s="1">
        <v>1.8468004488132499</v>
      </c>
      <c r="L539" s="1">
        <v>8282.9528005475404</v>
      </c>
      <c r="M539" s="1">
        <v>86.409692811723104</v>
      </c>
      <c r="N539" s="1">
        <v>1512.42520553244</v>
      </c>
      <c r="O539" s="1">
        <v>753.78429534432996</v>
      </c>
      <c r="P539" s="1">
        <v>1606.0155477841699</v>
      </c>
      <c r="Q539" s="1">
        <v>3098.48862520188</v>
      </c>
      <c r="R539" s="1">
        <v>1.7666803908539701</v>
      </c>
      <c r="S539" s="1">
        <v>13.6</v>
      </c>
      <c r="T539" s="1">
        <v>564.33980783835602</v>
      </c>
      <c r="U539" s="1">
        <v>2.0343964058242801</v>
      </c>
      <c r="V539" s="1">
        <v>4.8511755196444697E-2</v>
      </c>
      <c r="W539" s="1" t="s">
        <v>129</v>
      </c>
    </row>
    <row r="540" spans="2:23">
      <c r="B540" s="1">
        <v>0.40899999999999997</v>
      </c>
      <c r="C540" s="1">
        <v>9.0999999999999998E-2</v>
      </c>
      <c r="D540" s="1">
        <v>0.45500000000000002</v>
      </c>
      <c r="E540" s="1">
        <v>0</v>
      </c>
      <c r="F540" s="1">
        <v>4.4999999999999998E-2</v>
      </c>
      <c r="G540" s="1">
        <v>0</v>
      </c>
      <c r="H540" s="1">
        <v>8.4675198910459208</v>
      </c>
      <c r="I540" s="1">
        <v>137.09512774058601</v>
      </c>
      <c r="J540" s="1">
        <v>124.934756712259</v>
      </c>
      <c r="K540" s="1">
        <v>1.8490748437906299</v>
      </c>
      <c r="L540" s="1">
        <v>8329.7819405570499</v>
      </c>
      <c r="M540" s="1">
        <v>87.318684082679098</v>
      </c>
      <c r="N540" s="1">
        <v>1539.4579680309901</v>
      </c>
      <c r="O540" s="1">
        <v>753.67040437053902</v>
      </c>
      <c r="P540" s="1">
        <v>1609.9360733139999</v>
      </c>
      <c r="Q540" s="1">
        <v>3111.11355800101</v>
      </c>
      <c r="R540" s="1">
        <v>1.7432318801487701</v>
      </c>
      <c r="S540" s="1">
        <v>14</v>
      </c>
      <c r="T540" s="1">
        <v>637.88867413607295</v>
      </c>
      <c r="U540" s="1">
        <v>2.0699065275887101</v>
      </c>
      <c r="V540" s="1">
        <v>4.7169875656384502E-2</v>
      </c>
      <c r="W540" s="1" t="s">
        <v>129</v>
      </c>
    </row>
    <row r="541" spans="2:23">
      <c r="B541" s="1">
        <v>0.36399999999999999</v>
      </c>
      <c r="C541" s="1">
        <v>9.0999999999999998E-2</v>
      </c>
      <c r="D541" s="1">
        <v>0.5</v>
      </c>
      <c r="E541" s="1">
        <v>0</v>
      </c>
      <c r="F541" s="1">
        <v>4.4999999999999998E-2</v>
      </c>
      <c r="G541" s="1">
        <v>0</v>
      </c>
      <c r="H541" s="1">
        <v>8.5124451454158798</v>
      </c>
      <c r="I541" s="1">
        <v>136.86912777214101</v>
      </c>
      <c r="J541" s="1">
        <v>124.980813418067</v>
      </c>
      <c r="K541" s="1">
        <v>1.8513106909275701</v>
      </c>
      <c r="L541" s="1">
        <v>8375.8173915922598</v>
      </c>
      <c r="M541" s="1">
        <v>88.212269212302004</v>
      </c>
      <c r="N541" s="1">
        <v>1566.0325626978099</v>
      </c>
      <c r="O541" s="1">
        <v>753.55844369079398</v>
      </c>
      <c r="P541" s="1">
        <v>1613.7901513736099</v>
      </c>
      <c r="Q541" s="1">
        <v>3123.52451569913</v>
      </c>
      <c r="R541" s="1">
        <v>1.7201807891785199</v>
      </c>
      <c r="S541" s="1">
        <v>12.19</v>
      </c>
      <c r="T541" s="1">
        <v>708.41344351534303</v>
      </c>
      <c r="U541" s="1">
        <v>2.0724567724243399</v>
      </c>
      <c r="V541" s="1">
        <v>4.5775398473243002E-2</v>
      </c>
      <c r="W541" s="1" t="s">
        <v>129</v>
      </c>
    </row>
    <row r="542" spans="2:23">
      <c r="B542" s="1">
        <v>0.34599999999999997</v>
      </c>
      <c r="C542" s="1">
        <v>9.0999999999999998E-2</v>
      </c>
      <c r="D542" s="1">
        <v>0.51800000000000002</v>
      </c>
      <c r="E542" s="1">
        <v>0</v>
      </c>
      <c r="F542" s="1">
        <v>4.4999999999999998E-2</v>
      </c>
      <c r="G542" s="1">
        <v>0</v>
      </c>
      <c r="H542" s="1">
        <v>8.5304762286923506</v>
      </c>
      <c r="I542" s="1">
        <v>136.778421012465</v>
      </c>
      <c r="J542" s="1">
        <v>124.99929861775099</v>
      </c>
      <c r="K542" s="1">
        <v>1.85220806472066</v>
      </c>
      <c r="L542" s="1">
        <v>8394.2940605154909</v>
      </c>
      <c r="M542" s="1">
        <v>88.570916216371401</v>
      </c>
      <c r="N542" s="1">
        <v>1576.6984729123601</v>
      </c>
      <c r="O542" s="1">
        <v>753.51350744349895</v>
      </c>
      <c r="P542" s="1">
        <v>1615.337014122</v>
      </c>
      <c r="Q542" s="1">
        <v>3128.5057454091002</v>
      </c>
      <c r="R542" s="1">
        <v>1.71092906324559</v>
      </c>
      <c r="S542" s="1">
        <v>11.92</v>
      </c>
      <c r="T542" s="1">
        <v>736.004637501405</v>
      </c>
      <c r="U542" s="1">
        <v>2.0651818419166301</v>
      </c>
      <c r="V542" s="1">
        <v>4.52349347801832E-2</v>
      </c>
      <c r="W542" s="1" t="s">
        <v>129</v>
      </c>
    </row>
    <row r="543" spans="2:23">
      <c r="B543" s="1">
        <v>0.318</v>
      </c>
      <c r="C543" s="1">
        <v>9.0999999999999998E-2</v>
      </c>
      <c r="D543" s="1">
        <v>0.54600000000000004</v>
      </c>
      <c r="E543" s="1">
        <v>0</v>
      </c>
      <c r="F543" s="1">
        <v>4.4999999999999998E-2</v>
      </c>
      <c r="G543" s="1">
        <v>0</v>
      </c>
      <c r="H543" s="1">
        <v>8.5585941834469494</v>
      </c>
      <c r="I543" s="1">
        <v>136.63697146529199</v>
      </c>
      <c r="J543" s="1">
        <v>125.028124728771</v>
      </c>
      <c r="K543" s="1">
        <v>1.85360744352255</v>
      </c>
      <c r="L543" s="1">
        <v>8423.1068685333594</v>
      </c>
      <c r="M543" s="1">
        <v>89.1301959933364</v>
      </c>
      <c r="N543" s="1">
        <v>1593.3310609954499</v>
      </c>
      <c r="O543" s="1">
        <v>753.44343315295805</v>
      </c>
      <c r="P543" s="1">
        <v>1617.7492162123499</v>
      </c>
      <c r="Q543" s="1">
        <v>3136.2735533360901</v>
      </c>
      <c r="R543" s="1">
        <v>1.69650177636573</v>
      </c>
      <c r="S543" s="1">
        <v>11.49</v>
      </c>
      <c r="T543" s="1">
        <v>778.00443054224695</v>
      </c>
      <c r="U543" s="1">
        <v>2.0450525428895201</v>
      </c>
      <c r="V543" s="1">
        <v>4.4341922937733598E-2</v>
      </c>
      <c r="W543" s="1" t="s">
        <v>129</v>
      </c>
    </row>
    <row r="544" spans="2:23">
      <c r="B544" s="1">
        <v>0.27300000000000002</v>
      </c>
      <c r="C544" s="1">
        <v>9.0999999999999998E-2</v>
      </c>
      <c r="D544" s="1">
        <v>0.59099999999999997</v>
      </c>
      <c r="E544" s="1">
        <v>0</v>
      </c>
      <c r="F544" s="1">
        <v>4.4999999999999998E-2</v>
      </c>
      <c r="G544" s="1">
        <v>0</v>
      </c>
      <c r="H544" s="1">
        <v>8.6039621472285504</v>
      </c>
      <c r="I544" s="1">
        <v>136.408744412895</v>
      </c>
      <c r="J544" s="1">
        <v>125.074635293716</v>
      </c>
      <c r="K544" s="1">
        <v>1.8558653234912399</v>
      </c>
      <c r="L544" s="1">
        <v>8469.5959692524302</v>
      </c>
      <c r="M544" s="1">
        <v>90.032586828180797</v>
      </c>
      <c r="N544" s="1">
        <v>1620.16753115601</v>
      </c>
      <c r="O544" s="1">
        <v>753.33036917291304</v>
      </c>
      <c r="P544" s="1">
        <v>1621.64127372593</v>
      </c>
      <c r="Q544" s="1">
        <v>3148.80681301908</v>
      </c>
      <c r="R544" s="1">
        <v>1.67322353175853</v>
      </c>
      <c r="S544" s="1">
        <v>14.07</v>
      </c>
      <c r="T544" s="1">
        <v>842.59231850950505</v>
      </c>
      <c r="U544" s="1">
        <v>1.9918360254705301</v>
      </c>
      <c r="V544" s="1">
        <v>4.28320515208769E-2</v>
      </c>
      <c r="W544" s="1" t="s">
        <v>129</v>
      </c>
    </row>
    <row r="545" spans="2:23">
      <c r="B545" s="1">
        <v>0.48199999999999998</v>
      </c>
      <c r="C545" s="1">
        <v>9.0999999999999998E-2</v>
      </c>
      <c r="D545" s="1">
        <v>0.36299999999999999</v>
      </c>
      <c r="E545" s="1">
        <v>0</v>
      </c>
      <c r="F545" s="1">
        <v>6.4000000000000001E-2</v>
      </c>
      <c r="G545" s="1">
        <v>0</v>
      </c>
      <c r="H545" s="1">
        <v>8.3120599811141904</v>
      </c>
      <c r="I545" s="1">
        <v>137.452368379939</v>
      </c>
      <c r="J545" s="1">
        <v>125.00927883285</v>
      </c>
      <c r="K545" s="1">
        <v>1.84027120789239</v>
      </c>
      <c r="L545" s="1">
        <v>8198.2917892109999</v>
      </c>
      <c r="M545" s="1">
        <v>84.450017969086105</v>
      </c>
      <c r="N545" s="1">
        <v>1506.1958758758501</v>
      </c>
      <c r="O545" s="1">
        <v>751.54907970010095</v>
      </c>
      <c r="P545" s="1">
        <v>1598.8414672894701</v>
      </c>
      <c r="Q545" s="1">
        <v>3082.9458655035</v>
      </c>
      <c r="R545" s="1">
        <v>1.74376120564007</v>
      </c>
      <c r="S545" s="1">
        <v>14.28</v>
      </c>
      <c r="T545" s="1">
        <v>461.964148714065</v>
      </c>
      <c r="U545" s="1">
        <v>1.8761850350164699</v>
      </c>
      <c r="V545" s="1">
        <v>4.6616889773184199E-2</v>
      </c>
      <c r="W545" s="1" t="s">
        <v>129</v>
      </c>
    </row>
    <row r="546" spans="2:23">
      <c r="B546" s="1">
        <v>0.45400000000000001</v>
      </c>
      <c r="C546" s="1">
        <v>9.0999999999999998E-2</v>
      </c>
      <c r="D546" s="1">
        <v>0.39100000000000001</v>
      </c>
      <c r="E546" s="1">
        <v>0</v>
      </c>
      <c r="F546" s="1">
        <v>6.4000000000000001E-2</v>
      </c>
      <c r="G546" s="1">
        <v>0</v>
      </c>
      <c r="H546" s="1">
        <v>8.3395662328607294</v>
      </c>
      <c r="I546" s="1">
        <v>137.31336087977201</v>
      </c>
      <c r="J546" s="1">
        <v>125.037827554258</v>
      </c>
      <c r="K546" s="1">
        <v>1.8416385484770701</v>
      </c>
      <c r="L546" s="1">
        <v>8226.5193610375609</v>
      </c>
      <c r="M546" s="1">
        <v>84.997464859949801</v>
      </c>
      <c r="N546" s="1">
        <v>1522.5543865341899</v>
      </c>
      <c r="O546" s="1">
        <v>751.47677882090704</v>
      </c>
      <c r="P546" s="1">
        <v>1601.2045445291301</v>
      </c>
      <c r="Q546" s="1">
        <v>3090.5667834405199</v>
      </c>
      <c r="R546" s="1">
        <v>1.7295293090588399</v>
      </c>
      <c r="S546" s="1">
        <v>13.97</v>
      </c>
      <c r="T546" s="1">
        <v>503.98541997637699</v>
      </c>
      <c r="U546" s="1">
        <v>1.92190122839014</v>
      </c>
      <c r="V546" s="1">
        <v>4.5636721799596797E-2</v>
      </c>
      <c r="W546" s="1" t="s">
        <v>129</v>
      </c>
    </row>
    <row r="547" spans="2:23">
      <c r="B547" s="1">
        <v>0.436</v>
      </c>
      <c r="C547" s="1">
        <v>9.0999999999999998E-2</v>
      </c>
      <c r="D547" s="1">
        <v>0.40899999999999997</v>
      </c>
      <c r="E547" s="1">
        <v>0</v>
      </c>
      <c r="F547" s="1">
        <v>6.4000000000000001E-2</v>
      </c>
      <c r="G547" s="1">
        <v>0</v>
      </c>
      <c r="H547" s="1">
        <v>8.3572923000751693</v>
      </c>
      <c r="I547" s="1">
        <v>137.22377919797901</v>
      </c>
      <c r="J547" s="1">
        <v>125.05622542828399</v>
      </c>
      <c r="K547" s="1">
        <v>1.8425197143782801</v>
      </c>
      <c r="L547" s="1">
        <v>8244.7102741473791</v>
      </c>
      <c r="M547" s="1">
        <v>85.350260307079495</v>
      </c>
      <c r="N547" s="1">
        <v>1533.09642847178</v>
      </c>
      <c r="O547" s="1">
        <v>751.43018540439698</v>
      </c>
      <c r="P547" s="1">
        <v>1602.7274007281101</v>
      </c>
      <c r="Q547" s="1">
        <v>3095.47799071195</v>
      </c>
      <c r="R547" s="1">
        <v>1.72035773752985</v>
      </c>
      <c r="S547" s="1">
        <v>10.48</v>
      </c>
      <c r="T547" s="1">
        <v>530.952584701163</v>
      </c>
      <c r="U547" s="1">
        <v>1.9441087046155301</v>
      </c>
      <c r="V547" s="1">
        <v>4.5115197520656201E-2</v>
      </c>
      <c r="W547" s="1" t="s">
        <v>129</v>
      </c>
    </row>
    <row r="548" spans="2:23">
      <c r="B548" s="1">
        <v>0.40899999999999997</v>
      </c>
      <c r="C548" s="1">
        <v>9.0999999999999998E-2</v>
      </c>
      <c r="D548" s="1">
        <v>0.436</v>
      </c>
      <c r="E548" s="1">
        <v>0</v>
      </c>
      <c r="F548" s="1">
        <v>6.4000000000000001E-2</v>
      </c>
      <c r="G548" s="1">
        <v>0</v>
      </c>
      <c r="H548" s="1">
        <v>8.3839454476753605</v>
      </c>
      <c r="I548" s="1">
        <v>137.08908300405</v>
      </c>
      <c r="J548" s="1">
        <v>125.08388871343401</v>
      </c>
      <c r="K548" s="1">
        <v>1.8438446470066601</v>
      </c>
      <c r="L548" s="1">
        <v>8272.0623701443492</v>
      </c>
      <c r="M548" s="1">
        <v>85.880728177435103</v>
      </c>
      <c r="N548" s="1">
        <v>1548.9475812611099</v>
      </c>
      <c r="O548" s="1">
        <v>751.36012693105397</v>
      </c>
      <c r="P548" s="1">
        <v>1605.0171873206</v>
      </c>
      <c r="Q548" s="1">
        <v>3102.86254650297</v>
      </c>
      <c r="R548" s="1">
        <v>1.70656724205611</v>
      </c>
      <c r="S548" s="1">
        <v>4.2300000000000004</v>
      </c>
      <c r="T548" s="1">
        <v>571.18148101318104</v>
      </c>
      <c r="U548" s="1">
        <v>1.96729538523661</v>
      </c>
      <c r="V548" s="1">
        <v>4.4390928247275099E-2</v>
      </c>
      <c r="W548" s="1" t="s">
        <v>129</v>
      </c>
    </row>
    <row r="549" spans="2:23">
      <c r="B549" s="1">
        <v>0.39100000000000001</v>
      </c>
      <c r="C549" s="1">
        <v>9.0999999999999998E-2</v>
      </c>
      <c r="D549" s="1">
        <v>0.45400000000000001</v>
      </c>
      <c r="E549" s="1">
        <v>0</v>
      </c>
      <c r="F549" s="1">
        <v>6.4000000000000001E-2</v>
      </c>
      <c r="G549" s="1">
        <v>0</v>
      </c>
      <c r="H549" s="1">
        <v>8.4017570547218394</v>
      </c>
      <c r="I549" s="1">
        <v>136.99906903223399</v>
      </c>
      <c r="J549" s="1">
        <v>125.102375369198</v>
      </c>
      <c r="K549" s="1">
        <v>1.84473006510788</v>
      </c>
      <c r="L549" s="1">
        <v>8290.3410662707392</v>
      </c>
      <c r="M549" s="1">
        <v>86.235226092626505</v>
      </c>
      <c r="N549" s="1">
        <v>1559.5404954246501</v>
      </c>
      <c r="O549" s="1">
        <v>751.31330867093004</v>
      </c>
      <c r="P549" s="1">
        <v>1606.5473922936801</v>
      </c>
      <c r="Q549" s="1">
        <v>3107.7974535516801</v>
      </c>
      <c r="R549" s="1">
        <v>1.6973514117144599</v>
      </c>
      <c r="S549" s="1">
        <v>7.38</v>
      </c>
      <c r="T549" s="1">
        <v>597.76318070016896</v>
      </c>
      <c r="U549" s="1">
        <v>1.97624745876394</v>
      </c>
      <c r="V549" s="1">
        <v>4.3865989340061202E-2</v>
      </c>
      <c r="W549" s="1" t="s">
        <v>129</v>
      </c>
    </row>
    <row r="550" spans="2:23">
      <c r="B550" s="1">
        <v>0.36299999999999999</v>
      </c>
      <c r="C550" s="1">
        <v>9.0999999999999998E-2</v>
      </c>
      <c r="D550" s="1">
        <v>0.48199999999999998</v>
      </c>
      <c r="E550" s="1">
        <v>0</v>
      </c>
      <c r="F550" s="1">
        <v>6.4000000000000001E-2</v>
      </c>
      <c r="G550" s="1">
        <v>0</v>
      </c>
      <c r="H550" s="1">
        <v>8.4295323899080206</v>
      </c>
      <c r="I550" s="1">
        <v>136.85870167334701</v>
      </c>
      <c r="J550" s="1">
        <v>125.131203372139</v>
      </c>
      <c r="K550" s="1">
        <v>1.8461107818774101</v>
      </c>
      <c r="L550" s="1">
        <v>8318.8447779432408</v>
      </c>
      <c r="M550" s="1">
        <v>86.788028452994595</v>
      </c>
      <c r="N550" s="1">
        <v>1576.0590353140201</v>
      </c>
      <c r="O550" s="1">
        <v>751.24030049910198</v>
      </c>
      <c r="P550" s="1">
        <v>1608.9335866398601</v>
      </c>
      <c r="Q550" s="1">
        <v>3115.49292409698</v>
      </c>
      <c r="R550" s="1">
        <v>1.6829802897774799</v>
      </c>
      <c r="S550" s="1">
        <v>7.48</v>
      </c>
      <c r="T550" s="1">
        <v>638.56711963229202</v>
      </c>
      <c r="U550" s="1">
        <v>1.9802889168448601</v>
      </c>
      <c r="V550" s="1">
        <v>4.3217591355344302E-2</v>
      </c>
      <c r="W550" s="1" t="s">
        <v>129</v>
      </c>
    </row>
    <row r="551" spans="2:23">
      <c r="B551" s="1">
        <v>0.34499999999999997</v>
      </c>
      <c r="C551" s="1">
        <v>9.0999999999999998E-2</v>
      </c>
      <c r="D551" s="1">
        <v>0.5</v>
      </c>
      <c r="E551" s="1">
        <v>0</v>
      </c>
      <c r="F551" s="1">
        <v>6.4000000000000001E-2</v>
      </c>
      <c r="G551" s="1">
        <v>0</v>
      </c>
      <c r="H551" s="1">
        <v>8.4474320792356199</v>
      </c>
      <c r="I551" s="1">
        <v>136.76824256281</v>
      </c>
      <c r="J551" s="1">
        <v>125.149781448448</v>
      </c>
      <c r="K551" s="1">
        <v>1.8470005785642301</v>
      </c>
      <c r="L551" s="1">
        <v>8337.2138662081106</v>
      </c>
      <c r="M551" s="1">
        <v>87.144279437683906</v>
      </c>
      <c r="N551" s="1">
        <v>1586.70433374816</v>
      </c>
      <c r="O551" s="1">
        <v>751.19325071247101</v>
      </c>
      <c r="P551" s="1">
        <v>1610.47135881022</v>
      </c>
      <c r="Q551" s="1">
        <v>3120.4522353372299</v>
      </c>
      <c r="R551" s="1">
        <v>1.67371888514505</v>
      </c>
      <c r="S551" s="1">
        <v>10.93</v>
      </c>
      <c r="T551" s="1">
        <v>664.35178705687497</v>
      </c>
      <c r="U551" s="1">
        <v>1.9767992924928599</v>
      </c>
      <c r="V551" s="1">
        <v>4.2844758147091502E-2</v>
      </c>
      <c r="W551" s="1" t="s">
        <v>129</v>
      </c>
    </row>
    <row r="552" spans="2:23">
      <c r="B552" s="1">
        <v>0.318</v>
      </c>
      <c r="C552" s="1">
        <v>9.0999999999999998E-2</v>
      </c>
      <c r="D552" s="1">
        <v>0.52700000000000002</v>
      </c>
      <c r="E552" s="1">
        <v>0</v>
      </c>
      <c r="F552" s="1">
        <v>6.4000000000000001E-2</v>
      </c>
      <c r="G552" s="1">
        <v>0</v>
      </c>
      <c r="H552" s="1">
        <v>8.4743466038994608</v>
      </c>
      <c r="I552" s="1">
        <v>136.63222545563701</v>
      </c>
      <c r="J552" s="1">
        <v>125.177716016688</v>
      </c>
      <c r="K552" s="1">
        <v>1.8483385042921501</v>
      </c>
      <c r="L552" s="1">
        <v>8364.8341935841199</v>
      </c>
      <c r="M552" s="1">
        <v>87.679949400355099</v>
      </c>
      <c r="N552" s="1">
        <v>1602.7109326346499</v>
      </c>
      <c r="O552" s="1">
        <v>751.12250520289797</v>
      </c>
      <c r="P552" s="1">
        <v>1612.7836004502401</v>
      </c>
      <c r="Q552" s="1">
        <v>3127.9092085979701</v>
      </c>
      <c r="R552" s="1">
        <v>1.6597931516398601</v>
      </c>
      <c r="S552" s="1">
        <v>10.85</v>
      </c>
      <c r="T552" s="1">
        <v>702.21095403731204</v>
      </c>
      <c r="U552" s="1">
        <v>1.9630886544119801</v>
      </c>
      <c r="V552" s="1">
        <v>4.2256503510939597E-2</v>
      </c>
      <c r="W552" s="1" t="s">
        <v>129</v>
      </c>
    </row>
    <row r="553" spans="2:23">
      <c r="B553" s="1">
        <v>0.45400000000000001</v>
      </c>
      <c r="C553" s="1">
        <v>9.0999999999999998E-2</v>
      </c>
      <c r="D553" s="1">
        <v>0.38200000000000001</v>
      </c>
      <c r="E553" s="1">
        <v>0</v>
      </c>
      <c r="F553" s="1">
        <v>7.2999999999999995E-2</v>
      </c>
      <c r="G553" s="1">
        <v>0</v>
      </c>
      <c r="H553" s="1">
        <v>8.3003014463867508</v>
      </c>
      <c r="I553" s="1">
        <v>137.31021122746401</v>
      </c>
      <c r="J553" s="1">
        <v>125.10806299991999</v>
      </c>
      <c r="K553" s="1">
        <v>1.8391805296383701</v>
      </c>
      <c r="L553" s="1">
        <v>8199.4219389668506</v>
      </c>
      <c r="M553" s="1">
        <v>84.322050100091701</v>
      </c>
      <c r="N553" s="1">
        <v>1527.0555738749099</v>
      </c>
      <c r="O553" s="1">
        <v>750.38953955313104</v>
      </c>
      <c r="P553" s="1">
        <v>1598.89519752457</v>
      </c>
      <c r="Q553" s="1">
        <v>3086.7010843066</v>
      </c>
      <c r="R553" s="1">
        <v>1.7122458276185799</v>
      </c>
      <c r="S553" s="1">
        <v>13.88</v>
      </c>
      <c r="T553" s="1">
        <v>476.04902794141702</v>
      </c>
      <c r="U553" s="1">
        <v>1.8680723127883401</v>
      </c>
      <c r="V553" s="1">
        <v>4.4333270940040297E-2</v>
      </c>
      <c r="W553" s="1" t="s">
        <v>129</v>
      </c>
    </row>
    <row r="554" spans="2:23">
      <c r="B554" s="1">
        <v>0.42699999999999999</v>
      </c>
      <c r="C554" s="1">
        <v>9.0999999999999998E-2</v>
      </c>
      <c r="D554" s="1">
        <v>0.40899999999999997</v>
      </c>
      <c r="E554" s="1">
        <v>0</v>
      </c>
      <c r="F554" s="1">
        <v>7.2999999999999995E-2</v>
      </c>
      <c r="G554" s="1">
        <v>0</v>
      </c>
      <c r="H554" s="1">
        <v>8.3268104576355402</v>
      </c>
      <c r="I554" s="1">
        <v>137.17595279219299</v>
      </c>
      <c r="J554" s="1">
        <v>125.135736719748</v>
      </c>
      <c r="K554" s="1">
        <v>1.8404975673939701</v>
      </c>
      <c r="L554" s="1">
        <v>8226.6451475651902</v>
      </c>
      <c r="M554" s="1">
        <v>84.849802201843403</v>
      </c>
      <c r="N554" s="1">
        <v>1542.8611666875599</v>
      </c>
      <c r="O554" s="1">
        <v>750.31814344335498</v>
      </c>
      <c r="P554" s="1">
        <v>1601.17413533536</v>
      </c>
      <c r="Q554" s="1">
        <v>3094.0558175902102</v>
      </c>
      <c r="R554" s="1">
        <v>1.6984756948225701</v>
      </c>
      <c r="S554" s="1">
        <v>4.38</v>
      </c>
      <c r="T554" s="1">
        <v>515.11574066879405</v>
      </c>
      <c r="U554" s="1">
        <v>1.9024923559139599</v>
      </c>
      <c r="V554" s="1">
        <v>4.3624710869418097E-2</v>
      </c>
      <c r="W554" s="1" t="s">
        <v>129</v>
      </c>
    </row>
    <row r="555" spans="2:23">
      <c r="B555" s="1">
        <v>0.40899999999999997</v>
      </c>
      <c r="C555" s="1">
        <v>9.0999999999999998E-2</v>
      </c>
      <c r="D555" s="1">
        <v>0.42699999999999999</v>
      </c>
      <c r="E555" s="1">
        <v>0</v>
      </c>
      <c r="F555" s="1">
        <v>7.2999999999999995E-2</v>
      </c>
      <c r="G555" s="1">
        <v>0</v>
      </c>
      <c r="H555" s="1">
        <v>8.3445256429450296</v>
      </c>
      <c r="I555" s="1">
        <v>137.08623186530201</v>
      </c>
      <c r="J555" s="1">
        <v>125.154230245227</v>
      </c>
      <c r="K555" s="1">
        <v>1.8413777046303701</v>
      </c>
      <c r="L555" s="1">
        <v>8244.8376097627606</v>
      </c>
      <c r="M555" s="1">
        <v>85.202483265360399</v>
      </c>
      <c r="N555" s="1">
        <v>1553.4235751823501</v>
      </c>
      <c r="O555" s="1">
        <v>750.27043154255296</v>
      </c>
      <c r="P555" s="1">
        <v>1602.69708182507</v>
      </c>
      <c r="Q555" s="1">
        <v>3098.9707675217001</v>
      </c>
      <c r="R555" s="1">
        <v>1.6892735238351899</v>
      </c>
      <c r="S555" s="1">
        <v>7.59</v>
      </c>
      <c r="T555" s="1">
        <v>541.01425092322404</v>
      </c>
      <c r="U555" s="1">
        <v>1.9186761641022001</v>
      </c>
      <c r="V555" s="1">
        <v>4.3090890920598701E-2</v>
      </c>
      <c r="W555" s="1" t="s">
        <v>129</v>
      </c>
    </row>
    <row r="556" spans="2:23">
      <c r="B556" s="1">
        <v>0.38200000000000001</v>
      </c>
      <c r="C556" s="1">
        <v>9.0999999999999998E-2</v>
      </c>
      <c r="D556" s="1">
        <v>0.45400000000000001</v>
      </c>
      <c r="E556" s="1">
        <v>0</v>
      </c>
      <c r="F556" s="1">
        <v>7.2999999999999995E-2</v>
      </c>
      <c r="G556" s="1">
        <v>0</v>
      </c>
      <c r="H556" s="1">
        <v>8.3711624334020396</v>
      </c>
      <c r="I556" s="1">
        <v>136.95132627512999</v>
      </c>
      <c r="J556" s="1">
        <v>125.182037358412</v>
      </c>
      <c r="K556" s="1">
        <v>1.84270109079483</v>
      </c>
      <c r="L556" s="1">
        <v>8272.1920401561201</v>
      </c>
      <c r="M556" s="1">
        <v>85.732779247193704</v>
      </c>
      <c r="N556" s="1">
        <v>1569.30535439502</v>
      </c>
      <c r="O556" s="1">
        <v>750.198691287977</v>
      </c>
      <c r="P556" s="1">
        <v>1604.98700461249</v>
      </c>
      <c r="Q556" s="1">
        <v>3106.3609522216998</v>
      </c>
      <c r="R556" s="1">
        <v>1.67543701599979</v>
      </c>
      <c r="S556" s="1">
        <v>8.59</v>
      </c>
      <c r="T556" s="1">
        <v>579.48983202508396</v>
      </c>
      <c r="U556" s="1">
        <v>1.93322515388865</v>
      </c>
      <c r="V556" s="1">
        <v>4.2472711184578703E-2</v>
      </c>
      <c r="W556" s="1" t="s">
        <v>129</v>
      </c>
    </row>
    <row r="557" spans="2:23">
      <c r="B557" s="1">
        <v>0.36299999999999999</v>
      </c>
      <c r="C557" s="1">
        <v>9.0999999999999998E-2</v>
      </c>
      <c r="D557" s="1">
        <v>0.47299999999999998</v>
      </c>
      <c r="E557" s="1">
        <v>0</v>
      </c>
      <c r="F557" s="1">
        <v>7.2999999999999995E-2</v>
      </c>
      <c r="G557" s="1">
        <v>0</v>
      </c>
      <c r="H557" s="1">
        <v>8.3899530462680492</v>
      </c>
      <c r="I557" s="1">
        <v>136.85615870145099</v>
      </c>
      <c r="J557" s="1">
        <v>125.201653561784</v>
      </c>
      <c r="K557" s="1">
        <v>1.8436346581151399</v>
      </c>
      <c r="L557" s="1">
        <v>8291.4889037373905</v>
      </c>
      <c r="M557" s="1">
        <v>86.106870356823293</v>
      </c>
      <c r="N557" s="1">
        <v>1580.50897013432</v>
      </c>
      <c r="O557" s="1">
        <v>750.148082962893</v>
      </c>
      <c r="P557" s="1">
        <v>1606.60240390997</v>
      </c>
      <c r="Q557" s="1">
        <v>3111.5742717441899</v>
      </c>
      <c r="R557" s="1">
        <v>1.6656762130767699</v>
      </c>
      <c r="S557" s="1">
        <v>8.5500000000000007</v>
      </c>
      <c r="T557" s="1">
        <v>606.19810652263197</v>
      </c>
      <c r="U557" s="1">
        <v>1.9367402587662701</v>
      </c>
      <c r="V557" s="1">
        <v>4.2038878402390699E-2</v>
      </c>
      <c r="W557" s="1" t="s">
        <v>129</v>
      </c>
    </row>
    <row r="558" spans="2:23">
      <c r="B558" s="1">
        <v>0.33600000000000002</v>
      </c>
      <c r="C558" s="1">
        <v>9.0999999999999998E-2</v>
      </c>
      <c r="D558" s="1">
        <v>0.5</v>
      </c>
      <c r="E558" s="1">
        <v>0</v>
      </c>
      <c r="F558" s="1">
        <v>7.2999999999999995E-2</v>
      </c>
      <c r="G558" s="1">
        <v>0</v>
      </c>
      <c r="H558" s="1">
        <v>8.41672141275615</v>
      </c>
      <c r="I558" s="1">
        <v>136.72058672686001</v>
      </c>
      <c r="J558" s="1">
        <v>125.229598031968</v>
      </c>
      <c r="K558" s="1">
        <v>1.84496458132464</v>
      </c>
      <c r="L558" s="1">
        <v>8318.9784550414206</v>
      </c>
      <c r="M558" s="1">
        <v>86.639785807421404</v>
      </c>
      <c r="N558" s="1">
        <v>1596.4691995446201</v>
      </c>
      <c r="O558" s="1">
        <v>750.07598833762097</v>
      </c>
      <c r="P558" s="1">
        <v>1608.90363808088</v>
      </c>
      <c r="Q558" s="1">
        <v>3119.00096126158</v>
      </c>
      <c r="R558" s="1">
        <v>1.6517713579384901</v>
      </c>
      <c r="S558" s="1">
        <v>10.8</v>
      </c>
      <c r="T558" s="1">
        <v>643.46678689986504</v>
      </c>
      <c r="U558" s="1">
        <v>1.9326364475153199</v>
      </c>
      <c r="V558" s="1">
        <v>4.1472567950192399E-2</v>
      </c>
      <c r="W558" s="1" t="s">
        <v>129</v>
      </c>
    </row>
    <row r="559" spans="2:23">
      <c r="B559" s="1">
        <v>0.29099999999999998</v>
      </c>
      <c r="C559" s="1">
        <v>9.0999999999999998E-2</v>
      </c>
      <c r="D559" s="1">
        <v>0.54500000000000004</v>
      </c>
      <c r="E559" s="1">
        <v>0</v>
      </c>
      <c r="F559" s="1">
        <v>7.2999999999999995E-2</v>
      </c>
      <c r="G559" s="1">
        <v>0</v>
      </c>
      <c r="H559" s="1">
        <v>8.4615081550929698</v>
      </c>
      <c r="I559" s="1">
        <v>136.49375827631499</v>
      </c>
      <c r="J559" s="1">
        <v>125.276352539249</v>
      </c>
      <c r="K559" s="1">
        <v>1.8471897050780199</v>
      </c>
      <c r="L559" s="1">
        <v>8364.9718275453106</v>
      </c>
      <c r="M559" s="1">
        <v>87.531418361236405</v>
      </c>
      <c r="N559" s="1">
        <v>1623.17261017497</v>
      </c>
      <c r="O559" s="1">
        <v>749.95536523544797</v>
      </c>
      <c r="P559" s="1">
        <v>1612.75388355309</v>
      </c>
      <c r="Q559" s="1">
        <v>3131.4267187309101</v>
      </c>
      <c r="R559" s="1">
        <v>1.6285068391795401</v>
      </c>
      <c r="S559" s="1">
        <v>12.61</v>
      </c>
      <c r="T559" s="1">
        <v>703.25223229753999</v>
      </c>
      <c r="U559" s="1">
        <v>1.90358766505213</v>
      </c>
      <c r="V559" s="1">
        <v>4.0625671400666502E-2</v>
      </c>
      <c r="W559" s="1" t="s">
        <v>129</v>
      </c>
    </row>
    <row r="560" spans="2:23">
      <c r="B560" s="1">
        <v>0.41799999999999998</v>
      </c>
      <c r="C560" s="1">
        <v>9.0999999999999998E-2</v>
      </c>
      <c r="D560" s="1">
        <v>0.40899999999999997</v>
      </c>
      <c r="E560" s="1">
        <v>0</v>
      </c>
      <c r="F560" s="1">
        <v>8.2000000000000003E-2</v>
      </c>
      <c r="G560" s="1">
        <v>0</v>
      </c>
      <c r="H560" s="1">
        <v>8.2963823886542993</v>
      </c>
      <c r="I560" s="1">
        <v>137.12821075765899</v>
      </c>
      <c r="J560" s="1">
        <v>125.215107744194</v>
      </c>
      <c r="K560" s="1">
        <v>1.83847898770836</v>
      </c>
      <c r="L560" s="1">
        <v>8208.6118899336707</v>
      </c>
      <c r="M560" s="1">
        <v>84.350226961977398</v>
      </c>
      <c r="N560" s="1">
        <v>1552.60867878765</v>
      </c>
      <c r="O560" s="1">
        <v>749.20806325159401</v>
      </c>
      <c r="P560" s="1">
        <v>1599.6236100805199</v>
      </c>
      <c r="Q560" s="1">
        <v>3092.6361533446202</v>
      </c>
      <c r="R560" s="1">
        <v>1.6766322545428001</v>
      </c>
      <c r="S560" s="1">
        <v>7.72</v>
      </c>
      <c r="T560" s="1">
        <v>499.26531925928902</v>
      </c>
      <c r="U560" s="1">
        <v>1.8615996662458301</v>
      </c>
      <c r="V560" s="1">
        <v>4.2225226176167002E-2</v>
      </c>
      <c r="W560" s="1" t="s">
        <v>129</v>
      </c>
    </row>
    <row r="561" spans="2:23">
      <c r="B561" s="1">
        <v>0.39100000000000001</v>
      </c>
      <c r="C561" s="1">
        <v>9.0999999999999998E-2</v>
      </c>
      <c r="D561" s="1">
        <v>0.436</v>
      </c>
      <c r="E561" s="1">
        <v>0</v>
      </c>
      <c r="F561" s="1">
        <v>8.2000000000000003E-2</v>
      </c>
      <c r="G561" s="1">
        <v>0</v>
      </c>
      <c r="H561" s="1">
        <v>8.3229005743000197</v>
      </c>
      <c r="I561" s="1">
        <v>136.993614649162</v>
      </c>
      <c r="J561" s="1">
        <v>125.242951377746</v>
      </c>
      <c r="K561" s="1">
        <v>1.83979575006304</v>
      </c>
      <c r="L561" s="1">
        <v>8235.8635848391896</v>
      </c>
      <c r="M561" s="1">
        <v>84.878314925019694</v>
      </c>
      <c r="N561" s="1">
        <v>1568.4599783705401</v>
      </c>
      <c r="O561" s="1">
        <v>749.13492268523305</v>
      </c>
      <c r="P561" s="1">
        <v>1601.90487355136</v>
      </c>
      <c r="Q561" s="1">
        <v>3100.0035632122199</v>
      </c>
      <c r="R561" s="1">
        <v>1.6628030392901201</v>
      </c>
      <c r="S561" s="1">
        <v>6.89</v>
      </c>
      <c r="T561" s="1">
        <v>536.59987285849195</v>
      </c>
      <c r="U561" s="1">
        <v>1.8830307784428399</v>
      </c>
      <c r="V561" s="1">
        <v>4.1431202594064097E-2</v>
      </c>
      <c r="W561" s="1" t="s">
        <v>129</v>
      </c>
    </row>
    <row r="562" spans="2:23">
      <c r="B562" s="1">
        <v>0.372</v>
      </c>
      <c r="C562" s="1">
        <v>9.0999999999999998E-2</v>
      </c>
      <c r="D562" s="1">
        <v>0.45500000000000002</v>
      </c>
      <c r="E562" s="1">
        <v>0</v>
      </c>
      <c r="F562" s="1">
        <v>8.2000000000000003E-2</v>
      </c>
      <c r="G562" s="1">
        <v>0</v>
      </c>
      <c r="H562" s="1">
        <v>8.3416074338259794</v>
      </c>
      <c r="I562" s="1">
        <v>136.89866582694501</v>
      </c>
      <c r="J562" s="1">
        <v>125.262593254777</v>
      </c>
      <c r="K562" s="1">
        <v>1.8407246404753499</v>
      </c>
      <c r="L562" s="1">
        <v>8255.0878875593298</v>
      </c>
      <c r="M562" s="1">
        <v>85.250846721650305</v>
      </c>
      <c r="N562" s="1">
        <v>1579.6420418255</v>
      </c>
      <c r="O562" s="1">
        <v>749.08332676088003</v>
      </c>
      <c r="P562" s="1">
        <v>1603.51415692621</v>
      </c>
      <c r="Q562" s="1">
        <v>3105.2007928909302</v>
      </c>
      <c r="R562" s="1">
        <v>1.6530474251413101</v>
      </c>
      <c r="S562" s="1">
        <v>7.48</v>
      </c>
      <c r="T562" s="1">
        <v>562.56398772519799</v>
      </c>
      <c r="U562" s="1">
        <v>1.8912187325718901</v>
      </c>
      <c r="V562" s="1">
        <v>4.1080901329329601E-2</v>
      </c>
      <c r="W562" s="1" t="s">
        <v>129</v>
      </c>
    </row>
    <row r="563" spans="2:23">
      <c r="B563" s="1">
        <v>0.35399999999999998</v>
      </c>
      <c r="C563" s="1">
        <v>9.0999999999999998E-2</v>
      </c>
      <c r="D563" s="1">
        <v>0.47299999999999998</v>
      </c>
      <c r="E563" s="1">
        <v>0</v>
      </c>
      <c r="F563" s="1">
        <v>8.2000000000000003E-2</v>
      </c>
      <c r="G563" s="1">
        <v>0</v>
      </c>
      <c r="H563" s="1">
        <v>8.3593648288348898</v>
      </c>
      <c r="I563" s="1">
        <v>136.808536121347</v>
      </c>
      <c r="J563" s="1">
        <v>125.28123821058399</v>
      </c>
      <c r="K563" s="1">
        <v>1.8416063851609501</v>
      </c>
      <c r="L563" s="1">
        <v>8273.3364629922307</v>
      </c>
      <c r="M563" s="1">
        <v>85.604470709523099</v>
      </c>
      <c r="N563" s="1">
        <v>1590.25656092791</v>
      </c>
      <c r="O563" s="1">
        <v>749.03434958177002</v>
      </c>
      <c r="P563" s="1">
        <v>1605.0417613073</v>
      </c>
      <c r="Q563" s="1">
        <v>3110.1342377713299</v>
      </c>
      <c r="R563" s="1">
        <v>1.6437869560735601</v>
      </c>
      <c r="S563" s="1">
        <v>8.5</v>
      </c>
      <c r="T563" s="1">
        <v>586.85075413084496</v>
      </c>
      <c r="U563" s="1">
        <v>1.8939329092318899</v>
      </c>
      <c r="V563" s="1">
        <v>4.0694180580615802E-2</v>
      </c>
      <c r="W563" s="1" t="s">
        <v>129</v>
      </c>
    </row>
    <row r="564" spans="2:23">
      <c r="B564" s="1">
        <v>0.33600000000000002</v>
      </c>
      <c r="C564" s="1">
        <v>9.0999999999999998E-2</v>
      </c>
      <c r="D564" s="1">
        <v>0.49099999999999999</v>
      </c>
      <c r="E564" s="1">
        <v>0</v>
      </c>
      <c r="F564" s="1">
        <v>8.2000000000000003E-2</v>
      </c>
      <c r="G564" s="1">
        <v>0</v>
      </c>
      <c r="H564" s="1">
        <v>8.3771564827232492</v>
      </c>
      <c r="I564" s="1">
        <v>136.71823253085699</v>
      </c>
      <c r="J564" s="1">
        <v>125.299919137619</v>
      </c>
      <c r="K564" s="1">
        <v>1.8424898309736</v>
      </c>
      <c r="L564" s="1">
        <v>8291.62024492618</v>
      </c>
      <c r="M564" s="1">
        <v>85.958776934940701</v>
      </c>
      <c r="N564" s="1">
        <v>1600.89155834543</v>
      </c>
      <c r="O564" s="1">
        <v>748.985277912264</v>
      </c>
      <c r="P564" s="1">
        <v>1606.5723128557199</v>
      </c>
      <c r="Q564" s="1">
        <v>3115.0772006183902</v>
      </c>
      <c r="R564" s="1">
        <v>1.63450862102415</v>
      </c>
      <c r="S564" s="1">
        <v>9.8800000000000008</v>
      </c>
      <c r="T564" s="1">
        <v>610.77085606144306</v>
      </c>
      <c r="U564" s="1">
        <v>1.89191998742292</v>
      </c>
      <c r="V564" s="1">
        <v>4.0305648036990598E-2</v>
      </c>
      <c r="W564" s="1" t="s">
        <v>129</v>
      </c>
    </row>
    <row r="565" spans="2:23">
      <c r="B565" s="1">
        <v>0.318</v>
      </c>
      <c r="C565" s="1">
        <v>9.0999999999999998E-2</v>
      </c>
      <c r="D565" s="1">
        <v>0.50900000000000001</v>
      </c>
      <c r="E565" s="1">
        <v>0</v>
      </c>
      <c r="F565" s="1">
        <v>8.2000000000000003E-2</v>
      </c>
      <c r="G565" s="1">
        <v>0</v>
      </c>
      <c r="H565" s="1">
        <v>8.3949824947289393</v>
      </c>
      <c r="I565" s="1">
        <v>136.62775455178101</v>
      </c>
      <c r="J565" s="1">
        <v>125.31863614007899</v>
      </c>
      <c r="K565" s="1">
        <v>1.84337498284096</v>
      </c>
      <c r="L565" s="1">
        <v>8309.93933534403</v>
      </c>
      <c r="M565" s="1">
        <v>86.313767374144206</v>
      </c>
      <c r="N565" s="1">
        <v>1611.5470933976901</v>
      </c>
      <c r="O565" s="1">
        <v>748.93611147865204</v>
      </c>
      <c r="P565" s="1">
        <v>1608.10582010854</v>
      </c>
      <c r="Q565" s="1">
        <v>3120.0297090028298</v>
      </c>
      <c r="R565" s="1">
        <v>1.6252123682405999</v>
      </c>
      <c r="S565" s="1">
        <v>10.98</v>
      </c>
      <c r="T565" s="1">
        <v>634.26048242359298</v>
      </c>
      <c r="U565" s="1">
        <v>1.88535965781474</v>
      </c>
      <c r="V565" s="1">
        <v>3.9967159526581197E-2</v>
      </c>
      <c r="W565" s="1" t="s">
        <v>129</v>
      </c>
    </row>
    <row r="566" spans="2:23">
      <c r="B566" s="1">
        <v>0.5</v>
      </c>
      <c r="C566" s="1">
        <v>9.0999999999999998E-2</v>
      </c>
      <c r="D566" s="1">
        <v>0.318</v>
      </c>
      <c r="E566" s="1">
        <v>0</v>
      </c>
      <c r="F566" s="1">
        <v>9.0999999999999998E-2</v>
      </c>
      <c r="G566" s="1">
        <v>0</v>
      </c>
      <c r="H566" s="1">
        <v>8.1774163762416894</v>
      </c>
      <c r="I566" s="1">
        <v>137.531183989906</v>
      </c>
      <c r="J566" s="1">
        <v>125.20078278379199</v>
      </c>
      <c r="K566" s="1">
        <v>1.8320673916661301</v>
      </c>
      <c r="L566" s="1">
        <v>8099.5045554464596</v>
      </c>
      <c r="M566" s="1">
        <v>82.086790906554896</v>
      </c>
      <c r="N566" s="1">
        <v>1509.24858595209</v>
      </c>
      <c r="O566" s="1">
        <v>748.35004078275597</v>
      </c>
      <c r="P566" s="1">
        <v>1590.44946283677</v>
      </c>
      <c r="Q566" s="1">
        <v>3066.5721554909401</v>
      </c>
      <c r="R566" s="1">
        <v>1.7012095000048699</v>
      </c>
      <c r="S566" s="1">
        <v>19.79</v>
      </c>
      <c r="T566" s="1">
        <v>360.89880842289602</v>
      </c>
      <c r="U566" s="1">
        <v>1.66124542568194</v>
      </c>
      <c r="V566" s="1">
        <v>4.3065468572684298E-2</v>
      </c>
      <c r="W566" s="1" t="s">
        <v>129</v>
      </c>
    </row>
    <row r="567" spans="2:23">
      <c r="B567" s="1">
        <v>0.45500000000000002</v>
      </c>
      <c r="C567" s="1">
        <v>9.0999999999999998E-2</v>
      </c>
      <c r="D567" s="1">
        <v>0.36299999999999999</v>
      </c>
      <c r="E567" s="1">
        <v>0</v>
      </c>
      <c r="F567" s="1">
        <v>9.0999999999999998E-2</v>
      </c>
      <c r="G567" s="1">
        <v>0</v>
      </c>
      <c r="H567" s="1">
        <v>8.2211182295110898</v>
      </c>
      <c r="I567" s="1">
        <v>137.30888954390201</v>
      </c>
      <c r="J567" s="1">
        <v>125.24693361103</v>
      </c>
      <c r="K567" s="1">
        <v>1.83423620334181</v>
      </c>
      <c r="L567" s="1">
        <v>8144.4466958922103</v>
      </c>
      <c r="M567" s="1">
        <v>82.957330431759303</v>
      </c>
      <c r="N567" s="1">
        <v>1535.4378702358499</v>
      </c>
      <c r="O567" s="1">
        <v>748.22666693633903</v>
      </c>
      <c r="P567" s="1">
        <v>1594.2115118024401</v>
      </c>
      <c r="Q567" s="1">
        <v>3078.73033652915</v>
      </c>
      <c r="R567" s="1">
        <v>1.6783293619572399</v>
      </c>
      <c r="S567" s="1">
        <v>19.27</v>
      </c>
      <c r="T567" s="1">
        <v>421.51592067446097</v>
      </c>
      <c r="U567" s="1">
        <v>1.7586735164429399</v>
      </c>
      <c r="V567" s="1">
        <v>4.1761994272407697E-2</v>
      </c>
      <c r="W567" s="1" t="s">
        <v>129</v>
      </c>
    </row>
    <row r="568" spans="2:23">
      <c r="B568" s="1">
        <v>0.40899999999999997</v>
      </c>
      <c r="C568" s="1">
        <v>9.0999999999999998E-2</v>
      </c>
      <c r="D568" s="1">
        <v>0.40899999999999997</v>
      </c>
      <c r="E568" s="1">
        <v>0</v>
      </c>
      <c r="F568" s="1">
        <v>9.0999999999999998E-2</v>
      </c>
      <c r="G568" s="1">
        <v>0</v>
      </c>
      <c r="H568" s="1">
        <v>8.2660079509630808</v>
      </c>
      <c r="I568" s="1">
        <v>137.08055287131501</v>
      </c>
      <c r="J568" s="1">
        <v>125.29433887246699</v>
      </c>
      <c r="K568" s="1">
        <v>1.8364639658900801</v>
      </c>
      <c r="L568" s="1">
        <v>8190.6104169964201</v>
      </c>
      <c r="M568" s="1">
        <v>83.851532253326994</v>
      </c>
      <c r="N568" s="1">
        <v>1562.3390103151501</v>
      </c>
      <c r="O568" s="1">
        <v>748.099939642511</v>
      </c>
      <c r="P568" s="1">
        <v>1598.0758177191101</v>
      </c>
      <c r="Q568" s="1">
        <v>3091.2189913421098</v>
      </c>
      <c r="R568" s="1">
        <v>1.6548273146319199</v>
      </c>
      <c r="S568" s="1">
        <v>14.3</v>
      </c>
      <c r="T568" s="1">
        <v>483.40165600164102</v>
      </c>
      <c r="U568" s="1">
        <v>1.8214188285692501</v>
      </c>
      <c r="V568" s="1">
        <v>4.0825752623742703E-2</v>
      </c>
      <c r="W568" s="1" t="s">
        <v>129</v>
      </c>
    </row>
    <row r="569" spans="2:23">
      <c r="B569" s="1">
        <v>0.38200000000000001</v>
      </c>
      <c r="C569" s="1">
        <v>9.0999999999999998E-2</v>
      </c>
      <c r="D569" s="1">
        <v>0.436</v>
      </c>
      <c r="E569" s="1">
        <v>0</v>
      </c>
      <c r="F569" s="1">
        <v>9.0999999999999998E-2</v>
      </c>
      <c r="G569" s="1">
        <v>0</v>
      </c>
      <c r="H569" s="1">
        <v>8.2924589503586805</v>
      </c>
      <c r="I569" s="1">
        <v>136.94600685513899</v>
      </c>
      <c r="J569" s="1">
        <v>125.32227213872601</v>
      </c>
      <c r="K569" s="1">
        <v>1.83777666162335</v>
      </c>
      <c r="L569" s="1">
        <v>8217.8121130535492</v>
      </c>
      <c r="M569" s="1">
        <v>84.378435318812194</v>
      </c>
      <c r="N569" s="1">
        <v>1578.1903459207699</v>
      </c>
      <c r="O569" s="1">
        <v>748.02526634394701</v>
      </c>
      <c r="P569" s="1">
        <v>1600.3528368263701</v>
      </c>
      <c r="Q569" s="1">
        <v>3098.5778563611898</v>
      </c>
      <c r="R569" s="1">
        <v>1.64097887406492</v>
      </c>
      <c r="S569" s="1">
        <v>7.81</v>
      </c>
      <c r="T569" s="1">
        <v>519.29105476632401</v>
      </c>
      <c r="U569" s="1">
        <v>1.8419716385939</v>
      </c>
      <c r="V569" s="1">
        <v>4.0054796366542099E-2</v>
      </c>
      <c r="W569" s="1" t="s">
        <v>129</v>
      </c>
    </row>
    <row r="570" spans="2:23">
      <c r="B570" s="1">
        <v>0.36299999999999999</v>
      </c>
      <c r="C570" s="1">
        <v>9.0999999999999998E-2</v>
      </c>
      <c r="D570" s="1">
        <v>0.45500000000000002</v>
      </c>
      <c r="E570" s="1">
        <v>0</v>
      </c>
      <c r="F570" s="1">
        <v>9.0999999999999998E-2</v>
      </c>
      <c r="G570" s="1">
        <v>0</v>
      </c>
      <c r="H570" s="1">
        <v>8.3111183738842502</v>
      </c>
      <c r="I570" s="1">
        <v>136.85109357560901</v>
      </c>
      <c r="J570" s="1">
        <v>125.34197720309</v>
      </c>
      <c r="K570" s="1">
        <v>1.8387026812901699</v>
      </c>
      <c r="L570" s="1">
        <v>8237.0011032218499</v>
      </c>
      <c r="M570" s="1">
        <v>84.750130441131304</v>
      </c>
      <c r="N570" s="1">
        <v>1589.3724105409999</v>
      </c>
      <c r="O570" s="1">
        <v>747.97258929068698</v>
      </c>
      <c r="P570" s="1">
        <v>1601.9591225951201</v>
      </c>
      <c r="Q570" s="1">
        <v>3103.7690469474101</v>
      </c>
      <c r="R570" s="1">
        <v>1.6312097188869299</v>
      </c>
      <c r="S570" s="1">
        <v>10.27</v>
      </c>
      <c r="T570" s="1">
        <v>544.21315163128497</v>
      </c>
      <c r="U570" s="1">
        <v>1.84960301438446</v>
      </c>
      <c r="V570" s="1">
        <v>3.9694531606798901E-2</v>
      </c>
      <c r="W570" s="1" t="s">
        <v>129</v>
      </c>
    </row>
    <row r="571" spans="2:23">
      <c r="B571" s="1">
        <v>0.318</v>
      </c>
      <c r="C571" s="1">
        <v>9.0999999999999998E-2</v>
      </c>
      <c r="D571" s="1">
        <v>0.5</v>
      </c>
      <c r="E571" s="1">
        <v>0</v>
      </c>
      <c r="F571" s="1">
        <v>9.0999999999999998E-2</v>
      </c>
      <c r="G571" s="1">
        <v>0</v>
      </c>
      <c r="H571" s="1">
        <v>8.3554632595632903</v>
      </c>
      <c r="I571" s="1">
        <v>136.62552827213401</v>
      </c>
      <c r="J571" s="1">
        <v>125.38880709712799</v>
      </c>
      <c r="K571" s="1">
        <v>1.84090340502664</v>
      </c>
      <c r="L571" s="1">
        <v>8282.6045257575697</v>
      </c>
      <c r="M571" s="1">
        <v>85.633479151455205</v>
      </c>
      <c r="N571" s="1">
        <v>1615.9470459556601</v>
      </c>
      <c r="O571" s="1">
        <v>747.84740011206304</v>
      </c>
      <c r="P571" s="1">
        <v>1605.7765266368599</v>
      </c>
      <c r="Q571" s="1">
        <v>3116.1061243908098</v>
      </c>
      <c r="R571" s="1">
        <v>1.60799292073907</v>
      </c>
      <c r="S571" s="1">
        <v>10.57</v>
      </c>
      <c r="T571" s="1">
        <v>601.67227892458902</v>
      </c>
      <c r="U571" s="1">
        <v>1.84646985699664</v>
      </c>
      <c r="V571" s="1">
        <v>3.8819799253816303E-2</v>
      </c>
      <c r="W571" s="1" t="s">
        <v>129</v>
      </c>
    </row>
    <row r="572" spans="2:23">
      <c r="B572" s="1">
        <v>0.27300000000000002</v>
      </c>
      <c r="C572" s="1">
        <v>9.0999999999999998E-2</v>
      </c>
      <c r="D572" s="1">
        <v>0.54500000000000004</v>
      </c>
      <c r="E572" s="1">
        <v>0</v>
      </c>
      <c r="F572" s="1">
        <v>9.0999999999999998E-2</v>
      </c>
      <c r="G572" s="1">
        <v>0</v>
      </c>
      <c r="H572" s="1">
        <v>8.4000224591607999</v>
      </c>
      <c r="I572" s="1">
        <v>136.39887283654301</v>
      </c>
      <c r="J572" s="1">
        <v>125.435863314854</v>
      </c>
      <c r="K572" s="1">
        <v>1.84311476461705</v>
      </c>
      <c r="L572" s="1">
        <v>8328.4283445809197</v>
      </c>
      <c r="M572" s="1">
        <v>86.521096988208896</v>
      </c>
      <c r="N572" s="1">
        <v>1642.65011363844</v>
      </c>
      <c r="O572" s="1">
        <v>747.72160590801195</v>
      </c>
      <c r="P572" s="1">
        <v>1609.6123797693101</v>
      </c>
      <c r="Q572" s="1">
        <v>3128.5028255623802</v>
      </c>
      <c r="R572" s="1">
        <v>1.5846639183785001</v>
      </c>
      <c r="S572" s="1">
        <v>13.45</v>
      </c>
      <c r="T572" s="1">
        <v>656.12213364858405</v>
      </c>
      <c r="U572" s="1">
        <v>1.8157931176338999</v>
      </c>
      <c r="V572" s="1">
        <v>3.8081089234587202E-2</v>
      </c>
      <c r="W572" s="1" t="s">
        <v>129</v>
      </c>
    </row>
    <row r="573" spans="2:23">
      <c r="B573" s="1">
        <v>0.34499999999999997</v>
      </c>
      <c r="C573" s="1">
        <v>9.0999999999999998E-2</v>
      </c>
      <c r="D573" s="1">
        <v>0.45500000000000002</v>
      </c>
      <c r="E573" s="1">
        <v>0</v>
      </c>
      <c r="F573" s="1">
        <v>0.109</v>
      </c>
      <c r="G573" s="1">
        <v>0</v>
      </c>
      <c r="H573" s="1">
        <v>8.2503015816350391</v>
      </c>
      <c r="I573" s="1">
        <v>136.756200793349</v>
      </c>
      <c r="J573" s="1">
        <v>125.50032505316101</v>
      </c>
      <c r="K573" s="1">
        <v>1.8346694617702199</v>
      </c>
      <c r="L573" s="1">
        <v>8200.9232376657892</v>
      </c>
      <c r="M573" s="1">
        <v>83.751347334459197</v>
      </c>
      <c r="N573" s="1">
        <v>1608.7816613939001</v>
      </c>
      <c r="O573" s="1">
        <v>745.75699162722196</v>
      </c>
      <c r="P573" s="1">
        <v>1598.8572821305499</v>
      </c>
      <c r="Q573" s="1">
        <v>3100.9131308986098</v>
      </c>
      <c r="R573" s="1">
        <v>1.58764985685742</v>
      </c>
      <c r="S573" s="1">
        <v>17.329999999999998</v>
      </c>
      <c r="T573" s="1">
        <v>507.480385030234</v>
      </c>
      <c r="U573" s="1">
        <v>1.7684626828948</v>
      </c>
      <c r="V573" s="1">
        <v>3.6869103684298098E-2</v>
      </c>
      <c r="W573" s="1" t="s">
        <v>129</v>
      </c>
    </row>
    <row r="574" spans="2:23">
      <c r="B574" s="1">
        <v>0.46400000000000002</v>
      </c>
      <c r="C574" s="1">
        <v>9.0999999999999998E-2</v>
      </c>
      <c r="D574" s="1">
        <v>0.318</v>
      </c>
      <c r="E574" s="1">
        <v>0</v>
      </c>
      <c r="F574" s="1">
        <v>0.127</v>
      </c>
      <c r="G574" s="1">
        <v>0</v>
      </c>
      <c r="H574" s="1">
        <v>8.0573437566873807</v>
      </c>
      <c r="I574" s="1">
        <v>137.340727234697</v>
      </c>
      <c r="J574" s="1">
        <v>125.515124777742</v>
      </c>
      <c r="K574" s="1">
        <v>1.82409667101775</v>
      </c>
      <c r="L574" s="1">
        <v>8028.4782165446504</v>
      </c>
      <c r="M574" s="1">
        <v>80.116494705861797</v>
      </c>
      <c r="N574" s="1">
        <v>1547.9981841148499</v>
      </c>
      <c r="O574" s="1">
        <v>743.95736525527298</v>
      </c>
      <c r="P574" s="1">
        <v>1584.3417929058701</v>
      </c>
      <c r="Q574" s="1">
        <v>3061.0417107384501</v>
      </c>
      <c r="R574" s="1">
        <v>1.6146283306898701</v>
      </c>
      <c r="S574" s="1">
        <v>20.43</v>
      </c>
      <c r="T574" s="1">
        <v>315.53536016035201</v>
      </c>
      <c r="U574" s="1">
        <v>1.52219422491165</v>
      </c>
      <c r="V574" s="1">
        <v>3.6778027297574997E-2</v>
      </c>
      <c r="W574" s="1" t="s">
        <v>129</v>
      </c>
    </row>
    <row r="575" spans="2:23">
      <c r="B575" s="1">
        <v>0.41799999999999998</v>
      </c>
      <c r="C575" s="1">
        <v>9.0999999999999998E-2</v>
      </c>
      <c r="D575" s="1">
        <v>0.36399999999999999</v>
      </c>
      <c r="E575" s="1">
        <v>0</v>
      </c>
      <c r="F575" s="1">
        <v>0.127</v>
      </c>
      <c r="G575" s="1">
        <v>0</v>
      </c>
      <c r="H575" s="1">
        <v>8.1015698672530991</v>
      </c>
      <c r="I575" s="1">
        <v>137.113812886337</v>
      </c>
      <c r="J575" s="1">
        <v>125.562904656702</v>
      </c>
      <c r="K575" s="1">
        <v>1.8262865958413801</v>
      </c>
      <c r="L575" s="1">
        <v>8074.0873650956701</v>
      </c>
      <c r="M575" s="1">
        <v>80.998505062963403</v>
      </c>
      <c r="N575" s="1">
        <v>1574.7715186006601</v>
      </c>
      <c r="O575" s="1">
        <v>743.82097660455202</v>
      </c>
      <c r="P575" s="1">
        <v>1588.15928098626</v>
      </c>
      <c r="Q575" s="1">
        <v>3073.4136966933302</v>
      </c>
      <c r="R575" s="1">
        <v>1.5911094006831801</v>
      </c>
      <c r="S575" s="1">
        <v>19.05</v>
      </c>
      <c r="T575" s="1">
        <v>368.52889880854798</v>
      </c>
      <c r="U575" s="1">
        <v>1.61334110779739</v>
      </c>
      <c r="V575" s="1">
        <v>3.5381087097689598E-2</v>
      </c>
      <c r="W575" s="1" t="s">
        <v>129</v>
      </c>
    </row>
    <row r="576" spans="2:23">
      <c r="B576" s="1">
        <v>0.373</v>
      </c>
      <c r="C576" s="1">
        <v>9.0999999999999998E-2</v>
      </c>
      <c r="D576" s="1">
        <v>0.40899999999999997</v>
      </c>
      <c r="E576" s="1">
        <v>0</v>
      </c>
      <c r="F576" s="1">
        <v>0.127</v>
      </c>
      <c r="G576" s="1">
        <v>0</v>
      </c>
      <c r="H576" s="1">
        <v>8.1450436872091991</v>
      </c>
      <c r="I576" s="1">
        <v>136.89075837397201</v>
      </c>
      <c r="J576" s="1">
        <v>125.60987179509399</v>
      </c>
      <c r="K576" s="1">
        <v>1.8284392698224701</v>
      </c>
      <c r="L576" s="1">
        <v>8118.9206974211802</v>
      </c>
      <c r="M576" s="1">
        <v>81.865512334766507</v>
      </c>
      <c r="N576" s="1">
        <v>1601.0894359615099</v>
      </c>
      <c r="O576" s="1">
        <v>743.68690793856194</v>
      </c>
      <c r="P576" s="1">
        <v>1591.91183320865</v>
      </c>
      <c r="Q576" s="1">
        <v>3085.5752339169699</v>
      </c>
      <c r="R576" s="1">
        <v>1.56799053005241</v>
      </c>
      <c r="S576" s="1">
        <v>20.25</v>
      </c>
      <c r="T576" s="1">
        <v>419.82119387448</v>
      </c>
      <c r="U576" s="1">
        <v>1.66758596532813</v>
      </c>
      <c r="V576" s="1">
        <v>3.4724698197750203E-2</v>
      </c>
      <c r="W576" s="1" t="s">
        <v>129</v>
      </c>
    </row>
    <row r="577" spans="2:23">
      <c r="B577" s="1">
        <v>0.318</v>
      </c>
      <c r="C577" s="1">
        <v>9.0999999999999998E-2</v>
      </c>
      <c r="D577" s="1">
        <v>0.45500000000000002</v>
      </c>
      <c r="E577" s="1">
        <v>0</v>
      </c>
      <c r="F577" s="1">
        <v>0.13600000000000001</v>
      </c>
      <c r="G577" s="1">
        <v>0</v>
      </c>
      <c r="H577" s="1">
        <v>8.1594775838842697</v>
      </c>
      <c r="I577" s="1">
        <v>136.61448759993999</v>
      </c>
      <c r="J577" s="1">
        <v>125.736802253731</v>
      </c>
      <c r="K577" s="1">
        <v>1.8286462384619799</v>
      </c>
      <c r="L577" s="1">
        <v>8147.0444344778698</v>
      </c>
      <c r="M577" s="1">
        <v>82.259761355011804</v>
      </c>
      <c r="N577" s="1">
        <v>1637.7675005119099</v>
      </c>
      <c r="O577" s="1">
        <v>742.44821078296798</v>
      </c>
      <c r="P577" s="1">
        <v>1594.2249833696501</v>
      </c>
      <c r="Q577" s="1">
        <v>3096.6480964697998</v>
      </c>
      <c r="R577" s="1">
        <v>1.5225974155056901</v>
      </c>
      <c r="S577" s="1">
        <v>19.78</v>
      </c>
      <c r="T577" s="1">
        <v>452.30864954518597</v>
      </c>
      <c r="U577" s="1">
        <v>1.65182104369336</v>
      </c>
      <c r="V577" s="1">
        <v>3.2628917995793497E-2</v>
      </c>
      <c r="W577" s="1" t="s">
        <v>129</v>
      </c>
    </row>
    <row r="578" spans="2:23">
      <c r="B578" s="1">
        <v>0.27300000000000002</v>
      </c>
      <c r="C578" s="1">
        <v>9.0999999999999998E-2</v>
      </c>
      <c r="D578" s="1">
        <v>0.5</v>
      </c>
      <c r="E578" s="1">
        <v>0</v>
      </c>
      <c r="F578" s="1">
        <v>0.13600000000000001</v>
      </c>
      <c r="G578" s="1">
        <v>0</v>
      </c>
      <c r="H578" s="1">
        <v>8.2032630445683399</v>
      </c>
      <c r="I578" s="1">
        <v>136.389348816954</v>
      </c>
      <c r="J578" s="1">
        <v>125.78437328192901</v>
      </c>
      <c r="K578" s="1">
        <v>1.8308131252275801</v>
      </c>
      <c r="L578" s="1">
        <v>8192.2309253686799</v>
      </c>
      <c r="M578" s="1">
        <v>83.133239078811997</v>
      </c>
      <c r="N578" s="1">
        <v>1664.3411332221399</v>
      </c>
      <c r="O578" s="1">
        <v>742.31031501585903</v>
      </c>
      <c r="P578" s="1">
        <v>1598.00699704305</v>
      </c>
      <c r="Q578" s="1">
        <v>3108.9136974052999</v>
      </c>
      <c r="R578" s="1">
        <v>1.4992222966408</v>
      </c>
      <c r="S578" s="1">
        <v>11.6</v>
      </c>
      <c r="T578" s="1">
        <v>497.059940120877</v>
      </c>
      <c r="U578" s="1">
        <v>1.6431621847940701</v>
      </c>
      <c r="V578" s="1">
        <v>3.21939270546691E-2</v>
      </c>
      <c r="W578" s="1" t="s">
        <v>129</v>
      </c>
    </row>
    <row r="579" spans="2:23">
      <c r="B579" s="1">
        <v>0.48</v>
      </c>
      <c r="C579" s="1">
        <v>0.2</v>
      </c>
      <c r="D579" s="1">
        <v>0.3</v>
      </c>
      <c r="E579" s="1">
        <v>0</v>
      </c>
      <c r="F579" s="1">
        <v>0.02</v>
      </c>
      <c r="G579" s="1">
        <v>0</v>
      </c>
      <c r="H579" s="1">
        <v>8.61351334440306</v>
      </c>
      <c r="I579" s="1">
        <v>137.45775565165201</v>
      </c>
      <c r="J579" s="1">
        <v>124.665616751863</v>
      </c>
      <c r="K579" s="1">
        <v>1.8556555456276</v>
      </c>
      <c r="L579" s="1">
        <v>8334.5849104944591</v>
      </c>
      <c r="M579" s="1">
        <v>86.859143121502498</v>
      </c>
      <c r="N579" s="1">
        <v>1480.98230892944</v>
      </c>
      <c r="O579" s="1">
        <v>754.42639527452502</v>
      </c>
      <c r="P579" s="1">
        <v>1621.49074646591</v>
      </c>
      <c r="Q579" s="1">
        <v>3119.8031597498898</v>
      </c>
      <c r="R579" s="1">
        <v>1.7088975149492101</v>
      </c>
      <c r="S579" s="1">
        <v>13.69</v>
      </c>
      <c r="T579" s="1">
        <v>626.92500294692104</v>
      </c>
      <c r="U579" s="1">
        <v>2.2027186544803401</v>
      </c>
      <c r="V579" s="1">
        <v>4.1750527571649397E-2</v>
      </c>
      <c r="W579" s="1" t="s">
        <v>129</v>
      </c>
    </row>
    <row r="580" spans="2:23">
      <c r="B580" s="1">
        <v>0.45500000000000002</v>
      </c>
      <c r="C580" s="1">
        <v>0.2</v>
      </c>
      <c r="D580" s="1">
        <v>0.32500000000000001</v>
      </c>
      <c r="E580" s="1">
        <v>0</v>
      </c>
      <c r="F580" s="1">
        <v>0.02</v>
      </c>
      <c r="G580" s="1">
        <v>0</v>
      </c>
      <c r="H580" s="1">
        <v>8.6386301931619691</v>
      </c>
      <c r="I580" s="1">
        <v>137.33287706721001</v>
      </c>
      <c r="J580" s="1">
        <v>124.690803590515</v>
      </c>
      <c r="K580" s="1">
        <v>1.8569046445953801</v>
      </c>
      <c r="L580" s="1">
        <v>8360.1279431021703</v>
      </c>
      <c r="M580" s="1">
        <v>87.354211397909907</v>
      </c>
      <c r="N580" s="1">
        <v>1495.6451003324</v>
      </c>
      <c r="O580" s="1">
        <v>754.36530445743597</v>
      </c>
      <c r="P580" s="1">
        <v>1623.6441847773699</v>
      </c>
      <c r="Q580" s="1">
        <v>3126.6993836943798</v>
      </c>
      <c r="R580" s="1">
        <v>1.6960645952481199</v>
      </c>
      <c r="S580" s="1">
        <v>13.09</v>
      </c>
      <c r="T580" s="1">
        <v>665.34125127662503</v>
      </c>
      <c r="U580" s="1">
        <v>2.22615708026047</v>
      </c>
      <c r="V580" s="1">
        <v>4.0650760533300703E-2</v>
      </c>
      <c r="W580" s="1" t="s">
        <v>129</v>
      </c>
    </row>
    <row r="581" spans="2:23">
      <c r="B581" s="1">
        <v>0.43</v>
      </c>
      <c r="C581" s="1">
        <v>0.2</v>
      </c>
      <c r="D581" s="1">
        <v>0.35</v>
      </c>
      <c r="E581" s="1">
        <v>0</v>
      </c>
      <c r="F581" s="1">
        <v>0.02</v>
      </c>
      <c r="G581" s="1">
        <v>0</v>
      </c>
      <c r="H581" s="1">
        <v>8.6638146110193901</v>
      </c>
      <c r="I581" s="1">
        <v>137.20766253563301</v>
      </c>
      <c r="J581" s="1">
        <v>124.716058186552</v>
      </c>
      <c r="K581" s="1">
        <v>1.85815710387688</v>
      </c>
      <c r="L581" s="1">
        <v>8385.7396913239809</v>
      </c>
      <c r="M581" s="1">
        <v>87.850611502105806</v>
      </c>
      <c r="N581" s="1">
        <v>1510.3473374319999</v>
      </c>
      <c r="O581" s="1">
        <v>754.30404929443398</v>
      </c>
      <c r="P581" s="1">
        <v>1625.80341624731</v>
      </c>
      <c r="Q581" s="1">
        <v>3133.6141597924202</v>
      </c>
      <c r="R581" s="1">
        <v>1.6831971525531799</v>
      </c>
      <c r="S581" s="1">
        <v>12.11</v>
      </c>
      <c r="T581" s="1">
        <v>703.777841533848</v>
      </c>
      <c r="U581" s="1">
        <v>2.2396902761765198</v>
      </c>
      <c r="V581" s="1">
        <v>3.9585415815674797E-2</v>
      </c>
      <c r="W581" s="1" t="s">
        <v>129</v>
      </c>
    </row>
    <row r="582" spans="2:23">
      <c r="B582" s="1">
        <v>0.56000000000000005</v>
      </c>
      <c r="C582" s="1">
        <v>0.2</v>
      </c>
      <c r="D582" s="1">
        <v>0.2</v>
      </c>
      <c r="E582" s="1">
        <v>0</v>
      </c>
      <c r="F582" s="1">
        <v>0.04</v>
      </c>
      <c r="G582" s="1">
        <v>0</v>
      </c>
      <c r="H582" s="1">
        <v>8.4458438931028592</v>
      </c>
      <c r="I582" s="1">
        <v>137.846496274467</v>
      </c>
      <c r="J582" s="1">
        <v>124.742746963252</v>
      </c>
      <c r="K582" s="1">
        <v>1.84619418764395</v>
      </c>
      <c r="L582" s="1">
        <v>8193.0738997141598</v>
      </c>
      <c r="M582" s="1">
        <v>83.783659888638894</v>
      </c>
      <c r="N582" s="1">
        <v>1444.58300940449</v>
      </c>
      <c r="O582" s="1">
        <v>752.19783118367104</v>
      </c>
      <c r="P582" s="1">
        <v>1609.4715095829599</v>
      </c>
      <c r="Q582" s="1">
        <v>3089.2559217134399</v>
      </c>
      <c r="R582" s="1">
        <v>1.7113055084765101</v>
      </c>
      <c r="S582" s="1">
        <v>13.81</v>
      </c>
      <c r="T582" s="1">
        <v>458.19452474722198</v>
      </c>
      <c r="U582" s="1">
        <v>1.89720482955684</v>
      </c>
      <c r="V582" s="1">
        <v>4.2713248299813898E-2</v>
      </c>
      <c r="W582" s="1" t="s">
        <v>129</v>
      </c>
    </row>
    <row r="583" spans="2:23">
      <c r="B583" s="1">
        <v>0.51</v>
      </c>
      <c r="C583" s="1">
        <v>0.2</v>
      </c>
      <c r="D583" s="1">
        <v>0.25</v>
      </c>
      <c r="E583" s="1">
        <v>0</v>
      </c>
      <c r="F583" s="1">
        <v>0.04</v>
      </c>
      <c r="G583" s="1">
        <v>0</v>
      </c>
      <c r="H583" s="1">
        <v>8.49533003043374</v>
      </c>
      <c r="I583" s="1">
        <v>137.59926778995899</v>
      </c>
      <c r="J583" s="1">
        <v>124.793025993028</v>
      </c>
      <c r="K583" s="1">
        <v>1.84865220951996</v>
      </c>
      <c r="L583" s="1">
        <v>8243.4771751061799</v>
      </c>
      <c r="M583" s="1">
        <v>84.7596741554283</v>
      </c>
      <c r="N583" s="1">
        <v>1473.6363729946399</v>
      </c>
      <c r="O583" s="1">
        <v>752.07042724569999</v>
      </c>
      <c r="P583" s="1">
        <v>1613.72058513465</v>
      </c>
      <c r="Q583" s="1">
        <v>3102.8844793857302</v>
      </c>
      <c r="R583" s="1">
        <v>1.6857992719135599</v>
      </c>
      <c r="S583" s="1">
        <v>13.58</v>
      </c>
      <c r="T583" s="1">
        <v>527.24817328732695</v>
      </c>
      <c r="U583" s="1">
        <v>2.0157486801507201</v>
      </c>
      <c r="V583" s="1">
        <v>4.0790012682164298E-2</v>
      </c>
      <c r="W583" s="1" t="s">
        <v>129</v>
      </c>
    </row>
    <row r="584" spans="2:23">
      <c r="B584" s="1">
        <v>0.48499999999999999</v>
      </c>
      <c r="C584" s="1">
        <v>0.2</v>
      </c>
      <c r="D584" s="1">
        <v>0.27500000000000002</v>
      </c>
      <c r="E584" s="1">
        <v>0</v>
      </c>
      <c r="F584" s="1">
        <v>0.04</v>
      </c>
      <c r="G584" s="1">
        <v>0</v>
      </c>
      <c r="H584" s="1">
        <v>8.5201723477699698</v>
      </c>
      <c r="I584" s="1">
        <v>137.475157709885</v>
      </c>
      <c r="J584" s="1">
        <v>124.8182663468</v>
      </c>
      <c r="K584" s="1">
        <v>1.8498861502305699</v>
      </c>
      <c r="L584" s="1">
        <v>8268.7799008716102</v>
      </c>
      <c r="M584" s="1">
        <v>85.249638768712799</v>
      </c>
      <c r="N584" s="1">
        <v>1488.22132378935</v>
      </c>
      <c r="O584" s="1">
        <v>752.00646975724703</v>
      </c>
      <c r="P584" s="1">
        <v>1615.8536447940701</v>
      </c>
      <c r="Q584" s="1">
        <v>3109.7260914571302</v>
      </c>
      <c r="R584" s="1">
        <v>1.6729949986983601</v>
      </c>
      <c r="S584" s="1">
        <v>6.99</v>
      </c>
      <c r="T584" s="1">
        <v>562.47579610576099</v>
      </c>
      <c r="U584" s="1">
        <v>2.0587640041174802</v>
      </c>
      <c r="V584" s="1">
        <v>3.9947014117719698E-2</v>
      </c>
      <c r="W584" s="1" t="s">
        <v>129</v>
      </c>
    </row>
    <row r="585" spans="2:23">
      <c r="B585" s="1">
        <v>0.46</v>
      </c>
      <c r="C585" s="1">
        <v>0.2</v>
      </c>
      <c r="D585" s="1">
        <v>0.3</v>
      </c>
      <c r="E585" s="1">
        <v>0</v>
      </c>
      <c r="F585" s="1">
        <v>0.04</v>
      </c>
      <c r="G585" s="1">
        <v>0</v>
      </c>
      <c r="H585" s="1">
        <v>8.5450811852301491</v>
      </c>
      <c r="I585" s="1">
        <v>137.35071530099501</v>
      </c>
      <c r="J585" s="1">
        <v>124.84357428651499</v>
      </c>
      <c r="K585" s="1">
        <v>1.8511233950568</v>
      </c>
      <c r="L585" s="1">
        <v>8294.1503795938897</v>
      </c>
      <c r="M585" s="1">
        <v>85.740915357300096</v>
      </c>
      <c r="N585" s="1">
        <v>1502.84532861922</v>
      </c>
      <c r="O585" s="1">
        <v>751.94234101021004</v>
      </c>
      <c r="P585" s="1">
        <v>1617.99241613453</v>
      </c>
      <c r="Q585" s="1">
        <v>3116.5860232720902</v>
      </c>
      <c r="R585" s="1">
        <v>1.66015643955766</v>
      </c>
      <c r="S585" s="1">
        <v>8.2799999999999994</v>
      </c>
      <c r="T585" s="1">
        <v>597.96260007114495</v>
      </c>
      <c r="U585" s="1">
        <v>2.0913296094696099</v>
      </c>
      <c r="V585" s="1">
        <v>3.9005621531950599E-2</v>
      </c>
      <c r="W585" s="1" t="s">
        <v>129</v>
      </c>
    </row>
    <row r="586" spans="2:23">
      <c r="B586" s="1">
        <v>0.41</v>
      </c>
      <c r="C586" s="1">
        <v>0.2</v>
      </c>
      <c r="D586" s="1">
        <v>0.35</v>
      </c>
      <c r="E586" s="1">
        <v>0</v>
      </c>
      <c r="F586" s="1">
        <v>0.04</v>
      </c>
      <c r="G586" s="1">
        <v>0</v>
      </c>
      <c r="H586" s="1">
        <v>8.5950994921149899</v>
      </c>
      <c r="I586" s="1">
        <v>137.10082814318099</v>
      </c>
      <c r="J586" s="1">
        <v>124.89439401254</v>
      </c>
      <c r="K586" s="1">
        <v>1.8536078502831601</v>
      </c>
      <c r="L586" s="1">
        <v>8345.0956873616396</v>
      </c>
      <c r="M586" s="1">
        <v>86.727425595386194</v>
      </c>
      <c r="N586" s="1">
        <v>1532.2111295176001</v>
      </c>
      <c r="O586" s="1">
        <v>751.813566981534</v>
      </c>
      <c r="P586" s="1">
        <v>1622.2871858697499</v>
      </c>
      <c r="Q586" s="1">
        <v>3130.3611412509399</v>
      </c>
      <c r="R586" s="1">
        <v>1.63437591117751</v>
      </c>
      <c r="S586" s="1">
        <v>11.56</v>
      </c>
      <c r="T586" s="1">
        <v>669.07441794148804</v>
      </c>
      <c r="U586" s="1">
        <v>2.1263683688717698</v>
      </c>
      <c r="V586" s="1">
        <v>3.7302014918077803E-2</v>
      </c>
      <c r="W586" s="1" t="s">
        <v>129</v>
      </c>
    </row>
    <row r="587" spans="2:23">
      <c r="B587" s="1">
        <v>0.36</v>
      </c>
      <c r="C587" s="1">
        <v>0.2</v>
      </c>
      <c r="D587" s="1">
        <v>0.4</v>
      </c>
      <c r="E587" s="1">
        <v>0</v>
      </c>
      <c r="F587" s="1">
        <v>0.04</v>
      </c>
      <c r="G587" s="1">
        <v>0</v>
      </c>
      <c r="H587" s="1">
        <v>8.6453871086977205</v>
      </c>
      <c r="I587" s="1">
        <v>136.849595537288</v>
      </c>
      <c r="J587" s="1">
        <v>124.945487363282</v>
      </c>
      <c r="K587" s="1">
        <v>1.8561056823694699</v>
      </c>
      <c r="L587" s="1">
        <v>8396.3152960063799</v>
      </c>
      <c r="M587" s="1">
        <v>87.719247424182498</v>
      </c>
      <c r="N587" s="1">
        <v>1561.7350424245799</v>
      </c>
      <c r="O587" s="1">
        <v>751.68409960482302</v>
      </c>
      <c r="P587" s="1">
        <v>1626.6050796012</v>
      </c>
      <c r="Q587" s="1">
        <v>3144.2104275311899</v>
      </c>
      <c r="R587" s="1">
        <v>1.60845657469406</v>
      </c>
      <c r="S587" s="1">
        <v>13.08</v>
      </c>
      <c r="T587" s="1">
        <v>739.27894195200099</v>
      </c>
      <c r="U587" s="1">
        <v>2.1235396065443002</v>
      </c>
      <c r="V587" s="1">
        <v>3.5568259378543798E-2</v>
      </c>
      <c r="W587" s="1" t="s">
        <v>129</v>
      </c>
    </row>
    <row r="588" spans="2:23">
      <c r="B588" s="1">
        <v>0.31</v>
      </c>
      <c r="C588" s="1">
        <v>0.2</v>
      </c>
      <c r="D588" s="1">
        <v>0.45</v>
      </c>
      <c r="E588" s="1">
        <v>0</v>
      </c>
      <c r="F588" s="1">
        <v>0.04</v>
      </c>
      <c r="G588" s="1">
        <v>0</v>
      </c>
      <c r="H588" s="1">
        <v>8.6959462158846108</v>
      </c>
      <c r="I588" s="1">
        <v>136.59700658769401</v>
      </c>
      <c r="J588" s="1">
        <v>124.99685655459101</v>
      </c>
      <c r="K588" s="1">
        <v>1.8586169996433599</v>
      </c>
      <c r="L588" s="1">
        <v>8447.8114268536301</v>
      </c>
      <c r="M588" s="1">
        <v>88.716423857667394</v>
      </c>
      <c r="N588" s="1">
        <v>1591.4183477525401</v>
      </c>
      <c r="O588" s="1">
        <v>751.553933265252</v>
      </c>
      <c r="P588" s="1">
        <v>1630.9462845901301</v>
      </c>
      <c r="Q588" s="1">
        <v>3158.1344827377802</v>
      </c>
      <c r="R588" s="1">
        <v>1.5823973060205301</v>
      </c>
      <c r="S588" s="1">
        <v>13.64</v>
      </c>
      <c r="T588" s="1">
        <v>807.22906886292003</v>
      </c>
      <c r="U588" s="1">
        <v>2.0857858504968698</v>
      </c>
      <c r="V588" s="1">
        <v>3.3736523397433597E-2</v>
      </c>
      <c r="W588" s="1" t="s">
        <v>130</v>
      </c>
    </row>
    <row r="589" spans="2:23">
      <c r="B589" s="1">
        <v>0.25</v>
      </c>
      <c r="C589" s="1">
        <v>0.2</v>
      </c>
      <c r="D589" s="1">
        <v>0.51</v>
      </c>
      <c r="E589" s="1">
        <v>0</v>
      </c>
      <c r="F589" s="1">
        <v>0.04</v>
      </c>
      <c r="G589" s="1">
        <v>0</v>
      </c>
      <c r="H589" s="1">
        <v>8.7569786177494908</v>
      </c>
      <c r="I589" s="1">
        <v>136.29209395897101</v>
      </c>
      <c r="J589" s="1">
        <v>125.058866849113</v>
      </c>
      <c r="K589" s="1">
        <v>1.86164853507976</v>
      </c>
      <c r="L589" s="1">
        <v>8509.9749563783298</v>
      </c>
      <c r="M589" s="1">
        <v>89.920164908585207</v>
      </c>
      <c r="N589" s="1">
        <v>1627.25053546814</v>
      </c>
      <c r="O589" s="1">
        <v>751.39680303119496</v>
      </c>
      <c r="P589" s="1">
        <v>1636.1867680995001</v>
      </c>
      <c r="Q589" s="1">
        <v>3174.9428992672802</v>
      </c>
      <c r="R589" s="1">
        <v>1.5509398724051</v>
      </c>
      <c r="S589" s="1">
        <v>13.57</v>
      </c>
      <c r="T589" s="1">
        <v>883.832213207211</v>
      </c>
      <c r="U589" s="1">
        <v>1.9989419837326801</v>
      </c>
      <c r="V589" s="1">
        <v>3.1484663454367699E-2</v>
      </c>
      <c r="W589" s="1" t="s">
        <v>130</v>
      </c>
    </row>
    <row r="590" spans="2:23">
      <c r="B590" s="1">
        <v>0.6</v>
      </c>
      <c r="C590" s="1">
        <v>0.2</v>
      </c>
      <c r="D590" s="1">
        <v>0.15</v>
      </c>
      <c r="E590" s="1">
        <v>0</v>
      </c>
      <c r="F590" s="1">
        <v>0.05</v>
      </c>
      <c r="G590" s="1">
        <v>0</v>
      </c>
      <c r="H590" s="1">
        <v>8.3629217918063503</v>
      </c>
      <c r="I590" s="1">
        <v>138.03875067175301</v>
      </c>
      <c r="J590" s="1">
        <v>124.780892249422</v>
      </c>
      <c r="K590" s="1">
        <v>1.84151500679712</v>
      </c>
      <c r="L590" s="1">
        <v>8123.0886383591496</v>
      </c>
      <c r="M590" s="1">
        <v>82.262658118825598</v>
      </c>
      <c r="N590" s="1">
        <v>1426.58148092734</v>
      </c>
      <c r="O590" s="1">
        <v>751.09567920634504</v>
      </c>
      <c r="P590" s="1">
        <v>1603.5273118141599</v>
      </c>
      <c r="Q590" s="1">
        <v>3074.1485712262502</v>
      </c>
      <c r="R590" s="1">
        <v>1.7124963985381401</v>
      </c>
      <c r="S590" s="1">
        <v>13.61</v>
      </c>
      <c r="T590" s="1">
        <v>385.12546123275303</v>
      </c>
      <c r="U590" s="1">
        <v>1.68372396765411</v>
      </c>
      <c r="V590" s="1">
        <v>4.3270078736596398E-2</v>
      </c>
      <c r="W590" s="1" t="s">
        <v>129</v>
      </c>
    </row>
    <row r="591" spans="2:23">
      <c r="B591" s="1">
        <v>0.52500000000000002</v>
      </c>
      <c r="C591" s="1">
        <v>0.2</v>
      </c>
      <c r="D591" s="1">
        <v>0.22500000000000001</v>
      </c>
      <c r="E591" s="1">
        <v>0</v>
      </c>
      <c r="F591" s="1">
        <v>0.05</v>
      </c>
      <c r="G591" s="1">
        <v>0</v>
      </c>
      <c r="H591" s="1">
        <v>8.4366480525748706</v>
      </c>
      <c r="I591" s="1">
        <v>137.66953331127499</v>
      </c>
      <c r="J591" s="1">
        <v>124.85628895306699</v>
      </c>
      <c r="K591" s="1">
        <v>1.8451748183333001</v>
      </c>
      <c r="L591" s="1">
        <v>8198.2391298080493</v>
      </c>
      <c r="M591" s="1">
        <v>83.717217422369202</v>
      </c>
      <c r="N591" s="1">
        <v>1469.9888695070399</v>
      </c>
      <c r="O591" s="1">
        <v>750.90061012803505</v>
      </c>
      <c r="P591" s="1">
        <v>1609.8624395142101</v>
      </c>
      <c r="Q591" s="1">
        <v>3094.4837873321198</v>
      </c>
      <c r="R591" s="1">
        <v>1.67433021980399</v>
      </c>
      <c r="S591" s="1">
        <v>12.04</v>
      </c>
      <c r="T591" s="1">
        <v>481.90987312228401</v>
      </c>
      <c r="U591" s="1">
        <v>1.91002058969355</v>
      </c>
      <c r="V591" s="1">
        <v>4.0091451152599503E-2</v>
      </c>
      <c r="W591" s="1" t="s">
        <v>129</v>
      </c>
    </row>
    <row r="592" spans="2:23">
      <c r="B592" s="1">
        <v>0.46500000000000002</v>
      </c>
      <c r="C592" s="1">
        <v>0.2</v>
      </c>
      <c r="D592" s="1">
        <v>0.27500000000000002</v>
      </c>
      <c r="E592" s="1">
        <v>0</v>
      </c>
      <c r="F592" s="1">
        <v>0.06</v>
      </c>
      <c r="G592" s="1">
        <v>0</v>
      </c>
      <c r="H592" s="1">
        <v>8.4521487272232996</v>
      </c>
      <c r="I592" s="1">
        <v>137.368435969004</v>
      </c>
      <c r="J592" s="1">
        <v>124.99533812244</v>
      </c>
      <c r="K592" s="1">
        <v>1.8453802477819199</v>
      </c>
      <c r="L592" s="1">
        <v>8228.6076519297203</v>
      </c>
      <c r="M592" s="1">
        <v>84.138252006173303</v>
      </c>
      <c r="N592" s="1">
        <v>1509.9981026325199</v>
      </c>
      <c r="O592" s="1">
        <v>749.53534649696496</v>
      </c>
      <c r="P592" s="1">
        <v>1612.3778963905199</v>
      </c>
      <c r="Q592" s="1">
        <v>3106.5393165936298</v>
      </c>
      <c r="R592" s="1">
        <v>1.6244849423971599</v>
      </c>
      <c r="S592" s="1">
        <v>5.44</v>
      </c>
      <c r="T592" s="1">
        <v>536.151376387097</v>
      </c>
      <c r="U592" s="1">
        <v>1.95345972444587</v>
      </c>
      <c r="V592" s="1">
        <v>3.69545078139474E-2</v>
      </c>
      <c r="W592" s="1" t="s">
        <v>129</v>
      </c>
    </row>
    <row r="593" spans="2:23">
      <c r="B593" s="1">
        <v>0.41499999999999998</v>
      </c>
      <c r="C593" s="1">
        <v>0.2</v>
      </c>
      <c r="D593" s="1">
        <v>0.32500000000000001</v>
      </c>
      <c r="E593" s="1">
        <v>0</v>
      </c>
      <c r="F593" s="1">
        <v>0.06</v>
      </c>
      <c r="G593" s="1">
        <v>0</v>
      </c>
      <c r="H593" s="1">
        <v>8.5017530777671997</v>
      </c>
      <c r="I593" s="1">
        <v>137.11942189644401</v>
      </c>
      <c r="J593" s="1">
        <v>125.04639605434301</v>
      </c>
      <c r="K593" s="1">
        <v>1.8478411252655</v>
      </c>
      <c r="L593" s="1">
        <v>8279.2092356550402</v>
      </c>
      <c r="M593" s="1">
        <v>85.117213920510594</v>
      </c>
      <c r="N593" s="1">
        <v>1539.2860154432001</v>
      </c>
      <c r="O593" s="1">
        <v>749.40055681064803</v>
      </c>
      <c r="P593" s="1">
        <v>1616.6434510419599</v>
      </c>
      <c r="Q593" s="1">
        <v>3120.24203441498</v>
      </c>
      <c r="R593" s="1">
        <v>1.5986941393818701</v>
      </c>
      <c r="S593" s="1">
        <v>9.6999999999999993</v>
      </c>
      <c r="T593" s="1">
        <v>601.65593302934701</v>
      </c>
      <c r="U593" s="1">
        <v>2.0061416990102101</v>
      </c>
      <c r="V593" s="1">
        <v>3.55763413487276E-2</v>
      </c>
      <c r="W593" s="1" t="s">
        <v>129</v>
      </c>
    </row>
    <row r="594" spans="2:23">
      <c r="B594" s="1">
        <v>0.36499999999999999</v>
      </c>
      <c r="C594" s="1">
        <v>0.2</v>
      </c>
      <c r="D594" s="1">
        <v>0.375</v>
      </c>
      <c r="E594" s="1">
        <v>0</v>
      </c>
      <c r="F594" s="1">
        <v>0.06</v>
      </c>
      <c r="G594" s="1">
        <v>0</v>
      </c>
      <c r="H594" s="1">
        <v>8.5516236243329509</v>
      </c>
      <c r="I594" s="1">
        <v>136.86907151860601</v>
      </c>
      <c r="J594" s="1">
        <v>125.097727982744</v>
      </c>
      <c r="K594" s="1">
        <v>1.85031520876406</v>
      </c>
      <c r="L594" s="1">
        <v>8330.0823669389792</v>
      </c>
      <c r="M594" s="1">
        <v>86.101429320969103</v>
      </c>
      <c r="N594" s="1">
        <v>1568.7310984575499</v>
      </c>
      <c r="O594" s="1">
        <v>749.26504379103801</v>
      </c>
      <c r="P594" s="1">
        <v>1620.9318963001101</v>
      </c>
      <c r="Q594" s="1">
        <v>3134.0182862899501</v>
      </c>
      <c r="R594" s="1">
        <v>1.5727649329989899</v>
      </c>
      <c r="S594" s="1">
        <v>11.6</v>
      </c>
      <c r="T594" s="1">
        <v>666.58562185382596</v>
      </c>
      <c r="U594" s="1">
        <v>2.0199803848290498</v>
      </c>
      <c r="V594" s="1">
        <v>3.4285798764305403E-2</v>
      </c>
      <c r="W594" s="1" t="s">
        <v>129</v>
      </c>
    </row>
    <row r="595" spans="2:23">
      <c r="B595" s="1">
        <v>0.315</v>
      </c>
      <c r="C595" s="1">
        <v>0.2</v>
      </c>
      <c r="D595" s="1">
        <v>0.42499999999999999</v>
      </c>
      <c r="E595" s="1">
        <v>0</v>
      </c>
      <c r="F595" s="1">
        <v>0.06</v>
      </c>
      <c r="G595" s="1">
        <v>0</v>
      </c>
      <c r="H595" s="1">
        <v>8.6017625154507993</v>
      </c>
      <c r="I595" s="1">
        <v>136.61737404985701</v>
      </c>
      <c r="J595" s="1">
        <v>125.14933611913401</v>
      </c>
      <c r="K595" s="1">
        <v>1.8528026048664299</v>
      </c>
      <c r="L595" s="1">
        <v>8381.2292375052893</v>
      </c>
      <c r="M595" s="1">
        <v>87.090940609662198</v>
      </c>
      <c r="N595" s="1">
        <v>1598.3346202329999</v>
      </c>
      <c r="O595" s="1">
        <v>749.12880159994097</v>
      </c>
      <c r="P595" s="1">
        <v>1625.24341692039</v>
      </c>
      <c r="Q595" s="1">
        <v>3147.86866572906</v>
      </c>
      <c r="R595" s="1">
        <v>1.5466962061626</v>
      </c>
      <c r="S595" s="1">
        <v>13.9</v>
      </c>
      <c r="T595" s="1">
        <v>729.61533422817399</v>
      </c>
      <c r="U595" s="1">
        <v>1.99784821375693</v>
      </c>
      <c r="V595" s="1">
        <v>3.29550586958254E-2</v>
      </c>
      <c r="W595" s="1" t="s">
        <v>129</v>
      </c>
    </row>
    <row r="596" spans="2:23">
      <c r="B596" s="1">
        <v>0.26500000000000001</v>
      </c>
      <c r="C596" s="1">
        <v>0.2</v>
      </c>
      <c r="D596" s="1">
        <v>0.47499999999999998</v>
      </c>
      <c r="E596" s="1">
        <v>0</v>
      </c>
      <c r="F596" s="1">
        <v>0.06</v>
      </c>
      <c r="G596" s="1">
        <v>0</v>
      </c>
      <c r="H596" s="1">
        <v>8.6521719228351195</v>
      </c>
      <c r="I596" s="1">
        <v>136.36431858818</v>
      </c>
      <c r="J596" s="1">
        <v>125.201222698864</v>
      </c>
      <c r="K596" s="1">
        <v>1.85530342131161</v>
      </c>
      <c r="L596" s="1">
        <v>8432.6520627279297</v>
      </c>
      <c r="M596" s="1">
        <v>88.0857906462508</v>
      </c>
      <c r="N596" s="1">
        <v>1628.0978630155701</v>
      </c>
      <c r="O596" s="1">
        <v>748.99182433616795</v>
      </c>
      <c r="P596" s="1">
        <v>1629.5781996518799</v>
      </c>
      <c r="Q596" s="1">
        <v>3161.7937726472001</v>
      </c>
      <c r="R596" s="1">
        <v>1.5204868297326899</v>
      </c>
      <c r="S596" s="1">
        <v>14.63</v>
      </c>
      <c r="T596" s="1">
        <v>789.37716039301097</v>
      </c>
      <c r="U596" s="1">
        <v>1.9428944633346401</v>
      </c>
      <c r="V596" s="1">
        <v>3.1523385173714502E-2</v>
      </c>
      <c r="W596" s="1" t="s">
        <v>130</v>
      </c>
    </row>
    <row r="597" spans="2:23">
      <c r="B597" s="1">
        <v>0.57999999999999996</v>
      </c>
      <c r="C597" s="1">
        <v>0.2</v>
      </c>
      <c r="D597" s="1">
        <v>0.15</v>
      </c>
      <c r="E597" s="1">
        <v>0</v>
      </c>
      <c r="F597" s="1">
        <v>7.0000000000000007E-2</v>
      </c>
      <c r="G597" s="1">
        <v>0</v>
      </c>
      <c r="H597" s="1">
        <v>8.2957207872406808</v>
      </c>
      <c r="I597" s="1">
        <v>137.93174267550501</v>
      </c>
      <c r="J597" s="1">
        <v>124.95669198264601</v>
      </c>
      <c r="K597" s="1">
        <v>1.8370596147284699</v>
      </c>
      <c r="L597" s="1">
        <v>8083.5049935728102</v>
      </c>
      <c r="M597" s="1">
        <v>81.165524465655096</v>
      </c>
      <c r="N597" s="1">
        <v>1448.31282729135</v>
      </c>
      <c r="O597" s="1">
        <v>748.64509530724001</v>
      </c>
      <c r="P597" s="1">
        <v>1600.1019470951301</v>
      </c>
      <c r="Q597" s="1">
        <v>3071.0552323416</v>
      </c>
      <c r="R597" s="1">
        <v>1.6642778822377799</v>
      </c>
      <c r="S597" s="1">
        <v>20.13</v>
      </c>
      <c r="T597" s="1">
        <v>371.24250062714901</v>
      </c>
      <c r="U597" s="1">
        <v>1.58820312709766</v>
      </c>
      <c r="V597" s="1">
        <v>4.0352762106036097E-2</v>
      </c>
      <c r="W597" s="1" t="s">
        <v>129</v>
      </c>
    </row>
    <row r="598" spans="2:23">
      <c r="B598" s="1">
        <v>0.53</v>
      </c>
      <c r="C598" s="1">
        <v>0.2</v>
      </c>
      <c r="D598" s="1">
        <v>0.2</v>
      </c>
      <c r="E598" s="1">
        <v>0</v>
      </c>
      <c r="F598" s="1">
        <v>7.0000000000000007E-2</v>
      </c>
      <c r="G598" s="1">
        <v>0</v>
      </c>
      <c r="H598" s="1">
        <v>8.3445320013180009</v>
      </c>
      <c r="I598" s="1">
        <v>137.68612070089799</v>
      </c>
      <c r="J598" s="1">
        <v>125.007258495014</v>
      </c>
      <c r="K598" s="1">
        <v>1.83947965686807</v>
      </c>
      <c r="L598" s="1">
        <v>8133.3359230414399</v>
      </c>
      <c r="M598" s="1">
        <v>82.129137424945597</v>
      </c>
      <c r="N598" s="1">
        <v>1477.2139086224699</v>
      </c>
      <c r="O598" s="1">
        <v>748.50896781811298</v>
      </c>
      <c r="P598" s="1">
        <v>1604.3024204983201</v>
      </c>
      <c r="Q598" s="1">
        <v>3084.5593756594999</v>
      </c>
      <c r="R598" s="1">
        <v>1.6387891432980899</v>
      </c>
      <c r="S598" s="1">
        <v>7.17</v>
      </c>
      <c r="T598" s="1">
        <v>430.28035364127197</v>
      </c>
      <c r="U598" s="1">
        <v>1.7472660271443401</v>
      </c>
      <c r="V598" s="1">
        <v>3.7946837971066599E-2</v>
      </c>
      <c r="W598" s="1" t="s">
        <v>129</v>
      </c>
    </row>
    <row r="599" spans="2:23">
      <c r="B599" s="1">
        <v>0.505</v>
      </c>
      <c r="C599" s="1">
        <v>0.2</v>
      </c>
      <c r="D599" s="1">
        <v>0.22500000000000001</v>
      </c>
      <c r="E599" s="1">
        <v>0</v>
      </c>
      <c r="F599" s="1">
        <v>7.0000000000000007E-2</v>
      </c>
      <c r="G599" s="1">
        <v>0</v>
      </c>
      <c r="H599" s="1">
        <v>8.3690349561960105</v>
      </c>
      <c r="I599" s="1">
        <v>137.56281985139799</v>
      </c>
      <c r="J599" s="1">
        <v>125.03264259976</v>
      </c>
      <c r="K599" s="1">
        <v>1.84069450440813</v>
      </c>
      <c r="L599" s="1">
        <v>8158.3507693094498</v>
      </c>
      <c r="M599" s="1">
        <v>82.612865709678601</v>
      </c>
      <c r="N599" s="1">
        <v>1491.7220888668801</v>
      </c>
      <c r="O599" s="1">
        <v>748.44063258435904</v>
      </c>
      <c r="P599" s="1">
        <v>1606.4110345168399</v>
      </c>
      <c r="Q599" s="1">
        <v>3091.33837963715</v>
      </c>
      <c r="R599" s="1">
        <v>1.6259939397379499</v>
      </c>
      <c r="S599" s="1">
        <v>5.0199999999999996</v>
      </c>
      <c r="T599" s="1">
        <v>460.77335107200702</v>
      </c>
      <c r="U599" s="1">
        <v>1.80986977901257</v>
      </c>
      <c r="V599" s="1">
        <v>3.7044715585313102E-2</v>
      </c>
      <c r="W599" s="1" t="s">
        <v>129</v>
      </c>
    </row>
    <row r="600" spans="2:23">
      <c r="B600" s="1">
        <v>0.48</v>
      </c>
      <c r="C600" s="1">
        <v>0.2</v>
      </c>
      <c r="D600" s="1">
        <v>0.25</v>
      </c>
      <c r="E600" s="1">
        <v>0</v>
      </c>
      <c r="F600" s="1">
        <v>7.0000000000000007E-2</v>
      </c>
      <c r="G600" s="1">
        <v>0</v>
      </c>
      <c r="H600" s="1">
        <v>8.3936031552451809</v>
      </c>
      <c r="I600" s="1">
        <v>137.439190687955</v>
      </c>
      <c r="J600" s="1">
        <v>125.05809429492</v>
      </c>
      <c r="K600" s="1">
        <v>1.8419125867303301</v>
      </c>
      <c r="L600" s="1">
        <v>8183.43222276502</v>
      </c>
      <c r="M600" s="1">
        <v>83.097882020740002</v>
      </c>
      <c r="N600" s="1">
        <v>1506.26890013354</v>
      </c>
      <c r="O600" s="1">
        <v>748.37211539395196</v>
      </c>
      <c r="P600" s="1">
        <v>1608.52526315509</v>
      </c>
      <c r="Q600" s="1">
        <v>3098.13543411109</v>
      </c>
      <c r="R600" s="1">
        <v>1.61316466630929</v>
      </c>
      <c r="S600" s="1">
        <v>6.24</v>
      </c>
      <c r="T600" s="1">
        <v>491.71438366410501</v>
      </c>
      <c r="U600" s="1">
        <v>1.8615523019175699</v>
      </c>
      <c r="V600" s="1">
        <v>3.6177821576857602E-2</v>
      </c>
      <c r="W600" s="1" t="s">
        <v>129</v>
      </c>
    </row>
    <row r="601" spans="2:23">
      <c r="B601" s="1">
        <v>0.43</v>
      </c>
      <c r="C601" s="1">
        <v>0.2</v>
      </c>
      <c r="D601" s="1">
        <v>0.3</v>
      </c>
      <c r="E601" s="1">
        <v>0</v>
      </c>
      <c r="F601" s="1">
        <v>7.0000000000000007E-2</v>
      </c>
      <c r="G601" s="1">
        <v>0</v>
      </c>
      <c r="H601" s="1">
        <v>8.4429363309962895</v>
      </c>
      <c r="I601" s="1">
        <v>137.190942160015</v>
      </c>
      <c r="J601" s="1">
        <v>125.10920153920701</v>
      </c>
      <c r="K601" s="1">
        <v>1.84435850753879</v>
      </c>
      <c r="L601" s="1">
        <v>8233.7960182121606</v>
      </c>
      <c r="M601" s="1">
        <v>84.071799354601495</v>
      </c>
      <c r="N601" s="1">
        <v>1535.4790345597601</v>
      </c>
      <c r="O601" s="1">
        <v>748.23453222843204</v>
      </c>
      <c r="P601" s="1">
        <v>1612.7706542307701</v>
      </c>
      <c r="Q601" s="1">
        <v>3111.7839836967401</v>
      </c>
      <c r="R601" s="1">
        <v>1.5874033640848899</v>
      </c>
      <c r="S601" s="1">
        <v>7.52</v>
      </c>
      <c r="T601" s="1">
        <v>554.321735030745</v>
      </c>
      <c r="U601" s="1">
        <v>1.9333340922783799</v>
      </c>
      <c r="V601" s="1">
        <v>3.4899386242649801E-2</v>
      </c>
      <c r="W601" s="1" t="s">
        <v>129</v>
      </c>
    </row>
    <row r="602" spans="2:23">
      <c r="B602" s="1">
        <v>0.40500000000000003</v>
      </c>
      <c r="C602" s="1">
        <v>0.2</v>
      </c>
      <c r="D602" s="1">
        <v>0.32500000000000001</v>
      </c>
      <c r="E602" s="1">
        <v>0</v>
      </c>
      <c r="F602" s="1">
        <v>7.0000000000000007E-2</v>
      </c>
      <c r="G602" s="1">
        <v>0</v>
      </c>
      <c r="H602" s="1">
        <v>8.4677018337604295</v>
      </c>
      <c r="I602" s="1">
        <v>137.06632014833099</v>
      </c>
      <c r="J602" s="1">
        <v>125.134857633314</v>
      </c>
      <c r="K602" s="1">
        <v>1.84558637210701</v>
      </c>
      <c r="L602" s="1">
        <v>8259.0788972559094</v>
      </c>
      <c r="M602" s="1">
        <v>84.560710762727297</v>
      </c>
      <c r="N602" s="1">
        <v>1550.1426692003299</v>
      </c>
      <c r="O602" s="1">
        <v>748.16546478620603</v>
      </c>
      <c r="P602" s="1">
        <v>1614.90186193875</v>
      </c>
      <c r="Q602" s="1">
        <v>3118.63562434917</v>
      </c>
      <c r="R602" s="1">
        <v>1.5744710605846</v>
      </c>
      <c r="S602" s="1">
        <v>9.15</v>
      </c>
      <c r="T602" s="1">
        <v>585.67236859130298</v>
      </c>
      <c r="U602" s="1">
        <v>1.95406196272445</v>
      </c>
      <c r="V602" s="1">
        <v>3.4271287958542902E-2</v>
      </c>
      <c r="W602" s="1" t="s">
        <v>129</v>
      </c>
    </row>
    <row r="603" spans="2:23">
      <c r="B603" s="1">
        <v>0.38</v>
      </c>
      <c r="C603" s="1">
        <v>0.2</v>
      </c>
      <c r="D603" s="1">
        <v>0.35</v>
      </c>
      <c r="E603" s="1">
        <v>0</v>
      </c>
      <c r="F603" s="1">
        <v>7.0000000000000007E-2</v>
      </c>
      <c r="G603" s="1">
        <v>0</v>
      </c>
      <c r="H603" s="1">
        <v>8.4925336328388603</v>
      </c>
      <c r="I603" s="1">
        <v>136.941364528234</v>
      </c>
      <c r="J603" s="1">
        <v>125.160582407814</v>
      </c>
      <c r="K603" s="1">
        <v>1.8468175236222399</v>
      </c>
      <c r="L603" s="1">
        <v>8284.4294576106695</v>
      </c>
      <c r="M603" s="1">
        <v>85.050930968202493</v>
      </c>
      <c r="N603" s="1">
        <v>1564.84555783627</v>
      </c>
      <c r="O603" s="1">
        <v>748.09621245304902</v>
      </c>
      <c r="P603" s="1">
        <v>1617.03877480916</v>
      </c>
      <c r="Q603" s="1">
        <v>3125.5056065845001</v>
      </c>
      <c r="R603" s="1">
        <v>1.5615041377969301</v>
      </c>
      <c r="S603" s="1">
        <v>10.73</v>
      </c>
      <c r="T603" s="1">
        <v>616.83959940927002</v>
      </c>
      <c r="U603" s="1">
        <v>1.9651266460279</v>
      </c>
      <c r="V603" s="1">
        <v>3.3686363636363903E-2</v>
      </c>
      <c r="W603" s="1" t="s">
        <v>129</v>
      </c>
    </row>
    <row r="604" spans="2:23">
      <c r="B604" s="1">
        <v>0.35499999999999998</v>
      </c>
      <c r="C604" s="1">
        <v>0.2</v>
      </c>
      <c r="D604" s="1">
        <v>0.375</v>
      </c>
      <c r="E604" s="1">
        <v>0</v>
      </c>
      <c r="F604" s="1">
        <v>7.0000000000000007E-2</v>
      </c>
      <c r="G604" s="1">
        <v>0</v>
      </c>
      <c r="H604" s="1">
        <v>8.5174319947974606</v>
      </c>
      <c r="I604" s="1">
        <v>136.81607395834399</v>
      </c>
      <c r="J604" s="1">
        <v>125.18637613886</v>
      </c>
      <c r="K604" s="1">
        <v>1.8480519753007301</v>
      </c>
      <c r="L604" s="1">
        <v>8309.84797141116</v>
      </c>
      <c r="M604" s="1">
        <v>85.542465233471901</v>
      </c>
      <c r="N604" s="1">
        <v>1579.5878583010201</v>
      </c>
      <c r="O604" s="1">
        <v>748.026774485548</v>
      </c>
      <c r="P604" s="1">
        <v>1619.1814157814599</v>
      </c>
      <c r="Q604" s="1">
        <v>3132.39400415103</v>
      </c>
      <c r="R604" s="1">
        <v>1.5485024565237799</v>
      </c>
      <c r="S604" s="1">
        <v>11.05</v>
      </c>
      <c r="T604" s="1">
        <v>647.65915670034406</v>
      </c>
      <c r="U604" s="1">
        <v>1.9668827281466801</v>
      </c>
      <c r="V604" s="1">
        <v>3.3114274549548399E-2</v>
      </c>
      <c r="W604" s="1" t="s">
        <v>129</v>
      </c>
    </row>
    <row r="605" spans="2:23">
      <c r="B605" s="1">
        <v>0.33</v>
      </c>
      <c r="C605" s="1">
        <v>0.2</v>
      </c>
      <c r="D605" s="1">
        <v>0.4</v>
      </c>
      <c r="E605" s="1">
        <v>0</v>
      </c>
      <c r="F605" s="1">
        <v>7.0000000000000007E-2</v>
      </c>
      <c r="G605" s="1">
        <v>0</v>
      </c>
      <c r="H605" s="1">
        <v>8.5423971876330995</v>
      </c>
      <c r="I605" s="1">
        <v>136.690447090079</v>
      </c>
      <c r="J605" s="1">
        <v>125.212239104086</v>
      </c>
      <c r="K605" s="1">
        <v>1.84928974042965</v>
      </c>
      <c r="L605" s="1">
        <v>8335.3347122529904</v>
      </c>
      <c r="M605" s="1">
        <v>86.035318849231402</v>
      </c>
      <c r="N605" s="1">
        <v>1594.36972927533</v>
      </c>
      <c r="O605" s="1">
        <v>747.95715013629695</v>
      </c>
      <c r="P605" s="1">
        <v>1621.32980791826</v>
      </c>
      <c r="Q605" s="1">
        <v>3139.3008911929601</v>
      </c>
      <c r="R605" s="1">
        <v>1.5354658768198</v>
      </c>
      <c r="S605" s="1">
        <v>11.78</v>
      </c>
      <c r="T605" s="1">
        <v>677.96413608430203</v>
      </c>
      <c r="U605" s="1">
        <v>1.95970169450846</v>
      </c>
      <c r="V605" s="1">
        <v>3.26030069644705E-2</v>
      </c>
      <c r="W605" s="1" t="s">
        <v>129</v>
      </c>
    </row>
    <row r="606" spans="2:23">
      <c r="B606" s="1">
        <v>0.28000000000000003</v>
      </c>
      <c r="C606" s="1">
        <v>0.2</v>
      </c>
      <c r="D606" s="1">
        <v>0.45</v>
      </c>
      <c r="E606" s="1">
        <v>0</v>
      </c>
      <c r="F606" s="1">
        <v>7.0000000000000007E-2</v>
      </c>
      <c r="G606" s="1">
        <v>0</v>
      </c>
      <c r="H606" s="1">
        <v>8.5925291451359005</v>
      </c>
      <c r="I606" s="1">
        <v>136.4381790278</v>
      </c>
      <c r="J606" s="1">
        <v>125.264173855086</v>
      </c>
      <c r="K606" s="1">
        <v>1.8517752645451699</v>
      </c>
      <c r="L606" s="1">
        <v>8386.5139768066001</v>
      </c>
      <c r="M606" s="1">
        <v>87.025005437394697</v>
      </c>
      <c r="N606" s="1">
        <v>1624.05282174628</v>
      </c>
      <c r="O606" s="1">
        <v>747.81733928281005</v>
      </c>
      <c r="P606" s="1">
        <v>1625.64393855649</v>
      </c>
      <c r="Q606" s="1">
        <v>3153.1704322752998</v>
      </c>
      <c r="R606" s="1">
        <v>1.5092874585714799</v>
      </c>
      <c r="S606" s="1">
        <v>13.11</v>
      </c>
      <c r="T606" s="1">
        <v>736.34936305425697</v>
      </c>
      <c r="U606" s="1">
        <v>1.92010144022976</v>
      </c>
      <c r="V606" s="1">
        <v>3.1400127886366501E-2</v>
      </c>
      <c r="W606" s="1" t="s">
        <v>130</v>
      </c>
    </row>
    <row r="607" spans="2:23">
      <c r="B607" s="1">
        <v>0.25</v>
      </c>
      <c r="C607" s="1">
        <v>0.2</v>
      </c>
      <c r="D607" s="1">
        <v>0.48</v>
      </c>
      <c r="E607" s="1">
        <v>0</v>
      </c>
      <c r="F607" s="1">
        <v>7.0000000000000007E-2</v>
      </c>
      <c r="G607" s="1">
        <v>0</v>
      </c>
      <c r="H607" s="1">
        <v>8.6227380559153595</v>
      </c>
      <c r="I607" s="1">
        <v>136.286165346996</v>
      </c>
      <c r="J607" s="1">
        <v>125.295469107405</v>
      </c>
      <c r="K607" s="1">
        <v>1.85327301129168</v>
      </c>
      <c r="L607" s="1">
        <v>8417.3539821379709</v>
      </c>
      <c r="M607" s="1">
        <v>87.621378595969006</v>
      </c>
      <c r="N607" s="1">
        <v>1641.93949397653</v>
      </c>
      <c r="O607" s="1">
        <v>747.73309095481</v>
      </c>
      <c r="P607" s="1">
        <v>1628.2435814595999</v>
      </c>
      <c r="Q607" s="1">
        <v>3161.5280498505799</v>
      </c>
      <c r="R607" s="1">
        <v>1.4935126606061899</v>
      </c>
      <c r="S607" s="1">
        <v>14.14</v>
      </c>
      <c r="T607" s="1">
        <v>769.48953277413602</v>
      </c>
      <c r="U607" s="1">
        <v>1.8813089854067699</v>
      </c>
      <c r="V607" s="1">
        <v>3.0649084361549301E-2</v>
      </c>
      <c r="W607" s="1" t="s">
        <v>130</v>
      </c>
    </row>
    <row r="608" spans="2:23">
      <c r="B608" s="1">
        <v>0.44500000000000001</v>
      </c>
      <c r="C608" s="1">
        <v>0.2</v>
      </c>
      <c r="D608" s="1">
        <v>0.27500000000000002</v>
      </c>
      <c r="E608" s="1">
        <v>0</v>
      </c>
      <c r="F608" s="1">
        <v>0.08</v>
      </c>
      <c r="G608" s="1">
        <v>0</v>
      </c>
      <c r="H608" s="1">
        <v>8.3843913590911097</v>
      </c>
      <c r="I608" s="1">
        <v>137.26213194951001</v>
      </c>
      <c r="J608" s="1">
        <v>125.171716818421</v>
      </c>
      <c r="K608" s="1">
        <v>1.8408919819629801</v>
      </c>
      <c r="L608" s="1">
        <v>8188.5926418732297</v>
      </c>
      <c r="M608" s="1">
        <v>83.031215341534605</v>
      </c>
      <c r="N608" s="1">
        <v>1531.6896446138501</v>
      </c>
      <c r="O608" s="1">
        <v>747.07389550242397</v>
      </c>
      <c r="P608" s="1">
        <v>1608.9157524731399</v>
      </c>
      <c r="Q608" s="1">
        <v>3103.3650151400302</v>
      </c>
      <c r="R608" s="1">
        <v>1.5761647601355</v>
      </c>
      <c r="S608" s="1">
        <v>6.74</v>
      </c>
      <c r="T608" s="1">
        <v>509.72146012121601</v>
      </c>
      <c r="U608" s="1">
        <v>1.85291058977805</v>
      </c>
      <c r="V608" s="1">
        <v>3.4190405908523402E-2</v>
      </c>
      <c r="W608" s="1" t="s">
        <v>129</v>
      </c>
    </row>
    <row r="609" spans="2:23">
      <c r="B609" s="1">
        <v>0.39500000000000002</v>
      </c>
      <c r="C609" s="1">
        <v>0.2</v>
      </c>
      <c r="D609" s="1">
        <v>0.32500000000000001</v>
      </c>
      <c r="E609" s="1">
        <v>0</v>
      </c>
      <c r="F609" s="1">
        <v>0.08</v>
      </c>
      <c r="G609" s="1">
        <v>0</v>
      </c>
      <c r="H609" s="1">
        <v>8.4337174080116597</v>
      </c>
      <c r="I609" s="1">
        <v>137.013322601</v>
      </c>
      <c r="J609" s="1">
        <v>125.22314562542201</v>
      </c>
      <c r="K609" s="1">
        <v>1.84333604341765</v>
      </c>
      <c r="L609" s="1">
        <v>8238.9880603253405</v>
      </c>
      <c r="M609" s="1">
        <v>84.005299622949806</v>
      </c>
      <c r="N609" s="1">
        <v>1560.97801910461</v>
      </c>
      <c r="O609" s="1">
        <v>746.93279636477496</v>
      </c>
      <c r="P609" s="1">
        <v>1613.1636903303599</v>
      </c>
      <c r="Q609" s="1">
        <v>3117.03236651833</v>
      </c>
      <c r="R609" s="1">
        <v>1.55029551438049</v>
      </c>
      <c r="S609" s="1">
        <v>8.64</v>
      </c>
      <c r="T609" s="1">
        <v>569.66491769112599</v>
      </c>
      <c r="U609" s="1">
        <v>1.9030988664950901</v>
      </c>
      <c r="V609" s="1">
        <v>3.2958859621564397E-2</v>
      </c>
      <c r="W609" s="1" t="s">
        <v>129</v>
      </c>
    </row>
    <row r="610" spans="2:23">
      <c r="B610" s="1">
        <v>0.37</v>
      </c>
      <c r="C610" s="1">
        <v>0.2</v>
      </c>
      <c r="D610" s="1">
        <v>0.35</v>
      </c>
      <c r="E610" s="1">
        <v>0</v>
      </c>
      <c r="F610" s="1">
        <v>0.08</v>
      </c>
      <c r="G610" s="1">
        <v>0</v>
      </c>
      <c r="H610" s="1">
        <v>8.4584793681521404</v>
      </c>
      <c r="I610" s="1">
        <v>136.88841887760901</v>
      </c>
      <c r="J610" s="1">
        <v>125.248963182208</v>
      </c>
      <c r="K610" s="1">
        <v>1.84456297631915</v>
      </c>
      <c r="L610" s="1">
        <v>8264.2868501186094</v>
      </c>
      <c r="M610" s="1">
        <v>84.494295532367204</v>
      </c>
      <c r="N610" s="1">
        <v>1575.6809514819399</v>
      </c>
      <c r="O610" s="1">
        <v>746.86196378647696</v>
      </c>
      <c r="P610" s="1">
        <v>1615.29617955667</v>
      </c>
      <c r="Q610" s="1">
        <v>3123.8934554857501</v>
      </c>
      <c r="R610" s="1">
        <v>1.5373090042855699</v>
      </c>
      <c r="S610" s="1">
        <v>10.01</v>
      </c>
      <c r="T610" s="1">
        <v>599.38216161655498</v>
      </c>
      <c r="U610" s="1">
        <v>1.91360721031214</v>
      </c>
      <c r="V610" s="1">
        <v>3.2483936036527897E-2</v>
      </c>
      <c r="W610" s="1" t="s">
        <v>129</v>
      </c>
    </row>
    <row r="611" spans="2:23">
      <c r="B611" s="1">
        <v>0.34499999999999997</v>
      </c>
      <c r="C611" s="1">
        <v>0.2</v>
      </c>
      <c r="D611" s="1">
        <v>0.375</v>
      </c>
      <c r="E611" s="1">
        <v>0</v>
      </c>
      <c r="F611" s="1">
        <v>0.08</v>
      </c>
      <c r="G611" s="1">
        <v>0</v>
      </c>
      <c r="H611" s="1">
        <v>8.4833076386676094</v>
      </c>
      <c r="I611" s="1">
        <v>136.763180672912</v>
      </c>
      <c r="J611" s="1">
        <v>125.27484987616501</v>
      </c>
      <c r="K611" s="1">
        <v>1.84579319484022</v>
      </c>
      <c r="L611" s="1">
        <v>8289.6533878699793</v>
      </c>
      <c r="M611" s="1">
        <v>84.984600930287897</v>
      </c>
      <c r="N611" s="1">
        <v>1590.42325703304</v>
      </c>
      <c r="O611" s="1">
        <v>746.79094152469702</v>
      </c>
      <c r="P611" s="1">
        <v>1617.4343794035999</v>
      </c>
      <c r="Q611" s="1">
        <v>3130.7729178525301</v>
      </c>
      <c r="R611" s="1">
        <v>1.52428771744641</v>
      </c>
      <c r="S611" s="1">
        <v>11.07</v>
      </c>
      <c r="T611" s="1">
        <v>628.711639785074</v>
      </c>
      <c r="U611" s="1">
        <v>1.91486438350403</v>
      </c>
      <c r="V611" s="1">
        <v>3.1956256304886799E-2</v>
      </c>
      <c r="W611" s="1" t="s">
        <v>129</v>
      </c>
    </row>
    <row r="612" spans="2:23">
      <c r="B612" s="1">
        <v>0.29499999999999998</v>
      </c>
      <c r="C612" s="1">
        <v>0.2</v>
      </c>
      <c r="D612" s="1">
        <v>0.42499999999999999</v>
      </c>
      <c r="E612" s="1">
        <v>0</v>
      </c>
      <c r="F612" s="1">
        <v>0.08</v>
      </c>
      <c r="G612" s="1">
        <v>0</v>
      </c>
      <c r="H612" s="1">
        <v>8.53316417912486</v>
      </c>
      <c r="I612" s="1">
        <v>136.51169543090401</v>
      </c>
      <c r="J612" s="1">
        <v>125.326831789434</v>
      </c>
      <c r="K612" s="1">
        <v>1.84826354167442</v>
      </c>
      <c r="L612" s="1">
        <v>8340.5907987086994</v>
      </c>
      <c r="M612" s="1">
        <v>85.969161288312094</v>
      </c>
      <c r="N612" s="1">
        <v>1620.02662198282</v>
      </c>
      <c r="O612" s="1">
        <v>746.64832489476998</v>
      </c>
      <c r="P612" s="1">
        <v>1621.7280029609899</v>
      </c>
      <c r="Q612" s="1">
        <v>3144.5872587909798</v>
      </c>
      <c r="R612" s="1">
        <v>1.4981402532604999</v>
      </c>
      <c r="S612" s="1">
        <v>12.41</v>
      </c>
      <c r="T612" s="1">
        <v>685.53720378041601</v>
      </c>
      <c r="U612" s="1">
        <v>1.89114502046029</v>
      </c>
      <c r="V612" s="1">
        <v>3.10403897264292E-2</v>
      </c>
      <c r="W612" s="1" t="s">
        <v>130</v>
      </c>
    </row>
    <row r="613" spans="2:23">
      <c r="B613" s="1">
        <v>0.48499999999999999</v>
      </c>
      <c r="C613" s="1">
        <v>0.2</v>
      </c>
      <c r="D613" s="1">
        <v>0.22500000000000001</v>
      </c>
      <c r="E613" s="1">
        <v>0</v>
      </c>
      <c r="F613" s="1">
        <v>0.09</v>
      </c>
      <c r="G613" s="1">
        <v>0</v>
      </c>
      <c r="H613" s="1">
        <v>8.3016855450040499</v>
      </c>
      <c r="I613" s="1">
        <v>137.45652256471999</v>
      </c>
      <c r="J613" s="1">
        <v>125.20830848259</v>
      </c>
      <c r="K613" s="1">
        <v>1.8362316633170399</v>
      </c>
      <c r="L613" s="1">
        <v>8118.6179699425802</v>
      </c>
      <c r="M613" s="1">
        <v>81.512820872480603</v>
      </c>
      <c r="N613" s="1">
        <v>1513.3705505641401</v>
      </c>
      <c r="O613" s="1">
        <v>745.99024873884503</v>
      </c>
      <c r="P613" s="1">
        <v>1602.9730896983499</v>
      </c>
      <c r="Q613" s="1">
        <v>3088.2052387582398</v>
      </c>
      <c r="R613" s="1">
        <v>1.5778461669541799</v>
      </c>
      <c r="S613" s="1">
        <v>6.76</v>
      </c>
      <c r="T613" s="1">
        <v>439.528352032535</v>
      </c>
      <c r="U613" s="1">
        <v>1.71456345303586</v>
      </c>
      <c r="V613" s="1">
        <v>3.43541841518374E-2</v>
      </c>
      <c r="W613" s="1" t="s">
        <v>129</v>
      </c>
    </row>
    <row r="614" spans="2:23">
      <c r="B614" s="1">
        <v>0.41</v>
      </c>
      <c r="C614" s="1">
        <v>0.2</v>
      </c>
      <c r="D614" s="1">
        <v>0.3</v>
      </c>
      <c r="E614" s="1">
        <v>0</v>
      </c>
      <c r="F614" s="1">
        <v>0.09</v>
      </c>
      <c r="G614" s="1">
        <v>0</v>
      </c>
      <c r="H614" s="1">
        <v>8.3751730516880194</v>
      </c>
      <c r="I614" s="1">
        <v>137.08494805919301</v>
      </c>
      <c r="J614" s="1">
        <v>125.28541965465701</v>
      </c>
      <c r="K614" s="1">
        <v>1.8398706557932401</v>
      </c>
      <c r="L614" s="1">
        <v>8193.7567085625706</v>
      </c>
      <c r="M614" s="1">
        <v>82.964501539776506</v>
      </c>
      <c r="N614" s="1">
        <v>1557.12835744635</v>
      </c>
      <c r="O614" s="1">
        <v>745.774757979539</v>
      </c>
      <c r="P614" s="1">
        <v>1609.3065178039301</v>
      </c>
      <c r="Q614" s="1">
        <v>3108.5982926363799</v>
      </c>
      <c r="R614" s="1">
        <v>1.5391387010162001</v>
      </c>
      <c r="S614" s="1">
        <v>8.33</v>
      </c>
      <c r="T614" s="1">
        <v>525.10202427555703</v>
      </c>
      <c r="U614" s="1">
        <v>1.8337387255986599</v>
      </c>
      <c r="V614" s="1">
        <v>3.2356329620935799E-2</v>
      </c>
      <c r="W614" s="1" t="s">
        <v>129</v>
      </c>
    </row>
    <row r="615" spans="2:23">
      <c r="B615" s="1">
        <v>0.36</v>
      </c>
      <c r="C615" s="1">
        <v>0.2</v>
      </c>
      <c r="D615" s="1">
        <v>0.35</v>
      </c>
      <c r="E615" s="1">
        <v>0</v>
      </c>
      <c r="F615" s="1">
        <v>0.09</v>
      </c>
      <c r="G615" s="1">
        <v>0</v>
      </c>
      <c r="H615" s="1">
        <v>8.4244919513308893</v>
      </c>
      <c r="I615" s="1">
        <v>136.83557715827499</v>
      </c>
      <c r="J615" s="1">
        <v>125.337170466844</v>
      </c>
      <c r="K615" s="1">
        <v>1.84231285464898</v>
      </c>
      <c r="L615" s="1">
        <v>8244.1837821769695</v>
      </c>
      <c r="M615" s="1">
        <v>83.938752761168004</v>
      </c>
      <c r="N615" s="1">
        <v>1586.49507545865</v>
      </c>
      <c r="O615" s="1">
        <v>745.63013792625804</v>
      </c>
      <c r="P615" s="1">
        <v>1613.5570049850801</v>
      </c>
      <c r="Q615" s="1">
        <v>3122.2844690085499</v>
      </c>
      <c r="R615" s="1">
        <v>1.5131613653551299</v>
      </c>
      <c r="S615" s="1">
        <v>10.18</v>
      </c>
      <c r="T615" s="1">
        <v>581.90266198820302</v>
      </c>
      <c r="U615" s="1">
        <v>1.86316065511941</v>
      </c>
      <c r="V615" s="1">
        <v>3.1224451542421702E-2</v>
      </c>
      <c r="W615" s="1" t="s">
        <v>129</v>
      </c>
    </row>
    <row r="616" spans="2:23">
      <c r="B616" s="1">
        <v>0.31</v>
      </c>
      <c r="C616" s="1">
        <v>0.2</v>
      </c>
      <c r="D616" s="1">
        <v>0.4</v>
      </c>
      <c r="E616" s="1">
        <v>0</v>
      </c>
      <c r="F616" s="1">
        <v>0.09</v>
      </c>
      <c r="G616" s="1">
        <v>0</v>
      </c>
      <c r="H616" s="1">
        <v>8.4740750882723699</v>
      </c>
      <c r="I616" s="1">
        <v>136.584870195652</v>
      </c>
      <c r="J616" s="1">
        <v>125.389198545859</v>
      </c>
      <c r="K616" s="1">
        <v>1.8447681381443399</v>
      </c>
      <c r="L616" s="1">
        <v>8294.8810303858099</v>
      </c>
      <c r="M616" s="1">
        <v>84.918223756576594</v>
      </c>
      <c r="N616" s="1">
        <v>1616.0191323875399</v>
      </c>
      <c r="O616" s="1">
        <v>745.48474303792295</v>
      </c>
      <c r="P616" s="1">
        <v>1617.8302651246499</v>
      </c>
      <c r="Q616" s="1">
        <v>3136.0439722046899</v>
      </c>
      <c r="R616" s="1">
        <v>1.4870448501695801</v>
      </c>
      <c r="S616" s="1">
        <v>11.79</v>
      </c>
      <c r="T616" s="1">
        <v>636.99006299110704</v>
      </c>
      <c r="U616" s="1">
        <v>1.8558310803042599</v>
      </c>
      <c r="V616" s="1">
        <v>3.03756582264566E-2</v>
      </c>
      <c r="W616" s="1" t="s">
        <v>129</v>
      </c>
    </row>
    <row r="617" spans="2:23">
      <c r="B617" s="1">
        <v>0.26</v>
      </c>
      <c r="C617" s="1">
        <v>0.2</v>
      </c>
      <c r="D617" s="1">
        <v>0.45</v>
      </c>
      <c r="E617" s="1">
        <v>0</v>
      </c>
      <c r="F617" s="1">
        <v>0.09</v>
      </c>
      <c r="G617" s="1">
        <v>0</v>
      </c>
      <c r="H617" s="1">
        <v>8.5239245917842403</v>
      </c>
      <c r="I617" s="1">
        <v>136.332816405096</v>
      </c>
      <c r="J617" s="1">
        <v>125.441506125966</v>
      </c>
      <c r="K617" s="1">
        <v>1.8472366117177099</v>
      </c>
      <c r="L617" s="1">
        <v>8345.8506303046506</v>
      </c>
      <c r="M617" s="1">
        <v>85.902956587882102</v>
      </c>
      <c r="N617" s="1">
        <v>1645.7017960983601</v>
      </c>
      <c r="O617" s="1">
        <v>745.33856707077598</v>
      </c>
      <c r="P617" s="1">
        <v>1622.1264817312299</v>
      </c>
      <c r="Q617" s="1">
        <v>3149.8773931055798</v>
      </c>
      <c r="R617" s="1">
        <v>1.4607880339258501</v>
      </c>
      <c r="S617" s="1">
        <v>13.55</v>
      </c>
      <c r="T617" s="1">
        <v>689.01904522973496</v>
      </c>
      <c r="U617" s="1">
        <v>1.8148584017979099</v>
      </c>
      <c r="V617" s="1">
        <v>2.9554507586180601E-2</v>
      </c>
      <c r="W617" s="1" t="s">
        <v>130</v>
      </c>
    </row>
    <row r="618" spans="2:23">
      <c r="B618" s="1">
        <v>0.55000000000000004</v>
      </c>
      <c r="C618" s="1">
        <v>0.2</v>
      </c>
      <c r="D618" s="1">
        <v>0.15</v>
      </c>
      <c r="E618" s="1">
        <v>0</v>
      </c>
      <c r="F618" s="1">
        <v>0.1</v>
      </c>
      <c r="G618" s="1">
        <v>0</v>
      </c>
      <c r="H618" s="1">
        <v>8.1954082534379094</v>
      </c>
      <c r="I618" s="1">
        <v>137.772009300831</v>
      </c>
      <c r="J618" s="1">
        <v>125.21911241513</v>
      </c>
      <c r="K618" s="1">
        <v>1.8304089452871599</v>
      </c>
      <c r="L618" s="1">
        <v>8024.4175479114001</v>
      </c>
      <c r="M618" s="1">
        <v>79.527807032989799</v>
      </c>
      <c r="N618" s="1">
        <v>1480.75172356691</v>
      </c>
      <c r="O618" s="1">
        <v>744.98705058299299</v>
      </c>
      <c r="P618" s="1">
        <v>1594.9888239151401</v>
      </c>
      <c r="Q618" s="1">
        <v>3066.4377320016101</v>
      </c>
      <c r="R618" s="1">
        <v>1.5923009590123101</v>
      </c>
      <c r="S618" s="1">
        <v>20.37</v>
      </c>
      <c r="T618" s="1">
        <v>350.21308426563701</v>
      </c>
      <c r="U618" s="1">
        <v>1.4545839941202701</v>
      </c>
      <c r="V618" s="1">
        <v>3.5152045919766998E-2</v>
      </c>
      <c r="W618" s="1" t="s">
        <v>129</v>
      </c>
    </row>
    <row r="619" spans="2:23">
      <c r="B619" s="1">
        <v>0.5</v>
      </c>
      <c r="C619" s="1">
        <v>0.2</v>
      </c>
      <c r="D619" s="1">
        <v>0.2</v>
      </c>
      <c r="E619" s="1">
        <v>0</v>
      </c>
      <c r="F619" s="1">
        <v>0.1</v>
      </c>
      <c r="G619" s="1">
        <v>0</v>
      </c>
      <c r="H619" s="1">
        <v>8.2438114097095507</v>
      </c>
      <c r="I619" s="1">
        <v>137.52668114879</v>
      </c>
      <c r="J619" s="1">
        <v>125.270226222662</v>
      </c>
      <c r="K619" s="1">
        <v>1.83280431500833</v>
      </c>
      <c r="L619" s="1">
        <v>8073.9466031307502</v>
      </c>
      <c r="M619" s="1">
        <v>80.484271472520902</v>
      </c>
      <c r="N619" s="1">
        <v>1509.65435974869</v>
      </c>
      <c r="O619" s="1">
        <v>744.84163426036298</v>
      </c>
      <c r="P619" s="1">
        <v>1599.1635004612899</v>
      </c>
      <c r="Q619" s="1">
        <v>3079.8902406869302</v>
      </c>
      <c r="R619" s="1">
        <v>1.56669601510366</v>
      </c>
      <c r="S619" s="1">
        <v>14.32</v>
      </c>
      <c r="T619" s="1">
        <v>402.11932481378102</v>
      </c>
      <c r="U619" s="1">
        <v>1.6084794176655</v>
      </c>
      <c r="V619" s="1">
        <v>3.3631396245093703E-2</v>
      </c>
      <c r="W619" s="1" t="s">
        <v>129</v>
      </c>
    </row>
    <row r="620" spans="2:23">
      <c r="B620" s="1">
        <v>0.45</v>
      </c>
      <c r="C620" s="1">
        <v>0.2</v>
      </c>
      <c r="D620" s="1">
        <v>0.25</v>
      </c>
      <c r="E620" s="1">
        <v>0</v>
      </c>
      <c r="F620" s="1">
        <v>0.1</v>
      </c>
      <c r="G620" s="1">
        <v>0</v>
      </c>
      <c r="H620" s="1">
        <v>8.2924715785384304</v>
      </c>
      <c r="I620" s="1">
        <v>137.28005034583501</v>
      </c>
      <c r="J620" s="1">
        <v>125.32161143584899</v>
      </c>
      <c r="K620" s="1">
        <v>1.8352124037368001</v>
      </c>
      <c r="L620" s="1">
        <v>8123.7386492399601</v>
      </c>
      <c r="M620" s="1">
        <v>81.445814576140194</v>
      </c>
      <c r="N620" s="1">
        <v>1538.71046403065</v>
      </c>
      <c r="O620" s="1">
        <v>744.695445801701</v>
      </c>
      <c r="P620" s="1">
        <v>1603.3603438324601</v>
      </c>
      <c r="Q620" s="1">
        <v>3093.4141799136601</v>
      </c>
      <c r="R620" s="1">
        <v>1.5409551132819601</v>
      </c>
      <c r="S620" s="1">
        <v>15.76</v>
      </c>
      <c r="T620" s="1">
        <v>455.94106433126802</v>
      </c>
      <c r="U620" s="1">
        <v>1.7180243185283499</v>
      </c>
      <c r="V620" s="1">
        <v>3.23435260256432E-2</v>
      </c>
      <c r="W620" s="1" t="s">
        <v>129</v>
      </c>
    </row>
    <row r="621" spans="2:23">
      <c r="B621" s="1">
        <v>0.375</v>
      </c>
      <c r="C621" s="1">
        <v>0.2</v>
      </c>
      <c r="D621" s="1">
        <v>0.32500000000000001</v>
      </c>
      <c r="E621" s="1">
        <v>0</v>
      </c>
      <c r="F621" s="1">
        <v>0.1</v>
      </c>
      <c r="G621" s="1">
        <v>0</v>
      </c>
      <c r="H621" s="1">
        <v>8.3659482261298699</v>
      </c>
      <c r="I621" s="1">
        <v>136.90763888426301</v>
      </c>
      <c r="J621" s="1">
        <v>125.399202888811</v>
      </c>
      <c r="K621" s="1">
        <v>1.83884860745596</v>
      </c>
      <c r="L621" s="1">
        <v>8198.9244267017893</v>
      </c>
      <c r="M621" s="1">
        <v>82.897740565486103</v>
      </c>
      <c r="N621" s="1">
        <v>1582.5850576888399</v>
      </c>
      <c r="O621" s="1">
        <v>744.47470185202997</v>
      </c>
      <c r="P621" s="1">
        <v>1609.69755944023</v>
      </c>
      <c r="Q621" s="1">
        <v>3113.8352705207399</v>
      </c>
      <c r="R621" s="1">
        <v>1.50208646121276</v>
      </c>
      <c r="S621" s="1">
        <v>10.85</v>
      </c>
      <c r="T621" s="1">
        <v>537.580333938016</v>
      </c>
      <c r="U621" s="1">
        <v>1.80442203758685</v>
      </c>
      <c r="V621" s="1">
        <v>3.0731871215365799E-2</v>
      </c>
      <c r="W621" s="1" t="s">
        <v>129</v>
      </c>
    </row>
    <row r="622" spans="2:23">
      <c r="B622" s="1">
        <v>0.32500000000000001</v>
      </c>
      <c r="C622" s="1">
        <v>0.2</v>
      </c>
      <c r="D622" s="1">
        <v>0.375</v>
      </c>
      <c r="E622" s="1">
        <v>0</v>
      </c>
      <c r="F622" s="1">
        <v>0.1</v>
      </c>
      <c r="G622" s="1">
        <v>0</v>
      </c>
      <c r="H622" s="1">
        <v>8.4152599540056094</v>
      </c>
      <c r="I622" s="1">
        <v>136.657705697967</v>
      </c>
      <c r="J622" s="1">
        <v>125.451276149355</v>
      </c>
      <c r="K622" s="1">
        <v>1.84128894046212</v>
      </c>
      <c r="L622" s="1">
        <v>8249.3831876803706</v>
      </c>
      <c r="M622" s="1">
        <v>83.872158719134703</v>
      </c>
      <c r="N622" s="1">
        <v>1612.0302228406399</v>
      </c>
      <c r="O622" s="1">
        <v>744.32655593175105</v>
      </c>
      <c r="P622" s="1">
        <v>1613.9505984912</v>
      </c>
      <c r="Q622" s="1">
        <v>3127.5402951231399</v>
      </c>
      <c r="R622" s="1">
        <v>1.47600088904034</v>
      </c>
      <c r="S622" s="1">
        <v>11.34</v>
      </c>
      <c r="T622" s="1">
        <v>590.75553914304999</v>
      </c>
      <c r="U622" s="1">
        <v>1.8139731713346301</v>
      </c>
      <c r="V622" s="1">
        <v>2.9692596170236899E-2</v>
      </c>
      <c r="W622" s="1" t="s">
        <v>129</v>
      </c>
    </row>
    <row r="623" spans="2:23">
      <c r="B623" s="1">
        <v>0.27500000000000002</v>
      </c>
      <c r="C623" s="1">
        <v>0.2</v>
      </c>
      <c r="D623" s="1">
        <v>0.42499999999999999</v>
      </c>
      <c r="E623" s="1">
        <v>0</v>
      </c>
      <c r="F623" s="1">
        <v>0.1</v>
      </c>
      <c r="G623" s="1">
        <v>0</v>
      </c>
      <c r="H623" s="1">
        <v>8.4648359746621207</v>
      </c>
      <c r="I623" s="1">
        <v>136.40643296143401</v>
      </c>
      <c r="J623" s="1">
        <v>125.50362850348201</v>
      </c>
      <c r="K623" s="1">
        <v>1.84374235275843</v>
      </c>
      <c r="L623" s="1">
        <v>8300.1123891165807</v>
      </c>
      <c r="M623" s="1">
        <v>84.851799396806797</v>
      </c>
      <c r="N623" s="1">
        <v>1641.6332032813</v>
      </c>
      <c r="O623" s="1">
        <v>744.17761600365895</v>
      </c>
      <c r="P623" s="1">
        <v>1618.22643227206</v>
      </c>
      <c r="Q623" s="1">
        <v>3141.3187736323198</v>
      </c>
      <c r="R623" s="1">
        <v>1.44977550776562</v>
      </c>
      <c r="S623" s="1">
        <v>12.94</v>
      </c>
      <c r="T623" s="1">
        <v>641.39169471202501</v>
      </c>
      <c r="U623" s="1">
        <v>1.78855110329544</v>
      </c>
      <c r="V623" s="1">
        <v>2.89153583426182E-2</v>
      </c>
      <c r="W623" s="1" t="s">
        <v>130</v>
      </c>
    </row>
    <row r="624" spans="2:23">
      <c r="B624" s="1">
        <v>0.25</v>
      </c>
      <c r="C624" s="1">
        <v>0.2</v>
      </c>
      <c r="D624" s="1">
        <v>0.45</v>
      </c>
      <c r="E624" s="1">
        <v>0</v>
      </c>
      <c r="F624" s="1">
        <v>0.1</v>
      </c>
      <c r="G624" s="1">
        <v>0</v>
      </c>
      <c r="H624" s="1">
        <v>8.4897237596642405</v>
      </c>
      <c r="I624" s="1">
        <v>136.28029089192199</v>
      </c>
      <c r="J624" s="1">
        <v>125.52991004275501</v>
      </c>
      <c r="K624" s="1">
        <v>1.84497399654394</v>
      </c>
      <c r="L624" s="1">
        <v>8325.5790853530707</v>
      </c>
      <c r="M624" s="1">
        <v>85.343591320449704</v>
      </c>
      <c r="N624" s="1">
        <v>1656.49427125071</v>
      </c>
      <c r="O624" s="1">
        <v>744.10284628919806</v>
      </c>
      <c r="P624" s="1">
        <v>1620.3729545308699</v>
      </c>
      <c r="Q624" s="1">
        <v>3148.2357428898699</v>
      </c>
      <c r="R624" s="1">
        <v>1.4366100369972801</v>
      </c>
      <c r="S624" s="1">
        <v>13.2</v>
      </c>
      <c r="T624" s="1">
        <v>665.33240460267996</v>
      </c>
      <c r="U624" s="1">
        <v>1.7637398186684901</v>
      </c>
      <c r="V624" s="1">
        <v>2.85653138564483E-2</v>
      </c>
      <c r="W624" s="1" t="s">
        <v>130</v>
      </c>
    </row>
    <row r="625" spans="2:23">
      <c r="B625" s="1">
        <v>0.40500000000000003</v>
      </c>
      <c r="C625" s="1">
        <v>0.2</v>
      </c>
      <c r="D625" s="1">
        <v>0.27500000000000002</v>
      </c>
      <c r="E625" s="1">
        <v>0</v>
      </c>
      <c r="F625" s="1">
        <v>0.12</v>
      </c>
      <c r="G625" s="1">
        <v>0</v>
      </c>
      <c r="H625" s="1">
        <v>8.2496691515904494</v>
      </c>
      <c r="I625" s="1">
        <v>137.050767302872</v>
      </c>
      <c r="J625" s="1">
        <v>125.522411184711</v>
      </c>
      <c r="K625" s="1">
        <v>1.8319679476380599</v>
      </c>
      <c r="L625" s="1">
        <v>8109.0306601053699</v>
      </c>
      <c r="M625" s="1">
        <v>80.830090543515297</v>
      </c>
      <c r="N625" s="1">
        <v>1574.8190119487299</v>
      </c>
      <c r="O625" s="1">
        <v>742.17978404590497</v>
      </c>
      <c r="P625" s="1">
        <v>1602.0319598452299</v>
      </c>
      <c r="Q625" s="1">
        <v>3097.0535406703102</v>
      </c>
      <c r="R625" s="1">
        <v>1.48008957598098</v>
      </c>
      <c r="S625" s="1">
        <v>14.41</v>
      </c>
      <c r="T625" s="1">
        <v>456.55997680226602</v>
      </c>
      <c r="U625" s="1">
        <v>1.6652007441408301</v>
      </c>
      <c r="V625" s="1">
        <v>2.9033161163230799E-2</v>
      </c>
      <c r="W625" s="1" t="s">
        <v>129</v>
      </c>
    </row>
    <row r="626" spans="2:23">
      <c r="B626" s="1">
        <v>0.38</v>
      </c>
      <c r="C626" s="1">
        <v>0.2</v>
      </c>
      <c r="D626" s="1">
        <v>0.3</v>
      </c>
      <c r="E626" s="1">
        <v>0</v>
      </c>
      <c r="F626" s="1">
        <v>0.12</v>
      </c>
      <c r="G626" s="1">
        <v>0</v>
      </c>
      <c r="H626" s="1">
        <v>8.2740241644667698</v>
      </c>
      <c r="I626" s="1">
        <v>136.92673279187301</v>
      </c>
      <c r="J626" s="1">
        <v>125.54845689942999</v>
      </c>
      <c r="K626" s="1">
        <v>1.83317172955014</v>
      </c>
      <c r="L626" s="1">
        <v>8133.9908345153699</v>
      </c>
      <c r="M626" s="1">
        <v>81.311660311675197</v>
      </c>
      <c r="N626" s="1">
        <v>1589.4438672833201</v>
      </c>
      <c r="O626" s="1">
        <v>742.10310231838002</v>
      </c>
      <c r="P626" s="1">
        <v>1604.1356708742401</v>
      </c>
      <c r="Q626" s="1">
        <v>3103.8430755176901</v>
      </c>
      <c r="R626" s="1">
        <v>1.4670950069780699</v>
      </c>
      <c r="S626" s="1">
        <v>10.09</v>
      </c>
      <c r="T626" s="1">
        <v>481.09331494503903</v>
      </c>
      <c r="U626" s="1">
        <v>1.6924279147469701</v>
      </c>
      <c r="V626" s="1">
        <v>2.87677539877726E-2</v>
      </c>
      <c r="W626" s="1" t="s">
        <v>129</v>
      </c>
    </row>
    <row r="627" spans="2:23">
      <c r="B627" s="1">
        <v>0.33</v>
      </c>
      <c r="C627" s="1">
        <v>0.2</v>
      </c>
      <c r="D627" s="1">
        <v>0.35</v>
      </c>
      <c r="E627" s="1">
        <v>0</v>
      </c>
      <c r="F627" s="1">
        <v>0.12</v>
      </c>
      <c r="G627" s="1">
        <v>0</v>
      </c>
      <c r="H627" s="1">
        <v>8.3229288255225207</v>
      </c>
      <c r="I627" s="1">
        <v>136.67767253678599</v>
      </c>
      <c r="J627" s="1">
        <v>125.60075647556801</v>
      </c>
      <c r="K627" s="1">
        <v>1.83558891350706</v>
      </c>
      <c r="L627" s="1">
        <v>8184.1106548419903</v>
      </c>
      <c r="M627" s="1">
        <v>82.278648356647594</v>
      </c>
      <c r="N627" s="1">
        <v>1618.8104538156001</v>
      </c>
      <c r="O627" s="1">
        <v>741.94912605432103</v>
      </c>
      <c r="P627" s="1">
        <v>1608.3599049305201</v>
      </c>
      <c r="Q627" s="1">
        <v>3117.4764043984101</v>
      </c>
      <c r="R627" s="1">
        <v>1.4410020216908199</v>
      </c>
      <c r="S627" s="1">
        <v>11.97</v>
      </c>
      <c r="T627" s="1">
        <v>529.33681949203606</v>
      </c>
      <c r="U627" s="1">
        <v>1.71802511915581</v>
      </c>
      <c r="V627" s="1">
        <v>2.7989554199227901E-2</v>
      </c>
      <c r="W627" s="1" t="s">
        <v>129</v>
      </c>
    </row>
    <row r="628" spans="2:23">
      <c r="B628" s="1">
        <v>0.47</v>
      </c>
      <c r="C628" s="1">
        <v>0.2</v>
      </c>
      <c r="D628" s="1">
        <v>0.2</v>
      </c>
      <c r="E628" s="1">
        <v>0</v>
      </c>
      <c r="F628" s="1">
        <v>0.13</v>
      </c>
      <c r="G628" s="1">
        <v>0</v>
      </c>
      <c r="H628" s="1">
        <v>8.14367695671333</v>
      </c>
      <c r="I628" s="1">
        <v>137.36816944744501</v>
      </c>
      <c r="J628" s="1">
        <v>125.531663622335</v>
      </c>
      <c r="K628" s="1">
        <v>1.82616781997775</v>
      </c>
      <c r="L628" s="1">
        <v>8014.9028964953404</v>
      </c>
      <c r="M628" s="1">
        <v>78.848977737964006</v>
      </c>
      <c r="N628" s="1">
        <v>1541.9060252383199</v>
      </c>
      <c r="O628" s="1">
        <v>741.19564257290801</v>
      </c>
      <c r="P628" s="1">
        <v>1594.05448612092</v>
      </c>
      <c r="Q628" s="1">
        <v>3075.2482775195499</v>
      </c>
      <c r="R628" s="1">
        <v>1.4950224293825001</v>
      </c>
      <c r="S628" s="1">
        <v>19.61</v>
      </c>
      <c r="T628" s="1">
        <v>373.72237586703602</v>
      </c>
      <c r="U628" s="1">
        <v>1.48003725334465</v>
      </c>
      <c r="V628" s="1">
        <v>2.9215306046254799E-2</v>
      </c>
      <c r="W628" s="1" t="s">
        <v>129</v>
      </c>
    </row>
    <row r="629" spans="2:23">
      <c r="B629" s="1">
        <v>0.42</v>
      </c>
      <c r="C629" s="1">
        <v>0.2</v>
      </c>
      <c r="D629" s="1">
        <v>0.25</v>
      </c>
      <c r="E629" s="1">
        <v>0</v>
      </c>
      <c r="F629" s="1">
        <v>0.13</v>
      </c>
      <c r="G629" s="1">
        <v>0</v>
      </c>
      <c r="H629" s="1">
        <v>8.1919300900914802</v>
      </c>
      <c r="I629" s="1">
        <v>137.121838564809</v>
      </c>
      <c r="J629" s="1">
        <v>125.583590992018</v>
      </c>
      <c r="K629" s="1">
        <v>1.82855131535102</v>
      </c>
      <c r="L629" s="1">
        <v>8064.3933791634299</v>
      </c>
      <c r="M629" s="1">
        <v>79.803386708368805</v>
      </c>
      <c r="N629" s="1">
        <v>1570.9627360507</v>
      </c>
      <c r="O629" s="1">
        <v>741.04022904972203</v>
      </c>
      <c r="P629" s="1">
        <v>1598.2255610740301</v>
      </c>
      <c r="Q629" s="1">
        <v>3088.7204735579999</v>
      </c>
      <c r="R629" s="1">
        <v>1.4691668926502499</v>
      </c>
      <c r="S629" s="1">
        <v>19.75</v>
      </c>
      <c r="T629" s="1">
        <v>419.94015736536699</v>
      </c>
      <c r="U629" s="1">
        <v>1.58441500595305</v>
      </c>
      <c r="V629" s="1">
        <v>2.8280816311737299E-2</v>
      </c>
      <c r="W629" s="1" t="s">
        <v>129</v>
      </c>
    </row>
    <row r="630" spans="2:23">
      <c r="B630" s="1">
        <v>0.37</v>
      </c>
      <c r="C630" s="1">
        <v>0.2</v>
      </c>
      <c r="D630" s="1">
        <v>0.3</v>
      </c>
      <c r="E630" s="1">
        <v>0</v>
      </c>
      <c r="F630" s="1">
        <v>0.13</v>
      </c>
      <c r="G630" s="1">
        <v>0</v>
      </c>
      <c r="H630" s="1">
        <v>8.2404393700023704</v>
      </c>
      <c r="I630" s="1">
        <v>136.87420006136</v>
      </c>
      <c r="J630" s="1">
        <v>125.63579401251999</v>
      </c>
      <c r="K630" s="1">
        <v>1.83094746325135</v>
      </c>
      <c r="L630" s="1">
        <v>8114.1465766989704</v>
      </c>
      <c r="M630" s="1">
        <v>80.762862055430801</v>
      </c>
      <c r="N630" s="1">
        <v>1600.1736912655999</v>
      </c>
      <c r="O630" s="1">
        <v>740.88399053067997</v>
      </c>
      <c r="P630" s="1">
        <v>1602.41877772681</v>
      </c>
      <c r="Q630" s="1">
        <v>3102.2641852901002</v>
      </c>
      <c r="R630" s="1">
        <v>1.4431741046014099</v>
      </c>
      <c r="S630" s="1">
        <v>18.63</v>
      </c>
      <c r="T630" s="1">
        <v>466.377845586538</v>
      </c>
      <c r="U630" s="1">
        <v>1.6473815363411499</v>
      </c>
      <c r="V630" s="1">
        <v>2.7409928951498401E-2</v>
      </c>
      <c r="W630" s="1" t="s">
        <v>129</v>
      </c>
    </row>
    <row r="631" spans="2:23">
      <c r="B631" s="1">
        <v>0.32</v>
      </c>
      <c r="C631" s="1">
        <v>0.2</v>
      </c>
      <c r="D631" s="1">
        <v>0.35</v>
      </c>
      <c r="E631" s="1">
        <v>0</v>
      </c>
      <c r="F631" s="1">
        <v>0.13</v>
      </c>
      <c r="G631" s="1">
        <v>0</v>
      </c>
      <c r="H631" s="1">
        <v>8.28920684146307</v>
      </c>
      <c r="I631" s="1">
        <v>136.625243497344</v>
      </c>
      <c r="J631" s="1">
        <v>125.68827488457499</v>
      </c>
      <c r="K631" s="1">
        <v>1.8333563646936999</v>
      </c>
      <c r="L631" s="1">
        <v>8164.1645865591499</v>
      </c>
      <c r="M631" s="1">
        <v>81.727444227976903</v>
      </c>
      <c r="N631" s="1">
        <v>1629.54012233608</v>
      </c>
      <c r="O631" s="1">
        <v>740.726920429198</v>
      </c>
      <c r="P631" s="1">
        <v>1606.63431285366</v>
      </c>
      <c r="Q631" s="1">
        <v>3115.87998368125</v>
      </c>
      <c r="R631" s="1">
        <v>1.41704296945192</v>
      </c>
      <c r="S631" s="1">
        <v>13.5</v>
      </c>
      <c r="T631" s="1">
        <v>511.77407619986201</v>
      </c>
      <c r="U631" s="1">
        <v>1.6716400716034501</v>
      </c>
      <c r="V631" s="1">
        <v>2.67989792810703E-2</v>
      </c>
      <c r="W631" s="1" t="s">
        <v>129</v>
      </c>
    </row>
    <row r="632" spans="2:23">
      <c r="B632" s="1">
        <v>0.27</v>
      </c>
      <c r="C632" s="1">
        <v>0.2</v>
      </c>
      <c r="D632" s="1">
        <v>0.4</v>
      </c>
      <c r="E632" s="1">
        <v>0</v>
      </c>
      <c r="F632" s="1">
        <v>0.13</v>
      </c>
      <c r="G632" s="1">
        <v>0</v>
      </c>
      <c r="H632" s="1">
        <v>8.3382345713180204</v>
      </c>
      <c r="I632" s="1">
        <v>136.37495832157899</v>
      </c>
      <c r="J632" s="1">
        <v>125.74103583240699</v>
      </c>
      <c r="K632" s="1">
        <v>1.8357781217712299</v>
      </c>
      <c r="L632" s="1">
        <v>8214.4495285882494</v>
      </c>
      <c r="M632" s="1">
        <v>82.697174106562201</v>
      </c>
      <c r="N632" s="1">
        <v>1659.06327385909</v>
      </c>
      <c r="O632" s="1">
        <v>740.56901208838997</v>
      </c>
      <c r="P632" s="1">
        <v>1610.8723451158</v>
      </c>
      <c r="Q632" s="1">
        <v>3129.5684457910702</v>
      </c>
      <c r="R632" s="1">
        <v>1.39077237972194</v>
      </c>
      <c r="S632" s="1">
        <v>14.07</v>
      </c>
      <c r="T632" s="1">
        <v>561.54715575356204</v>
      </c>
      <c r="U632" s="1">
        <v>1.68996245596193</v>
      </c>
      <c r="V632" s="1">
        <v>2.6276332288935601E-2</v>
      </c>
      <c r="W632" s="1" t="s">
        <v>130</v>
      </c>
    </row>
    <row r="633" spans="2:23">
      <c r="B633" s="1">
        <v>0.5</v>
      </c>
      <c r="C633" s="1">
        <v>0.2</v>
      </c>
      <c r="D633" s="1">
        <v>0.15</v>
      </c>
      <c r="E633" s="1">
        <v>0</v>
      </c>
      <c r="F633" s="1">
        <v>0.15</v>
      </c>
      <c r="G633" s="1">
        <v>0</v>
      </c>
      <c r="H633" s="1">
        <v>8.0295120359696295</v>
      </c>
      <c r="I633" s="1">
        <v>137.507843282316</v>
      </c>
      <c r="J633" s="1">
        <v>125.65310162351</v>
      </c>
      <c r="K633" s="1">
        <v>1.81941011132176</v>
      </c>
      <c r="L633" s="1">
        <v>7926.69911369893</v>
      </c>
      <c r="M633" s="1">
        <v>76.8193605701058</v>
      </c>
      <c r="N633" s="1">
        <v>1534.39895972928</v>
      </c>
      <c r="O633" s="1">
        <v>738.93739995533099</v>
      </c>
      <c r="P633" s="1">
        <v>1586.53277397946</v>
      </c>
      <c r="Q633" s="1">
        <v>3058.8013399025999</v>
      </c>
      <c r="R633" s="1">
        <v>1.47326599044507</v>
      </c>
      <c r="S633" s="1">
        <v>18.41</v>
      </c>
      <c r="T633" s="1">
        <v>314.64157629223598</v>
      </c>
      <c r="U633" s="1">
        <v>1.2555474465822101</v>
      </c>
      <c r="V633" s="1">
        <v>2.7920878419134699E-2</v>
      </c>
      <c r="W633" s="1" t="s">
        <v>129</v>
      </c>
    </row>
    <row r="634" spans="2:23">
      <c r="B634" s="3">
        <v>0.68</v>
      </c>
      <c r="C634" s="1">
        <v>0.3</v>
      </c>
      <c r="D634" s="1">
        <v>0</v>
      </c>
      <c r="E634" s="1">
        <v>0</v>
      </c>
      <c r="F634" s="1">
        <v>0.02</v>
      </c>
      <c r="G634" s="1">
        <v>0</v>
      </c>
      <c r="H634" s="1">
        <v>8.5115732723695494</v>
      </c>
      <c r="I634" s="1">
        <v>138.44349885595599</v>
      </c>
      <c r="J634" s="1">
        <v>124.46673828815599</v>
      </c>
      <c r="K634" s="1">
        <v>1.84868649593081</v>
      </c>
      <c r="L634" s="1">
        <v>8133.7536237234899</v>
      </c>
      <c r="M634" s="1">
        <v>82.085314662805203</v>
      </c>
      <c r="N634" s="1">
        <v>1361.384699016</v>
      </c>
      <c r="O634" s="1">
        <v>752.66999036748405</v>
      </c>
      <c r="P634" s="1">
        <v>1614.5698882880899</v>
      </c>
      <c r="Q634" s="1">
        <v>3081.0364958089399</v>
      </c>
      <c r="R634" s="1">
        <v>1.7023703670999499</v>
      </c>
      <c r="S634" s="1">
        <v>17.559999999999999</v>
      </c>
      <c r="T634" s="1">
        <v>415.01926992479503</v>
      </c>
      <c r="U634" s="1">
        <v>1.4477698600256601</v>
      </c>
      <c r="V634" s="1">
        <v>4.2100159265977398E-2</v>
      </c>
      <c r="W634" s="1" t="s">
        <v>130</v>
      </c>
    </row>
    <row r="635" spans="2:23">
      <c r="B635" s="1">
        <v>0.65500000000000003</v>
      </c>
      <c r="C635" s="1">
        <v>0.3</v>
      </c>
      <c r="D635" s="1">
        <v>2.5000000000000001E-2</v>
      </c>
      <c r="E635" s="1">
        <v>0</v>
      </c>
      <c r="F635" s="1">
        <v>0.02</v>
      </c>
      <c r="G635" s="1">
        <v>0</v>
      </c>
      <c r="H635" s="1">
        <v>8.5362778867872802</v>
      </c>
      <c r="I635" s="1">
        <v>138.321306081595</v>
      </c>
      <c r="J635" s="1">
        <v>124.49138334001201</v>
      </c>
      <c r="K635" s="1">
        <v>1.8499125705168</v>
      </c>
      <c r="L635" s="1">
        <v>8158.74834968699</v>
      </c>
      <c r="M635" s="1">
        <v>82.568584919707902</v>
      </c>
      <c r="N635" s="1">
        <v>1375.7270107342199</v>
      </c>
      <c r="O635" s="1">
        <v>752.60723946613302</v>
      </c>
      <c r="P635" s="1">
        <v>1616.6903996670701</v>
      </c>
      <c r="Q635" s="1">
        <v>3087.8052167300998</v>
      </c>
      <c r="R635" s="1">
        <v>1.6896702056442401</v>
      </c>
      <c r="S635" s="1">
        <v>9.25</v>
      </c>
      <c r="T635" s="1">
        <v>440.66330862884303</v>
      </c>
      <c r="U635" s="1">
        <v>1.5665090213734501</v>
      </c>
      <c r="V635" s="1">
        <v>4.0459875012847701E-2</v>
      </c>
      <c r="W635" s="1" t="s">
        <v>130</v>
      </c>
    </row>
    <row r="636" spans="2:23">
      <c r="B636" s="1">
        <v>0.63</v>
      </c>
      <c r="C636" s="1">
        <v>0.3</v>
      </c>
      <c r="D636" s="1">
        <v>0.05</v>
      </c>
      <c r="E636" s="1">
        <v>0</v>
      </c>
      <c r="F636" s="1">
        <v>0.02</v>
      </c>
      <c r="G636" s="1">
        <v>0</v>
      </c>
      <c r="H636" s="1">
        <v>8.5610482278946805</v>
      </c>
      <c r="I636" s="1">
        <v>138.19878821304701</v>
      </c>
      <c r="J636" s="1">
        <v>124.516093960091</v>
      </c>
      <c r="K636" s="1">
        <v>1.85114190707735</v>
      </c>
      <c r="L636" s="1">
        <v>8183.8095741826801</v>
      </c>
      <c r="M636" s="1">
        <v>83.053140918362203</v>
      </c>
      <c r="N636" s="1">
        <v>1390.1074802093599</v>
      </c>
      <c r="O636" s="1">
        <v>752.54432161584998</v>
      </c>
      <c r="P636" s="1">
        <v>1618.8165526719899</v>
      </c>
      <c r="Q636" s="1">
        <v>3094.59194585055</v>
      </c>
      <c r="R636" s="1">
        <v>1.6769362553765801</v>
      </c>
      <c r="S636" s="1">
        <v>5.1100000000000003</v>
      </c>
      <c r="T636" s="1">
        <v>467.72236191854199</v>
      </c>
      <c r="U636" s="1">
        <v>1.6739063841247299</v>
      </c>
      <c r="V636" s="1">
        <v>4.0025870287703602E-2</v>
      </c>
      <c r="W636" s="1" t="s">
        <v>130</v>
      </c>
    </row>
    <row r="637" spans="2:23">
      <c r="B637" s="1">
        <v>0.60499999999999998</v>
      </c>
      <c r="C637" s="1">
        <v>0.3</v>
      </c>
      <c r="D637" s="1">
        <v>7.4999999999999997E-2</v>
      </c>
      <c r="E637" s="1">
        <v>0</v>
      </c>
      <c r="F637" s="1">
        <v>0.02</v>
      </c>
      <c r="G637" s="1">
        <v>0</v>
      </c>
      <c r="H637" s="1">
        <v>8.5858845583402097</v>
      </c>
      <c r="I637" s="1">
        <v>138.075943951212</v>
      </c>
      <c r="J637" s="1">
        <v>124.540870410409</v>
      </c>
      <c r="K637" s="1">
        <v>1.85237451864755</v>
      </c>
      <c r="L637" s="1">
        <v>8208.9375629433307</v>
      </c>
      <c r="M637" s="1">
        <v>83.538987796681397</v>
      </c>
      <c r="N637" s="1">
        <v>1404.52625992247</v>
      </c>
      <c r="O637" s="1">
        <v>752.48123614949304</v>
      </c>
      <c r="P637" s="1">
        <v>1620.9483698471799</v>
      </c>
      <c r="Q637" s="1">
        <v>3101.3967551322899</v>
      </c>
      <c r="R637" s="1">
        <v>1.66416838127452</v>
      </c>
      <c r="S637" s="1">
        <v>1.86</v>
      </c>
      <c r="T637" s="1">
        <v>496.054493836745</v>
      </c>
      <c r="U637" s="1">
        <v>1.7700659917366799</v>
      </c>
      <c r="V637" s="1">
        <v>3.9071357923430999E-2</v>
      </c>
      <c r="W637" s="1" t="s">
        <v>130</v>
      </c>
    </row>
    <row r="638" spans="2:23">
      <c r="B638" s="1">
        <v>0.57999999999999996</v>
      </c>
      <c r="C638" s="1">
        <v>0.3</v>
      </c>
      <c r="D638" s="1">
        <v>0.1</v>
      </c>
      <c r="E638" s="1">
        <v>0</v>
      </c>
      <c r="F638" s="1">
        <v>0.02</v>
      </c>
      <c r="G638" s="1">
        <v>0</v>
      </c>
      <c r="H638" s="1">
        <v>8.6107871421735496</v>
      </c>
      <c r="I638" s="1">
        <v>137.95277199005901</v>
      </c>
      <c r="J638" s="1">
        <v>124.56571295437899</v>
      </c>
      <c r="K638" s="1">
        <v>1.8536104183319999</v>
      </c>
      <c r="L638" s="1">
        <v>8234.1325831194408</v>
      </c>
      <c r="M638" s="1">
        <v>84.026130719990903</v>
      </c>
      <c r="N638" s="1">
        <v>1418.98350316812</v>
      </c>
      <c r="O638" s="1">
        <v>752.41798239636501</v>
      </c>
      <c r="P638" s="1">
        <v>1623.0858738572299</v>
      </c>
      <c r="Q638" s="1">
        <v>3108.21971692127</v>
      </c>
      <c r="R638" s="1">
        <v>1.6513664475952501</v>
      </c>
      <c r="S638" s="1">
        <v>2.57</v>
      </c>
      <c r="T638" s="1">
        <v>525.51540600418105</v>
      </c>
      <c r="U638" s="1">
        <v>1.8551084124008801</v>
      </c>
      <c r="V638" s="1">
        <v>3.6979611612385201E-2</v>
      </c>
      <c r="W638" s="1" t="s">
        <v>130</v>
      </c>
    </row>
    <row r="639" spans="2:23">
      <c r="B639" s="1">
        <v>0.53</v>
      </c>
      <c r="C639" s="1">
        <v>0.3</v>
      </c>
      <c r="D639" s="1">
        <v>0.15</v>
      </c>
      <c r="E639" s="1">
        <v>0</v>
      </c>
      <c r="F639" s="1">
        <v>0.02</v>
      </c>
      <c r="G639" s="1">
        <v>0</v>
      </c>
      <c r="H639" s="1">
        <v>8.6607921332651703</v>
      </c>
      <c r="I639" s="1">
        <v>137.70543971075199</v>
      </c>
      <c r="J639" s="1">
        <v>124.61559738397</v>
      </c>
      <c r="K639" s="1">
        <v>1.85609213481271</v>
      </c>
      <c r="L639" s="1">
        <v>8284.7247934656098</v>
      </c>
      <c r="M639" s="1">
        <v>85.004325501040896</v>
      </c>
      <c r="N639" s="1">
        <v>1448.0139975355401</v>
      </c>
      <c r="O639" s="1">
        <v>752.29096732905896</v>
      </c>
      <c r="P639" s="1">
        <v>1627.37803364662</v>
      </c>
      <c r="Q639" s="1">
        <v>3121.9203893398499</v>
      </c>
      <c r="R639" s="1">
        <v>1.6256598549030301</v>
      </c>
      <c r="S639" s="1">
        <v>7.3</v>
      </c>
      <c r="T639" s="1">
        <v>587.23437322586994</v>
      </c>
      <c r="U639" s="1">
        <v>1.9924097451084499</v>
      </c>
      <c r="V639" s="1">
        <v>3.4860389153991297E-2</v>
      </c>
      <c r="W639" s="1" t="s">
        <v>130</v>
      </c>
    </row>
    <row r="640" spans="2:23">
      <c r="B640" s="1">
        <v>0.505</v>
      </c>
      <c r="C640" s="1">
        <v>0.3</v>
      </c>
      <c r="D640" s="1">
        <v>0.17499999999999999</v>
      </c>
      <c r="E640" s="1">
        <v>0</v>
      </c>
      <c r="F640" s="1">
        <v>0.02</v>
      </c>
      <c r="G640" s="1">
        <v>0</v>
      </c>
      <c r="H640" s="1">
        <v>8.6858950757138693</v>
      </c>
      <c r="I640" s="1">
        <v>137.58127674546299</v>
      </c>
      <c r="J640" s="1">
        <v>124.640639803493</v>
      </c>
      <c r="K640" s="1">
        <v>1.85733797817013</v>
      </c>
      <c r="L640" s="1">
        <v>8310.1225251109408</v>
      </c>
      <c r="M640" s="1">
        <v>85.495387828145894</v>
      </c>
      <c r="N640" s="1">
        <v>1462.5875593631499</v>
      </c>
      <c r="O640" s="1">
        <v>752.22720465547195</v>
      </c>
      <c r="P640" s="1">
        <v>1629.5327353638099</v>
      </c>
      <c r="Q640" s="1">
        <v>3128.7982466041699</v>
      </c>
      <c r="R640" s="1">
        <v>1.6127549207591101</v>
      </c>
      <c r="S640" s="1">
        <v>9.98</v>
      </c>
      <c r="T640" s="1">
        <v>619.19172954985402</v>
      </c>
      <c r="U640" s="1">
        <v>2.04499719504292</v>
      </c>
      <c r="V640" s="1">
        <v>3.3883384345213902E-2</v>
      </c>
      <c r="W640" s="1" t="s">
        <v>130</v>
      </c>
    </row>
    <row r="641" spans="2:23">
      <c r="B641" s="1">
        <v>0.45500000000000002</v>
      </c>
      <c r="C641" s="1">
        <v>0.3</v>
      </c>
      <c r="D641" s="1">
        <v>0.22500000000000001</v>
      </c>
      <c r="E641" s="1">
        <v>0</v>
      </c>
      <c r="F641" s="1">
        <v>0.02</v>
      </c>
      <c r="G641" s="1">
        <v>0</v>
      </c>
      <c r="H641" s="1">
        <v>8.7363032031725307</v>
      </c>
      <c r="I641" s="1">
        <v>137.33195049246601</v>
      </c>
      <c r="J641" s="1">
        <v>124.690926397494</v>
      </c>
      <c r="K641" s="1">
        <v>1.8598397020569799</v>
      </c>
      <c r="L641" s="1">
        <v>8361.1226059403107</v>
      </c>
      <c r="M641" s="1">
        <v>86.481468739793598</v>
      </c>
      <c r="N641" s="1">
        <v>1491.85209532876</v>
      </c>
      <c r="O641" s="1">
        <v>752.099165602526</v>
      </c>
      <c r="P641" s="1">
        <v>1633.8594982131399</v>
      </c>
      <c r="Q641" s="1">
        <v>3142.6093727831399</v>
      </c>
      <c r="R641" s="1">
        <v>1.58684108350669</v>
      </c>
      <c r="S641" s="1">
        <v>12.38</v>
      </c>
      <c r="T641" s="1">
        <v>684.53179354082897</v>
      </c>
      <c r="U641" s="1">
        <v>2.11900640092087</v>
      </c>
      <c r="V641" s="1">
        <v>3.1946122183134702E-2</v>
      </c>
      <c r="W641" s="1" t="s">
        <v>130</v>
      </c>
    </row>
    <row r="642" spans="2:23">
      <c r="B642" s="1">
        <v>0.43</v>
      </c>
      <c r="C642" s="1">
        <v>0.3</v>
      </c>
      <c r="D642" s="1">
        <v>0.25</v>
      </c>
      <c r="E642" s="1">
        <v>0</v>
      </c>
      <c r="F642" s="1">
        <v>0.02</v>
      </c>
      <c r="G642" s="1">
        <v>0</v>
      </c>
      <c r="H642" s="1">
        <v>8.7616089320370492</v>
      </c>
      <c r="I642" s="1">
        <v>137.20678451477201</v>
      </c>
      <c r="J642" s="1">
        <v>124.716171114516</v>
      </c>
      <c r="K642" s="1">
        <v>1.8610956095775799</v>
      </c>
      <c r="L642" s="1">
        <v>8386.7255053655008</v>
      </c>
      <c r="M642" s="1">
        <v>86.976497963188194</v>
      </c>
      <c r="N642" s="1">
        <v>1506.5433852025801</v>
      </c>
      <c r="O642" s="1">
        <v>752.03488784175102</v>
      </c>
      <c r="P642" s="1">
        <v>1636.0316060268201</v>
      </c>
      <c r="Q642" s="1">
        <v>3149.5427907063799</v>
      </c>
      <c r="R642" s="1">
        <v>1.5738319008131401</v>
      </c>
      <c r="S642" s="1">
        <v>13.47</v>
      </c>
      <c r="T642" s="1">
        <v>717.59874301915204</v>
      </c>
      <c r="U642" s="1">
        <v>2.1408706282586798</v>
      </c>
      <c r="V642" s="1">
        <v>3.1001926891792601E-2</v>
      </c>
      <c r="W642" s="1" t="s">
        <v>130</v>
      </c>
    </row>
    <row r="643" spans="2:23">
      <c r="B643" s="1">
        <v>0.38</v>
      </c>
      <c r="C643" s="1">
        <v>0.3</v>
      </c>
      <c r="D643" s="1">
        <v>0.3</v>
      </c>
      <c r="E643" s="1">
        <v>0</v>
      </c>
      <c r="F643" s="1">
        <v>0.02</v>
      </c>
      <c r="G643" s="1">
        <v>0</v>
      </c>
      <c r="H643" s="1">
        <v>8.8124250906711001</v>
      </c>
      <c r="I643" s="1">
        <v>136.95544007762101</v>
      </c>
      <c r="J643" s="1">
        <v>124.76686475593399</v>
      </c>
      <c r="K643" s="1">
        <v>1.86361758379686</v>
      </c>
      <c r="L643" s="1">
        <v>8438.1384089672192</v>
      </c>
      <c r="M643" s="1">
        <v>87.970560757395404</v>
      </c>
      <c r="N643" s="1">
        <v>1536.04480445684</v>
      </c>
      <c r="O643" s="1">
        <v>751.90581237011804</v>
      </c>
      <c r="P643" s="1">
        <v>1640.3933920801401</v>
      </c>
      <c r="Q643" s="1">
        <v>3163.4657117552001</v>
      </c>
      <c r="R643" s="1">
        <v>1.5477083026748</v>
      </c>
      <c r="S643" s="1">
        <v>13.94</v>
      </c>
      <c r="T643" s="1">
        <v>783.71766713180898</v>
      </c>
      <c r="U643" s="1">
        <v>2.1555771066735598</v>
      </c>
      <c r="V643" s="1">
        <v>2.91913773325801E-2</v>
      </c>
      <c r="W643" s="1" t="s">
        <v>130</v>
      </c>
    </row>
    <row r="644" spans="2:23">
      <c r="B644" s="1">
        <v>0.33</v>
      </c>
      <c r="C644" s="1">
        <v>0.3</v>
      </c>
      <c r="D644" s="1">
        <v>0.35</v>
      </c>
      <c r="E644" s="1">
        <v>0</v>
      </c>
      <c r="F644" s="1">
        <v>0.02</v>
      </c>
      <c r="G644" s="1">
        <v>0</v>
      </c>
      <c r="H644" s="1">
        <v>8.8635160286514498</v>
      </c>
      <c r="I644" s="1">
        <v>136.70273654009799</v>
      </c>
      <c r="J644" s="1">
        <v>124.81783251420801</v>
      </c>
      <c r="K644" s="1">
        <v>1.8661531951435</v>
      </c>
      <c r="L644" s="1">
        <v>8489.8293187075797</v>
      </c>
      <c r="M644" s="1">
        <v>88.9699987694882</v>
      </c>
      <c r="N644" s="1">
        <v>1565.7057473924699</v>
      </c>
      <c r="O644" s="1">
        <v>751.77603894581296</v>
      </c>
      <c r="P644" s="1">
        <v>1644.7787637163301</v>
      </c>
      <c r="Q644" s="1">
        <v>3177.4639185250799</v>
      </c>
      <c r="R644" s="1">
        <v>1.5214434458224599</v>
      </c>
      <c r="S644" s="1">
        <v>15.54</v>
      </c>
      <c r="T644" s="1">
        <v>848.707354717984</v>
      </c>
      <c r="U644" s="1">
        <v>2.1335149313102399</v>
      </c>
      <c r="V644" s="1">
        <v>2.7395136542504001E-2</v>
      </c>
      <c r="W644" s="1" t="s">
        <v>130</v>
      </c>
    </row>
    <row r="645" spans="2:23">
      <c r="B645" s="1">
        <v>0.63500000000000001</v>
      </c>
      <c r="C645" s="1">
        <v>0.3</v>
      </c>
      <c r="D645" s="1">
        <v>2.5000000000000001E-2</v>
      </c>
      <c r="E645" s="1">
        <v>0</v>
      </c>
      <c r="F645" s="1">
        <v>0.04</v>
      </c>
      <c r="G645" s="1">
        <v>0</v>
      </c>
      <c r="H645" s="1">
        <v>8.4686581852045002</v>
      </c>
      <c r="I645" s="1">
        <v>138.21361868526401</v>
      </c>
      <c r="J645" s="1">
        <v>124.66795887611499</v>
      </c>
      <c r="K645" s="1">
        <v>1.84543545085625</v>
      </c>
      <c r="L645" s="1">
        <v>8119.0475515736998</v>
      </c>
      <c r="M645" s="1">
        <v>81.469533791973006</v>
      </c>
      <c r="N645" s="1">
        <v>1397.5836132251</v>
      </c>
      <c r="O645" s="1">
        <v>750.15075896043697</v>
      </c>
      <c r="P645" s="1">
        <v>1613.2352630548701</v>
      </c>
      <c r="Q645" s="1">
        <v>3084.6815442327402</v>
      </c>
      <c r="R645" s="1">
        <v>1.6414380867923399</v>
      </c>
      <c r="S645" s="1">
        <v>2.11</v>
      </c>
      <c r="T645" s="1">
        <v>433.0767504959</v>
      </c>
      <c r="U645" s="1">
        <v>1.4605313537315101</v>
      </c>
      <c r="V645" s="1">
        <v>3.7171442697980103E-2</v>
      </c>
      <c r="W645" s="1" t="s">
        <v>130</v>
      </c>
    </row>
    <row r="646" spans="2:23">
      <c r="B646" s="1">
        <v>0.61</v>
      </c>
      <c r="C646" s="1">
        <v>0.3</v>
      </c>
      <c r="D646" s="1">
        <v>0.05</v>
      </c>
      <c r="E646" s="1">
        <v>0</v>
      </c>
      <c r="F646" s="1">
        <v>0.04</v>
      </c>
      <c r="G646" s="1">
        <v>0</v>
      </c>
      <c r="H646" s="1">
        <v>8.4932904252896808</v>
      </c>
      <c r="I646" s="1">
        <v>138.09119686924899</v>
      </c>
      <c r="J646" s="1">
        <v>124.692855718967</v>
      </c>
      <c r="K646" s="1">
        <v>1.8466564449865299</v>
      </c>
      <c r="L646" s="1">
        <v>8144.0071742535702</v>
      </c>
      <c r="M646" s="1">
        <v>81.951685291667403</v>
      </c>
      <c r="N646" s="1">
        <v>1411.96504539437</v>
      </c>
      <c r="O646" s="1">
        <v>750.08470249758102</v>
      </c>
      <c r="P646" s="1">
        <v>1615.35268084121</v>
      </c>
      <c r="Q646" s="1">
        <v>3091.45088572549</v>
      </c>
      <c r="R646" s="1">
        <v>1.6286649439655001</v>
      </c>
      <c r="S646" s="1">
        <v>6.44</v>
      </c>
      <c r="T646" s="1">
        <v>458.02802349995397</v>
      </c>
      <c r="U646" s="1">
        <v>1.5671753221415801</v>
      </c>
      <c r="V646" s="1">
        <v>3.60480067289011E-2</v>
      </c>
      <c r="W646" s="1" t="s">
        <v>130</v>
      </c>
    </row>
    <row r="647" spans="2:23">
      <c r="B647" s="1">
        <v>0.58499999999999996</v>
      </c>
      <c r="C647" s="1">
        <v>0.3</v>
      </c>
      <c r="D647" s="1">
        <v>7.4999999999999997E-2</v>
      </c>
      <c r="E647" s="1">
        <v>0</v>
      </c>
      <c r="F647" s="1">
        <v>0.04</v>
      </c>
      <c r="G647" s="1">
        <v>0</v>
      </c>
      <c r="H647" s="1">
        <v>8.5179881586121198</v>
      </c>
      <c r="I647" s="1">
        <v>137.96844955295299</v>
      </c>
      <c r="J647" s="1">
        <v>124.717818758593</v>
      </c>
      <c r="K647" s="1">
        <v>1.8478806855474299</v>
      </c>
      <c r="L647" s="1">
        <v>8169.0331606293203</v>
      </c>
      <c r="M647" s="1">
        <v>82.435118756073706</v>
      </c>
      <c r="N647" s="1">
        <v>1426.3847155211299</v>
      </c>
      <c r="O647" s="1">
        <v>750.01847040101995</v>
      </c>
      <c r="P647" s="1">
        <v>1617.47572850714</v>
      </c>
      <c r="Q647" s="1">
        <v>3098.2382258284802</v>
      </c>
      <c r="R647" s="1">
        <v>1.61585783936861</v>
      </c>
      <c r="S647" s="1">
        <v>5.57</v>
      </c>
      <c r="T647" s="1">
        <v>484.17005155026402</v>
      </c>
      <c r="U647" s="1">
        <v>1.6625270380548101</v>
      </c>
      <c r="V647" s="1">
        <v>3.5080924796636902E-2</v>
      </c>
      <c r="W647" s="1" t="s">
        <v>130</v>
      </c>
    </row>
    <row r="648" spans="2:23">
      <c r="B648" s="1">
        <v>0.56000000000000005</v>
      </c>
      <c r="C648" s="1">
        <v>0.3</v>
      </c>
      <c r="D648" s="1">
        <v>0.1</v>
      </c>
      <c r="E648" s="1">
        <v>0</v>
      </c>
      <c r="F648" s="1">
        <v>0.04</v>
      </c>
      <c r="G648" s="1">
        <v>0</v>
      </c>
      <c r="H648" s="1">
        <v>8.5427516467238007</v>
      </c>
      <c r="I648" s="1">
        <v>137.845375436469</v>
      </c>
      <c r="J648" s="1">
        <v>124.742848259355</v>
      </c>
      <c r="K648" s="1">
        <v>1.8491081855038001</v>
      </c>
      <c r="L648" s="1">
        <v>8194.1257757292005</v>
      </c>
      <c r="M648" s="1">
        <v>82.919839304810793</v>
      </c>
      <c r="N648" s="1">
        <v>1440.84277631143</v>
      </c>
      <c r="O648" s="1">
        <v>749.95206196934805</v>
      </c>
      <c r="P648" s="1">
        <v>1619.6044285359701</v>
      </c>
      <c r="Q648" s="1">
        <v>3105.0436364204502</v>
      </c>
      <c r="R648" s="1">
        <v>1.60301663737288</v>
      </c>
      <c r="S648" s="1">
        <v>4.3600000000000003</v>
      </c>
      <c r="T648" s="1">
        <v>511.35852006353298</v>
      </c>
      <c r="U648" s="1">
        <v>1.7467185408010999</v>
      </c>
      <c r="V648" s="1">
        <v>3.4164263487551701E-2</v>
      </c>
      <c r="W648" s="1" t="s">
        <v>130</v>
      </c>
    </row>
    <row r="649" spans="2:23">
      <c r="B649" s="1">
        <v>0.53500000000000003</v>
      </c>
      <c r="C649" s="1">
        <v>0.3</v>
      </c>
      <c r="D649" s="1">
        <v>0.125</v>
      </c>
      <c r="E649" s="1">
        <v>0</v>
      </c>
      <c r="F649" s="1">
        <v>0.04</v>
      </c>
      <c r="G649" s="1">
        <v>0</v>
      </c>
      <c r="H649" s="1">
        <v>8.5675811525712593</v>
      </c>
      <c r="I649" s="1">
        <v>137.72197321295599</v>
      </c>
      <c r="J649" s="1">
        <v>124.767944487023</v>
      </c>
      <c r="K649" s="1">
        <v>1.8503389578896099</v>
      </c>
      <c r="L649" s="1">
        <v>8219.2852859944906</v>
      </c>
      <c r="M649" s="1">
        <v>83.405852084794503</v>
      </c>
      <c r="N649" s="1">
        <v>1455.3393812855199</v>
      </c>
      <c r="O649" s="1">
        <v>749.88547649741895</v>
      </c>
      <c r="P649" s="1">
        <v>1621.73880353093</v>
      </c>
      <c r="Q649" s="1">
        <v>3111.8671897634099</v>
      </c>
      <c r="R649" s="1">
        <v>1.5901412016263601</v>
      </c>
      <c r="S649" s="1">
        <v>6.17</v>
      </c>
      <c r="T649" s="1">
        <v>539.44672980675898</v>
      </c>
      <c r="U649" s="1">
        <v>1.8198990999217901</v>
      </c>
      <c r="V649" s="1">
        <v>3.3230418564535701E-2</v>
      </c>
      <c r="W649" s="1" t="s">
        <v>130</v>
      </c>
    </row>
    <row r="650" spans="2:23">
      <c r="B650" s="1">
        <v>0.48499999999999999</v>
      </c>
      <c r="C650" s="1">
        <v>0.3</v>
      </c>
      <c r="D650" s="1">
        <v>0.17499999999999999</v>
      </c>
      <c r="E650" s="1">
        <v>0</v>
      </c>
      <c r="F650" s="1">
        <v>0.04</v>
      </c>
      <c r="G650" s="1">
        <v>0</v>
      </c>
      <c r="H650" s="1">
        <v>8.6174392762883798</v>
      </c>
      <c r="I650" s="1">
        <v>137.474179182553</v>
      </c>
      <c r="J650" s="1">
        <v>124.818338193271</v>
      </c>
      <c r="K650" s="1">
        <v>1.85281037243393</v>
      </c>
      <c r="L650" s="1">
        <v>8269.8060649087092</v>
      </c>
      <c r="M650" s="1">
        <v>84.381775063745195</v>
      </c>
      <c r="N650" s="1">
        <v>1484.44884196978</v>
      </c>
      <c r="O650" s="1">
        <v>749.75177159335897</v>
      </c>
      <c r="P650" s="1">
        <v>1626.0246694362399</v>
      </c>
      <c r="Q650" s="1">
        <v>3125.56901568188</v>
      </c>
      <c r="R650" s="1">
        <v>1.56428707982848</v>
      </c>
      <c r="S650" s="1">
        <v>8.61</v>
      </c>
      <c r="T650" s="1">
        <v>597.72345929375001</v>
      </c>
      <c r="U650" s="1">
        <v>1.9339138525424999</v>
      </c>
      <c r="V650" s="1">
        <v>3.1582661015872399E-2</v>
      </c>
      <c r="W650" s="1" t="s">
        <v>130</v>
      </c>
    </row>
    <row r="651" spans="2:23">
      <c r="B651" s="1">
        <v>0.46</v>
      </c>
      <c r="C651" s="1">
        <v>0.3</v>
      </c>
      <c r="D651" s="1">
        <v>0.2</v>
      </c>
      <c r="E651" s="1">
        <v>0</v>
      </c>
      <c r="F651" s="1">
        <v>0.04</v>
      </c>
      <c r="G651" s="1">
        <v>0</v>
      </c>
      <c r="H651" s="1">
        <v>8.6424684271080405</v>
      </c>
      <c r="I651" s="1">
        <v>137.34978472691</v>
      </c>
      <c r="J651" s="1">
        <v>124.843636210524</v>
      </c>
      <c r="K651" s="1">
        <v>1.8540510410102</v>
      </c>
      <c r="L651" s="1">
        <v>8295.16787359099</v>
      </c>
      <c r="M651" s="1">
        <v>84.871695694676305</v>
      </c>
      <c r="N651" s="1">
        <v>1499.0620088406299</v>
      </c>
      <c r="O651" s="1">
        <v>749.68465073201196</v>
      </c>
      <c r="P651" s="1">
        <v>1628.1762061596301</v>
      </c>
      <c r="Q651" s="1">
        <v>3132.4474347207502</v>
      </c>
      <c r="R651" s="1">
        <v>1.5513081174138399</v>
      </c>
      <c r="S651" s="1">
        <v>12.03</v>
      </c>
      <c r="T651" s="1">
        <v>627.60636553968197</v>
      </c>
      <c r="U651" s="1">
        <v>1.9751376352034899</v>
      </c>
      <c r="V651" s="1">
        <v>3.0718416595656699E-2</v>
      </c>
      <c r="W651" s="1" t="s">
        <v>130</v>
      </c>
    </row>
    <row r="652" spans="2:23">
      <c r="B652" s="1">
        <v>0.435</v>
      </c>
      <c r="C652" s="1">
        <v>0.3</v>
      </c>
      <c r="D652" s="1">
        <v>0.22500000000000001</v>
      </c>
      <c r="E652" s="1">
        <v>0</v>
      </c>
      <c r="F652" s="1">
        <v>0.04</v>
      </c>
      <c r="G652" s="1">
        <v>0</v>
      </c>
      <c r="H652" s="1">
        <v>8.66756466158248</v>
      </c>
      <c r="I652" s="1">
        <v>137.22505686663899</v>
      </c>
      <c r="J652" s="1">
        <v>124.869002032054</v>
      </c>
      <c r="K652" s="1">
        <v>1.8552950348524</v>
      </c>
      <c r="L652" s="1">
        <v>8320.5976575246204</v>
      </c>
      <c r="M652" s="1">
        <v>85.362929421153893</v>
      </c>
      <c r="N652" s="1">
        <v>1513.7143422276899</v>
      </c>
      <c r="O652" s="1">
        <v>749.61734997192502</v>
      </c>
      <c r="P652" s="1">
        <v>1630.3335094768499</v>
      </c>
      <c r="Q652" s="1">
        <v>3139.3442894425398</v>
      </c>
      <c r="R652" s="1">
        <v>1.5382943685120201</v>
      </c>
      <c r="S652" s="1">
        <v>12.27</v>
      </c>
      <c r="T652" s="1">
        <v>657.77771947384599</v>
      </c>
      <c r="U652" s="1">
        <v>2.0061307919501101</v>
      </c>
      <c r="V652" s="1">
        <v>2.9914170695358198E-2</v>
      </c>
      <c r="W652" s="1" t="s">
        <v>130</v>
      </c>
    </row>
    <row r="653" spans="2:23">
      <c r="B653" s="1">
        <v>0.41</v>
      </c>
      <c r="C653" s="1">
        <v>0.3</v>
      </c>
      <c r="D653" s="1">
        <v>0.25</v>
      </c>
      <c r="E653" s="1">
        <v>0</v>
      </c>
      <c r="F653" s="1">
        <v>0.04</v>
      </c>
      <c r="G653" s="1">
        <v>0</v>
      </c>
      <c r="H653" s="1">
        <v>8.6927282497721396</v>
      </c>
      <c r="I653" s="1">
        <v>137.09999425954399</v>
      </c>
      <c r="J653" s="1">
        <v>124.894435930822</v>
      </c>
      <c r="K653" s="1">
        <v>1.85654236734714</v>
      </c>
      <c r="L653" s="1">
        <v>8346.0956903593797</v>
      </c>
      <c r="M653" s="1">
        <v>85.855481529341304</v>
      </c>
      <c r="N653" s="1">
        <v>1528.40599980466</v>
      </c>
      <c r="O653" s="1">
        <v>749.54986858887503</v>
      </c>
      <c r="P653" s="1">
        <v>1632.49660260264</v>
      </c>
      <c r="Q653" s="1">
        <v>3146.2596540642598</v>
      </c>
      <c r="R653" s="1">
        <v>1.5252456930821501</v>
      </c>
      <c r="S653" s="1">
        <v>12.01</v>
      </c>
      <c r="T653" s="1">
        <v>688.07840718074897</v>
      </c>
      <c r="U653" s="1">
        <v>2.0271370611461701</v>
      </c>
      <c r="V653" s="1">
        <v>2.9141729574570601E-2</v>
      </c>
      <c r="W653" s="1" t="s">
        <v>130</v>
      </c>
    </row>
    <row r="654" spans="2:23">
      <c r="B654" s="1">
        <v>0.38500000000000001</v>
      </c>
      <c r="C654" s="1">
        <v>0.3</v>
      </c>
      <c r="D654" s="1">
        <v>0.27500000000000002</v>
      </c>
      <c r="E654" s="1">
        <v>0</v>
      </c>
      <c r="F654" s="1">
        <v>0.04</v>
      </c>
      <c r="G654" s="1">
        <v>0</v>
      </c>
      <c r="H654" s="1">
        <v>8.7179594631889792</v>
      </c>
      <c r="I654" s="1">
        <v>136.97459555621501</v>
      </c>
      <c r="J654" s="1">
        <v>124.91993818125501</v>
      </c>
      <c r="K654" s="1">
        <v>1.8577930519529799</v>
      </c>
      <c r="L654" s="1">
        <v>8371.6622472158306</v>
      </c>
      <c r="M654" s="1">
        <v>86.349357333814297</v>
      </c>
      <c r="N654" s="1">
        <v>1543.1371400926701</v>
      </c>
      <c r="O654" s="1">
        <v>749.48220585474598</v>
      </c>
      <c r="P654" s="1">
        <v>1634.6655088765001</v>
      </c>
      <c r="Q654" s="1">
        <v>3153.1936032018298</v>
      </c>
      <c r="R654" s="1">
        <v>1.51216195033065</v>
      </c>
      <c r="S654" s="1">
        <v>12.05</v>
      </c>
      <c r="T654" s="1">
        <v>718.34673040710402</v>
      </c>
      <c r="U654" s="1">
        <v>2.0384208318405799</v>
      </c>
      <c r="V654" s="1">
        <v>2.8335129175522701E-2</v>
      </c>
      <c r="W654" s="1" t="s">
        <v>130</v>
      </c>
    </row>
    <row r="655" spans="2:23">
      <c r="B655" s="1">
        <v>0.36</v>
      </c>
      <c r="C655" s="1">
        <v>0.3</v>
      </c>
      <c r="D655" s="1">
        <v>0.3</v>
      </c>
      <c r="E655" s="1">
        <v>0</v>
      </c>
      <c r="F655" s="1">
        <v>0.04</v>
      </c>
      <c r="G655" s="1">
        <v>0</v>
      </c>
      <c r="H655" s="1">
        <v>8.7432585748062799</v>
      </c>
      <c r="I655" s="1">
        <v>136.84885939998</v>
      </c>
      <c r="J655" s="1">
        <v>124.945509059261</v>
      </c>
      <c r="K655" s="1">
        <v>1.8590471022009301</v>
      </c>
      <c r="L655" s="1">
        <v>8397.2976046953008</v>
      </c>
      <c r="M655" s="1">
        <v>86.844562177751996</v>
      </c>
      <c r="N655" s="1">
        <v>1557.90792246605</v>
      </c>
      <c r="O655" s="1">
        <v>749.41436103750505</v>
      </c>
      <c r="P655" s="1">
        <v>1636.84025176354</v>
      </c>
      <c r="Q655" s="1">
        <v>3160.14621187277</v>
      </c>
      <c r="R655" s="1">
        <v>1.49904299870618</v>
      </c>
      <c r="S655" s="1">
        <v>13.26</v>
      </c>
      <c r="T655" s="1">
        <v>748.41837169371604</v>
      </c>
      <c r="U655" s="1">
        <v>2.0402677619013101</v>
      </c>
      <c r="V655" s="1">
        <v>2.7590191772756002E-2</v>
      </c>
      <c r="W655" s="1" t="s">
        <v>130</v>
      </c>
    </row>
    <row r="656" spans="2:23">
      <c r="B656" s="3">
        <v>0.64</v>
      </c>
      <c r="C656" s="1">
        <v>0.3</v>
      </c>
      <c r="D656" s="1">
        <v>0</v>
      </c>
      <c r="E656" s="1">
        <v>0</v>
      </c>
      <c r="F656" s="1">
        <v>0.06</v>
      </c>
      <c r="G656" s="1">
        <v>0</v>
      </c>
      <c r="H656" s="1">
        <v>8.3768711830295892</v>
      </c>
      <c r="I656" s="1">
        <v>138.22835235727001</v>
      </c>
      <c r="J656" s="1">
        <v>124.818832552233</v>
      </c>
      <c r="K656" s="1">
        <v>1.8397662413361899</v>
      </c>
      <c r="L656" s="1">
        <v>8054.7082381912496</v>
      </c>
      <c r="M656" s="1">
        <v>79.896263052814504</v>
      </c>
      <c r="N656" s="1">
        <v>1405.0109486542799</v>
      </c>
      <c r="O656" s="1">
        <v>747.77281936585496</v>
      </c>
      <c r="P656" s="1">
        <v>1607.6904031618601</v>
      </c>
      <c r="Q656" s="1">
        <v>3074.83582895477</v>
      </c>
      <c r="R656" s="1">
        <v>1.6061716188681601</v>
      </c>
      <c r="S656" s="1">
        <v>23.2</v>
      </c>
      <c r="T656" s="1">
        <v>403.77619005729002</v>
      </c>
      <c r="U656" s="1">
        <v>1.2440680417980099</v>
      </c>
      <c r="V656" s="1">
        <v>3.5479092106714002E-2</v>
      </c>
      <c r="W656" s="1" t="s">
        <v>130</v>
      </c>
    </row>
    <row r="657" spans="2:23">
      <c r="B657" s="1">
        <v>0.59</v>
      </c>
      <c r="C657" s="1">
        <v>0.3</v>
      </c>
      <c r="D657" s="1">
        <v>0.05</v>
      </c>
      <c r="E657" s="1">
        <v>0</v>
      </c>
      <c r="F657" s="1">
        <v>0.06</v>
      </c>
      <c r="G657" s="1">
        <v>0</v>
      </c>
      <c r="H657" s="1">
        <v>8.4257964899870803</v>
      </c>
      <c r="I657" s="1">
        <v>137.98402451538999</v>
      </c>
      <c r="J657" s="1">
        <v>124.86892911950299</v>
      </c>
      <c r="K657" s="1">
        <v>1.8421884505044099</v>
      </c>
      <c r="L657" s="1">
        <v>8104.3597756895297</v>
      </c>
      <c r="M657" s="1">
        <v>80.854519032599299</v>
      </c>
      <c r="N657" s="1">
        <v>1433.73749127886</v>
      </c>
      <c r="O657" s="1">
        <v>747.63466180477496</v>
      </c>
      <c r="P657" s="1">
        <v>1611.9022982689501</v>
      </c>
      <c r="Q657" s="1">
        <v>3088.3220577424299</v>
      </c>
      <c r="R657" s="1">
        <v>1.58058161416298</v>
      </c>
      <c r="S657" s="1">
        <v>14.82</v>
      </c>
      <c r="T657" s="1">
        <v>448.20630176249</v>
      </c>
      <c r="U657" s="1">
        <v>1.4668582136993999</v>
      </c>
      <c r="V657" s="1">
        <v>3.3147897053092901E-2</v>
      </c>
      <c r="W657" s="1" t="s">
        <v>130</v>
      </c>
    </row>
    <row r="658" spans="2:23">
      <c r="B658" s="1">
        <v>0.56499999999999995</v>
      </c>
      <c r="C658" s="1">
        <v>0.3</v>
      </c>
      <c r="D658" s="1">
        <v>7.4999999999999997E-2</v>
      </c>
      <c r="E658" s="1">
        <v>0</v>
      </c>
      <c r="F658" s="1">
        <v>0.06</v>
      </c>
      <c r="G658" s="1">
        <v>0</v>
      </c>
      <c r="H658" s="1">
        <v>8.4503565167442591</v>
      </c>
      <c r="I658" s="1">
        <v>137.86137432253</v>
      </c>
      <c r="J658" s="1">
        <v>124.89407710750901</v>
      </c>
      <c r="K658" s="1">
        <v>1.84340437587478</v>
      </c>
      <c r="L658" s="1">
        <v>8129.28436309278</v>
      </c>
      <c r="M658" s="1">
        <v>81.335554185310301</v>
      </c>
      <c r="N658" s="1">
        <v>1448.1579354083899</v>
      </c>
      <c r="O658" s="1">
        <v>747.56530805703505</v>
      </c>
      <c r="P658" s="1">
        <v>1614.0166285197199</v>
      </c>
      <c r="Q658" s="1">
        <v>3095.0920130166201</v>
      </c>
      <c r="R658" s="1">
        <v>1.56773568146763</v>
      </c>
      <c r="S658" s="1">
        <v>9.06</v>
      </c>
      <c r="T658" s="1">
        <v>472.15616954758502</v>
      </c>
      <c r="U658" s="1">
        <v>1.5611867421982</v>
      </c>
      <c r="V658" s="1">
        <v>3.2242007376066001E-2</v>
      </c>
      <c r="W658" s="1" t="s">
        <v>130</v>
      </c>
    </row>
    <row r="659" spans="2:23">
      <c r="B659" s="1">
        <v>0.51500000000000001</v>
      </c>
      <c r="C659" s="1">
        <v>0.3</v>
      </c>
      <c r="D659" s="1">
        <v>0.125</v>
      </c>
      <c r="E659" s="1">
        <v>0</v>
      </c>
      <c r="F659" s="1">
        <v>0.06</v>
      </c>
      <c r="G659" s="1">
        <v>0</v>
      </c>
      <c r="H659" s="1">
        <v>8.4996726122299897</v>
      </c>
      <c r="I659" s="1">
        <v>137.61509492380401</v>
      </c>
      <c r="J659" s="1">
        <v>124.944573818693</v>
      </c>
      <c r="K659" s="1">
        <v>1.8458459323218299</v>
      </c>
      <c r="L659" s="1">
        <v>8179.3324898507099</v>
      </c>
      <c r="M659" s="1">
        <v>82.301464188489305</v>
      </c>
      <c r="N659" s="1">
        <v>1477.11392990588</v>
      </c>
      <c r="O659" s="1">
        <v>747.42604696910303</v>
      </c>
      <c r="P659" s="1">
        <v>1618.2621659357101</v>
      </c>
      <c r="Q659" s="1">
        <v>3108.6859624058902</v>
      </c>
      <c r="R659" s="1">
        <v>1.54194127783482</v>
      </c>
      <c r="S659" s="1">
        <v>7.13</v>
      </c>
      <c r="T659" s="1">
        <v>522.80387166637195</v>
      </c>
      <c r="U659" s="1">
        <v>1.7164287061372601</v>
      </c>
      <c r="V659" s="1">
        <v>3.0682187619059002E-2</v>
      </c>
      <c r="W659" s="1" t="s">
        <v>130</v>
      </c>
    </row>
    <row r="660" spans="2:23">
      <c r="B660" s="1">
        <v>0.49</v>
      </c>
      <c r="C660" s="1">
        <v>0.3</v>
      </c>
      <c r="D660" s="1">
        <v>0.15</v>
      </c>
      <c r="E660" s="1">
        <v>0</v>
      </c>
      <c r="F660" s="1">
        <v>0.06</v>
      </c>
      <c r="G660" s="1">
        <v>0</v>
      </c>
      <c r="H660" s="1">
        <v>8.5244292032659708</v>
      </c>
      <c r="I660" s="1">
        <v>137.49146310959</v>
      </c>
      <c r="J660" s="1">
        <v>124.969923076681</v>
      </c>
      <c r="K660" s="1">
        <v>1.8470715892570699</v>
      </c>
      <c r="L660" s="1">
        <v>8204.45655926576</v>
      </c>
      <c r="M660" s="1">
        <v>82.786349268922606</v>
      </c>
      <c r="N660" s="1">
        <v>1491.64978694715</v>
      </c>
      <c r="O660" s="1">
        <v>747.35613815399495</v>
      </c>
      <c r="P660" s="1">
        <v>1620.3934180654801</v>
      </c>
      <c r="Q660" s="1">
        <v>3115.51010049466</v>
      </c>
      <c r="R660" s="1">
        <v>1.52899253370849</v>
      </c>
      <c r="S660" s="1">
        <v>7.5</v>
      </c>
      <c r="T660" s="1">
        <v>549.20589894125305</v>
      </c>
      <c r="U660" s="1">
        <v>1.7776819058456701</v>
      </c>
      <c r="V660" s="1">
        <v>2.99391989311826E-2</v>
      </c>
      <c r="W660" s="1" t="s">
        <v>130</v>
      </c>
    </row>
    <row r="661" spans="2:23">
      <c r="B661" s="1">
        <v>0.46500000000000002</v>
      </c>
      <c r="C661" s="1">
        <v>0.3</v>
      </c>
      <c r="D661" s="1">
        <v>0.17499999999999999</v>
      </c>
      <c r="E661" s="1">
        <v>0</v>
      </c>
      <c r="F661" s="1">
        <v>0.06</v>
      </c>
      <c r="G661" s="1">
        <v>0</v>
      </c>
      <c r="H661" s="1">
        <v>8.5492518403579805</v>
      </c>
      <c r="I661" s="1">
        <v>137.36750146831201</v>
      </c>
      <c r="J661" s="1">
        <v>124.995339961852</v>
      </c>
      <c r="K661" s="1">
        <v>1.8483005160207999</v>
      </c>
      <c r="L661" s="1">
        <v>8229.6476551019296</v>
      </c>
      <c r="M661" s="1">
        <v>83.272527934048099</v>
      </c>
      <c r="N661" s="1">
        <v>1506.2244229958901</v>
      </c>
      <c r="O661" s="1">
        <v>747.28604283495702</v>
      </c>
      <c r="P661" s="1">
        <v>1622.5303559860399</v>
      </c>
      <c r="Q661" s="1">
        <v>3122.3524441354898</v>
      </c>
      <c r="R661" s="1">
        <v>1.51600924470161</v>
      </c>
      <c r="S661" s="1">
        <v>9.58</v>
      </c>
      <c r="T661" s="1">
        <v>576.12546177611796</v>
      </c>
      <c r="U661" s="1">
        <v>1.8282802229342501</v>
      </c>
      <c r="V661" s="1">
        <v>2.9323150502367799E-2</v>
      </c>
      <c r="W661" s="1" t="s">
        <v>130</v>
      </c>
    </row>
    <row r="662" spans="2:23">
      <c r="B662" s="1">
        <v>0.44</v>
      </c>
      <c r="C662" s="1">
        <v>0.3</v>
      </c>
      <c r="D662" s="1">
        <v>0.2</v>
      </c>
      <c r="E662" s="1">
        <v>0</v>
      </c>
      <c r="F662" s="1">
        <v>0.06</v>
      </c>
      <c r="G662" s="1">
        <v>0</v>
      </c>
      <c r="H662" s="1">
        <v>8.5741407881572407</v>
      </c>
      <c r="I662" s="1">
        <v>137.243208678331</v>
      </c>
      <c r="J662" s="1">
        <v>125.020824745192</v>
      </c>
      <c r="K662" s="1">
        <v>1.8495327257154499</v>
      </c>
      <c r="L662" s="1">
        <v>8254.9060459388402</v>
      </c>
      <c r="M662" s="1">
        <v>83.760005367350999</v>
      </c>
      <c r="N662" s="1">
        <v>1520.8379934423201</v>
      </c>
      <c r="O662" s="1">
        <v>747.21576026465505</v>
      </c>
      <c r="P662" s="1">
        <v>1624.67300248078</v>
      </c>
      <c r="Q662" s="1">
        <v>3129.2130662792902</v>
      </c>
      <c r="R662" s="1">
        <v>1.5029912723904</v>
      </c>
      <c r="S662" s="1">
        <v>9.82</v>
      </c>
      <c r="T662" s="1">
        <v>603.40854180247504</v>
      </c>
      <c r="U662" s="1">
        <v>1.86844007263175</v>
      </c>
      <c r="V662" s="1">
        <v>2.86493613109342E-2</v>
      </c>
      <c r="W662" s="1" t="s">
        <v>130</v>
      </c>
    </row>
    <row r="663" spans="2:23">
      <c r="B663" s="1">
        <v>0.39</v>
      </c>
      <c r="C663" s="1">
        <v>0.3</v>
      </c>
      <c r="D663" s="1">
        <v>0.25</v>
      </c>
      <c r="E663" s="1">
        <v>0</v>
      </c>
      <c r="F663" s="1">
        <v>0.06</v>
      </c>
      <c r="G663" s="1">
        <v>0</v>
      </c>
      <c r="H663" s="1">
        <v>8.6241186815711703</v>
      </c>
      <c r="I663" s="1">
        <v>136.99362433029299</v>
      </c>
      <c r="J663" s="1">
        <v>125.07199909758999</v>
      </c>
      <c r="K663" s="1">
        <v>1.8520070466581999</v>
      </c>
      <c r="L663" s="1">
        <v>8305.6257941272997</v>
      </c>
      <c r="M663" s="1">
        <v>84.738877411272</v>
      </c>
      <c r="N663" s="1">
        <v>1550.1825632513501</v>
      </c>
      <c r="O663" s="1">
        <v>747.07463036090201</v>
      </c>
      <c r="P663" s="1">
        <v>1628.9755129364701</v>
      </c>
      <c r="Q663" s="1">
        <v>3142.9894398336</v>
      </c>
      <c r="R663" s="1">
        <v>1.4768507204521599</v>
      </c>
      <c r="S663" s="1">
        <v>11.86</v>
      </c>
      <c r="T663" s="1">
        <v>658.43661935538796</v>
      </c>
      <c r="U663" s="1">
        <v>1.9184088141489699</v>
      </c>
      <c r="V663" s="1">
        <v>2.72676445164328E-2</v>
      </c>
      <c r="W663" s="1" t="s">
        <v>130</v>
      </c>
    </row>
    <row r="664" spans="2:23">
      <c r="B664" s="1">
        <v>0.3</v>
      </c>
      <c r="C664" s="1">
        <v>0.3</v>
      </c>
      <c r="D664" s="1">
        <v>0.34</v>
      </c>
      <c r="E664" s="1">
        <v>0</v>
      </c>
      <c r="F664" s="1">
        <v>0.06</v>
      </c>
      <c r="G664" s="1">
        <v>0</v>
      </c>
      <c r="H664" s="1">
        <v>8.7147568510090991</v>
      </c>
      <c r="I664" s="1">
        <v>136.54098683636801</v>
      </c>
      <c r="J664" s="1">
        <v>125.16480712343299</v>
      </c>
      <c r="K664" s="1">
        <v>1.8564943890716801</v>
      </c>
      <c r="L664" s="1">
        <v>8397.6093655851801</v>
      </c>
      <c r="M664" s="1">
        <v>86.514125708356602</v>
      </c>
      <c r="N664" s="1">
        <v>1603.4008545547599</v>
      </c>
      <c r="O664" s="1">
        <v>746.81868207546404</v>
      </c>
      <c r="P664" s="1">
        <v>1636.77839627255</v>
      </c>
      <c r="Q664" s="1">
        <v>3167.97379181725</v>
      </c>
      <c r="R664" s="1">
        <v>1.42944312453457</v>
      </c>
      <c r="S664" s="1">
        <v>15.93</v>
      </c>
      <c r="T664" s="1">
        <v>755.44573913356203</v>
      </c>
      <c r="U664" s="1">
        <v>1.91259622044772</v>
      </c>
      <c r="V664" s="1">
        <v>2.5009301513299401E-2</v>
      </c>
      <c r="W664" s="1" t="s">
        <v>130</v>
      </c>
    </row>
    <row r="665" spans="2:23">
      <c r="B665" s="1">
        <v>0.59499999999999997</v>
      </c>
      <c r="C665" s="1">
        <v>0.3</v>
      </c>
      <c r="D665" s="1">
        <v>2.5000000000000001E-2</v>
      </c>
      <c r="E665" s="1">
        <v>0</v>
      </c>
      <c r="F665" s="1">
        <v>0.08</v>
      </c>
      <c r="G665" s="1">
        <v>0</v>
      </c>
      <c r="H665" s="1">
        <v>8.3342061939627499</v>
      </c>
      <c r="I665" s="1">
        <v>137.999497881275</v>
      </c>
      <c r="J665" s="1">
        <v>125.019053777127</v>
      </c>
      <c r="K665" s="1">
        <v>1.8365333463024101</v>
      </c>
      <c r="L665" s="1">
        <v>8040.1082596916704</v>
      </c>
      <c r="M665" s="1">
        <v>79.284229669925793</v>
      </c>
      <c r="N665" s="1">
        <v>1441.04230437417</v>
      </c>
      <c r="O665" s="1">
        <v>745.26640295609798</v>
      </c>
      <c r="P665" s="1">
        <v>1606.36522389987</v>
      </c>
      <c r="Q665" s="1">
        <v>3078.4705735033999</v>
      </c>
      <c r="R665" s="1">
        <v>1.5455354982027001</v>
      </c>
      <c r="S665" s="1">
        <v>18.7</v>
      </c>
      <c r="T665" s="1">
        <v>417.53276000597401</v>
      </c>
      <c r="U665" s="1">
        <v>1.2681309352729999</v>
      </c>
      <c r="V665" s="1">
        <v>3.1286456995713703E-2</v>
      </c>
      <c r="W665" s="1" t="s">
        <v>130</v>
      </c>
    </row>
    <row r="666" spans="2:23">
      <c r="B666" s="1">
        <v>0.54500000000000004</v>
      </c>
      <c r="C666" s="1">
        <v>0.3</v>
      </c>
      <c r="D666" s="1">
        <v>7.4999999999999997E-2</v>
      </c>
      <c r="E666" s="1">
        <v>0</v>
      </c>
      <c r="F666" s="1">
        <v>0.08</v>
      </c>
      <c r="G666" s="1">
        <v>0</v>
      </c>
      <c r="H666" s="1">
        <v>8.38298808713947</v>
      </c>
      <c r="I666" s="1">
        <v>137.754715812933</v>
      </c>
      <c r="J666" s="1">
        <v>125.06964948522101</v>
      </c>
      <c r="K666" s="1">
        <v>1.8389454873317399</v>
      </c>
      <c r="L666" s="1">
        <v>8089.6902619478296</v>
      </c>
      <c r="M666" s="1">
        <v>80.240268955859406</v>
      </c>
      <c r="N666" s="1">
        <v>1469.8464171712701</v>
      </c>
      <c r="O666" s="1">
        <v>745.12169305501004</v>
      </c>
      <c r="P666" s="1">
        <v>1610.57099083354</v>
      </c>
      <c r="Q666" s="1">
        <v>3091.9580447957701</v>
      </c>
      <c r="R666" s="1">
        <v>1.5198008078279199</v>
      </c>
      <c r="S666" s="1">
        <v>16.690000000000001</v>
      </c>
      <c r="T666" s="1">
        <v>460.01599158590699</v>
      </c>
      <c r="U666" s="1">
        <v>1.4657064368588899</v>
      </c>
      <c r="V666" s="1">
        <v>2.9656313438283399E-2</v>
      </c>
      <c r="W666" s="1" t="s">
        <v>130</v>
      </c>
    </row>
    <row r="667" spans="2:23">
      <c r="B667" s="1">
        <v>0.495</v>
      </c>
      <c r="C667" s="1">
        <v>0.3</v>
      </c>
      <c r="D667" s="1">
        <v>0.125</v>
      </c>
      <c r="E667" s="1">
        <v>0</v>
      </c>
      <c r="F667" s="1">
        <v>0.08</v>
      </c>
      <c r="G667" s="1">
        <v>0</v>
      </c>
      <c r="H667" s="1">
        <v>8.4320290636284696</v>
      </c>
      <c r="I667" s="1">
        <v>137.50863369359001</v>
      </c>
      <c r="J667" s="1">
        <v>125.120513909897</v>
      </c>
      <c r="K667" s="1">
        <v>1.8413704393744901</v>
      </c>
      <c r="L667" s="1">
        <v>8139.5355969394996</v>
      </c>
      <c r="M667" s="1">
        <v>81.201385818917103</v>
      </c>
      <c r="N667" s="1">
        <v>1498.80351019248</v>
      </c>
      <c r="O667" s="1">
        <v>744.97621459169295</v>
      </c>
      <c r="P667" s="1">
        <v>1614.79909482625</v>
      </c>
      <c r="Q667" s="1">
        <v>3105.51714878849</v>
      </c>
      <c r="R667" s="1">
        <v>1.49392943909999</v>
      </c>
      <c r="S667" s="1">
        <v>9.98</v>
      </c>
      <c r="T667" s="1">
        <v>506.033330552873</v>
      </c>
      <c r="U667" s="1">
        <v>1.6184485931972099</v>
      </c>
      <c r="V667" s="1">
        <v>2.8223281035699599E-2</v>
      </c>
      <c r="W667" s="1" t="s">
        <v>130</v>
      </c>
    </row>
    <row r="668" spans="2:23">
      <c r="B668" s="1">
        <v>0.47</v>
      </c>
      <c r="C668" s="1">
        <v>0.3</v>
      </c>
      <c r="D668" s="1">
        <v>0.15</v>
      </c>
      <c r="E668" s="1">
        <v>0</v>
      </c>
      <c r="F668" s="1">
        <v>0.08</v>
      </c>
      <c r="G668" s="1">
        <v>0</v>
      </c>
      <c r="H668" s="1">
        <v>8.4566473539753009</v>
      </c>
      <c r="I668" s="1">
        <v>137.38510187393899</v>
      </c>
      <c r="J668" s="1">
        <v>125.146047560829</v>
      </c>
      <c r="K668" s="1">
        <v>1.8425877514620399</v>
      </c>
      <c r="L668" s="1">
        <v>8164.5576706646298</v>
      </c>
      <c r="M668" s="1">
        <v>81.683860999591602</v>
      </c>
      <c r="N668" s="1">
        <v>1513.33980564647</v>
      </c>
      <c r="O668" s="1">
        <v>744.90318523327596</v>
      </c>
      <c r="P668" s="1">
        <v>1616.92157890305</v>
      </c>
      <c r="Q668" s="1">
        <v>3112.3237416182701</v>
      </c>
      <c r="R668" s="1">
        <v>1.48094215963264</v>
      </c>
      <c r="S668" s="1">
        <v>9.75</v>
      </c>
      <c r="T668" s="1">
        <v>529.99904174807602</v>
      </c>
      <c r="U668" s="1">
        <v>1.67845002603961</v>
      </c>
      <c r="V668" s="1">
        <v>2.7564346651435499E-2</v>
      </c>
      <c r="W668" s="1" t="s">
        <v>130</v>
      </c>
    </row>
    <row r="669" spans="2:23">
      <c r="B669" s="1">
        <v>0.44500000000000001</v>
      </c>
      <c r="C669" s="1">
        <v>0.3</v>
      </c>
      <c r="D669" s="1">
        <v>0.17499999999999999</v>
      </c>
      <c r="E669" s="1">
        <v>0</v>
      </c>
      <c r="F669" s="1">
        <v>0.08</v>
      </c>
      <c r="G669" s="1">
        <v>0</v>
      </c>
      <c r="H669" s="1">
        <v>8.4813311929339203</v>
      </c>
      <c r="I669" s="1">
        <v>137.26124113870699</v>
      </c>
      <c r="J669" s="1">
        <v>125.17164919760999</v>
      </c>
      <c r="K669" s="1">
        <v>1.8438083047623799</v>
      </c>
      <c r="L669" s="1">
        <v>8189.6463681143796</v>
      </c>
      <c r="M669" s="1">
        <v>82.167620817740001</v>
      </c>
      <c r="N669" s="1">
        <v>1527.91480541235</v>
      </c>
      <c r="O669" s="1">
        <v>744.829961427032</v>
      </c>
      <c r="P669" s="1">
        <v>1619.0497143018199</v>
      </c>
      <c r="Q669" s="1">
        <v>3119.1484576688299</v>
      </c>
      <c r="R669" s="1">
        <v>1.46792030026036</v>
      </c>
      <c r="S669" s="1">
        <v>11.08</v>
      </c>
      <c r="T669" s="1">
        <v>554.40156174723995</v>
      </c>
      <c r="U669" s="1">
        <v>1.72781124597128</v>
      </c>
      <c r="V669" s="1">
        <v>2.6979851007751899E-2</v>
      </c>
      <c r="W669" s="1" t="s">
        <v>130</v>
      </c>
    </row>
    <row r="670" spans="2:23">
      <c r="B670" s="1">
        <v>0.42</v>
      </c>
      <c r="C670" s="1">
        <v>0.3</v>
      </c>
      <c r="D670" s="1">
        <v>0.2</v>
      </c>
      <c r="E670" s="1">
        <v>0</v>
      </c>
      <c r="F670" s="1">
        <v>0.08</v>
      </c>
      <c r="G670" s="1">
        <v>0</v>
      </c>
      <c r="H670" s="1">
        <v>8.5060808426477408</v>
      </c>
      <c r="I670" s="1">
        <v>137.137050172486</v>
      </c>
      <c r="J670" s="1">
        <v>125.19731909213</v>
      </c>
      <c r="K670" s="1">
        <v>1.8450321122378299</v>
      </c>
      <c r="L670" s="1">
        <v>8214.8019557317803</v>
      </c>
      <c r="M670" s="1">
        <v>82.652670410911497</v>
      </c>
      <c r="N670" s="1">
        <v>1542.5286642772101</v>
      </c>
      <c r="O670" s="1">
        <v>744.75654239532105</v>
      </c>
      <c r="P670" s="1">
        <v>1621.1835236234299</v>
      </c>
      <c r="Q670" s="1">
        <v>3125.9913694189299</v>
      </c>
      <c r="R670" s="1">
        <v>1.45486372269043</v>
      </c>
      <c r="S670" s="1">
        <v>9.61</v>
      </c>
      <c r="T670" s="1">
        <v>579.08690725882104</v>
      </c>
      <c r="U670" s="1">
        <v>1.7667608249614</v>
      </c>
      <c r="V670" s="1">
        <v>2.6422176156161999E-2</v>
      </c>
      <c r="W670" s="1" t="s">
        <v>130</v>
      </c>
    </row>
    <row r="671" spans="2:23">
      <c r="B671" s="1">
        <v>0.39500000000000002</v>
      </c>
      <c r="C671" s="1">
        <v>0.3</v>
      </c>
      <c r="D671" s="1">
        <v>0.22500000000000001</v>
      </c>
      <c r="E671" s="1">
        <v>0</v>
      </c>
      <c r="F671" s="1">
        <v>0.08</v>
      </c>
      <c r="G671" s="1">
        <v>0</v>
      </c>
      <c r="H671" s="1">
        <v>8.5308965666598606</v>
      </c>
      <c r="I671" s="1">
        <v>137.01252765284801</v>
      </c>
      <c r="J671" s="1">
        <v>125.223057517732</v>
      </c>
      <c r="K671" s="1">
        <v>1.8462591869199401</v>
      </c>
      <c r="L671" s="1">
        <v>8240.0247013824992</v>
      </c>
      <c r="M671" s="1">
        <v>83.139014944087293</v>
      </c>
      <c r="N671" s="1">
        <v>1557.1815378546501</v>
      </c>
      <c r="O671" s="1">
        <v>744.682927356351</v>
      </c>
      <c r="P671" s="1">
        <v>1623.32302958945</v>
      </c>
      <c r="Q671" s="1">
        <v>3132.8525497343398</v>
      </c>
      <c r="R671" s="1">
        <v>1.44177228789178</v>
      </c>
      <c r="S671" s="1">
        <v>11.29</v>
      </c>
      <c r="T671" s="1">
        <v>603.89860019878495</v>
      </c>
      <c r="U671" s="1">
        <v>1.79554715257186</v>
      </c>
      <c r="V671" s="1">
        <v>2.5923904775384501E-2</v>
      </c>
      <c r="W671" s="1" t="s">
        <v>130</v>
      </c>
    </row>
    <row r="672" spans="2:23">
      <c r="B672" s="1">
        <v>0.37</v>
      </c>
      <c r="C672" s="1">
        <v>0.3</v>
      </c>
      <c r="D672" s="1">
        <v>0.25</v>
      </c>
      <c r="E672" s="1">
        <v>0</v>
      </c>
      <c r="F672" s="1">
        <v>0.08</v>
      </c>
      <c r="G672" s="1">
        <v>0</v>
      </c>
      <c r="H672" s="1">
        <v>8.5557786299223899</v>
      </c>
      <c r="I672" s="1">
        <v>136.88767225029201</v>
      </c>
      <c r="J672" s="1">
        <v>125.24886474922</v>
      </c>
      <c r="K672" s="1">
        <v>1.84748954190991</v>
      </c>
      <c r="L672" s="1">
        <v>8265.3148743643305</v>
      </c>
      <c r="M672" s="1">
        <v>83.626659609862998</v>
      </c>
      <c r="N672" s="1">
        <v>1571.8735825902299</v>
      </c>
      <c r="O672" s="1">
        <v>744.60911552414996</v>
      </c>
      <c r="P672" s="1">
        <v>1625.46825504292</v>
      </c>
      <c r="Q672" s="1">
        <v>3139.7320718704</v>
      </c>
      <c r="R672" s="1">
        <v>1.42864585608998</v>
      </c>
      <c r="S672" s="1">
        <v>12.02</v>
      </c>
      <c r="T672" s="1">
        <v>628.67763420687004</v>
      </c>
      <c r="U672" s="1">
        <v>1.81443902702801</v>
      </c>
      <c r="V672" s="1">
        <v>2.55246203701666E-2</v>
      </c>
      <c r="W672" s="1" t="s">
        <v>130</v>
      </c>
    </row>
    <row r="673" spans="2:23">
      <c r="B673" s="1">
        <v>0.34499999999999997</v>
      </c>
      <c r="C673" s="1">
        <v>0.3</v>
      </c>
      <c r="D673" s="1">
        <v>0.27500000000000002</v>
      </c>
      <c r="E673" s="1">
        <v>0</v>
      </c>
      <c r="F673" s="1">
        <v>0.08</v>
      </c>
      <c r="G673" s="1">
        <v>0</v>
      </c>
      <c r="H673" s="1">
        <v>8.5807272988059697</v>
      </c>
      <c r="I673" s="1">
        <v>136.76248262819999</v>
      </c>
      <c r="J673" s="1">
        <v>125.274741062868</v>
      </c>
      <c r="K673" s="1">
        <v>1.8487231903790899</v>
      </c>
      <c r="L673" s="1">
        <v>8290.6727454168704</v>
      </c>
      <c r="M673" s="1">
        <v>84.115609628634104</v>
      </c>
      <c r="N673" s="1">
        <v>1586.6049557670899</v>
      </c>
      <c r="O673" s="1">
        <v>744.535106108538</v>
      </c>
      <c r="P673" s="1">
        <v>1627.6192229491801</v>
      </c>
      <c r="Q673" s="1">
        <v>3146.6300094746498</v>
      </c>
      <c r="R673" s="1">
        <v>1.4154842867622801</v>
      </c>
      <c r="S673" s="1">
        <v>11.92</v>
      </c>
      <c r="T673" s="1">
        <v>653.26244071363703</v>
      </c>
      <c r="U673" s="1">
        <v>1.82372626011185</v>
      </c>
      <c r="V673" s="1">
        <v>2.49834326615841E-2</v>
      </c>
      <c r="W673" s="1" t="s">
        <v>130</v>
      </c>
    </row>
    <row r="674" spans="2:23">
      <c r="B674" s="1">
        <v>0.3</v>
      </c>
      <c r="C674" s="1">
        <v>0.3</v>
      </c>
      <c r="D674" s="1">
        <v>0.32</v>
      </c>
      <c r="E674" s="1">
        <v>0</v>
      </c>
      <c r="F674" s="1">
        <v>0.08</v>
      </c>
      <c r="G674" s="1">
        <v>0</v>
      </c>
      <c r="H674" s="1">
        <v>8.6258036046920505</v>
      </c>
      <c r="I674" s="1">
        <v>136.536294781246</v>
      </c>
      <c r="J674" s="1">
        <v>125.32149340202599</v>
      </c>
      <c r="K674" s="1">
        <v>1.85095209950496</v>
      </c>
      <c r="L674" s="1">
        <v>8336.4883822156698</v>
      </c>
      <c r="M674" s="1">
        <v>84.999025922784995</v>
      </c>
      <c r="N674" s="1">
        <v>1613.22104043841</v>
      </c>
      <c r="O674" s="1">
        <v>744.40138871174599</v>
      </c>
      <c r="P674" s="1">
        <v>1631.5055099389201</v>
      </c>
      <c r="Q674" s="1">
        <v>3159.0929407389599</v>
      </c>
      <c r="R674" s="1">
        <v>1.3917044639699401</v>
      </c>
      <c r="S674" s="1">
        <v>15.25</v>
      </c>
      <c r="T674" s="1">
        <v>696.49994489207904</v>
      </c>
      <c r="U674" s="1">
        <v>1.81724791193218</v>
      </c>
      <c r="V674" s="1">
        <v>2.4033036321519E-2</v>
      </c>
      <c r="W674" s="1" t="s">
        <v>130</v>
      </c>
    </row>
    <row r="675" spans="2:23">
      <c r="B675" s="3">
        <v>0.6</v>
      </c>
      <c r="C675" s="3">
        <v>0.3</v>
      </c>
      <c r="D675" s="3">
        <v>0</v>
      </c>
      <c r="E675" s="3">
        <v>0</v>
      </c>
      <c r="F675" s="3">
        <v>0.1</v>
      </c>
      <c r="G675" s="1">
        <v>0</v>
      </c>
      <c r="H675" s="1">
        <v>8.24321140547592</v>
      </c>
      <c r="I675" s="1">
        <v>138.014870641459</v>
      </c>
      <c r="J675" s="1">
        <v>125.168202344825</v>
      </c>
      <c r="K675" s="1">
        <v>1.83091501081199</v>
      </c>
      <c r="L675" s="1">
        <v>7976.2744982347704</v>
      </c>
      <c r="M675" s="1">
        <v>77.7241501132266</v>
      </c>
      <c r="N675" s="1">
        <v>1448.2996225770501</v>
      </c>
      <c r="O675" s="1">
        <v>742.91354220150401</v>
      </c>
      <c r="P675" s="1">
        <v>1600.86415082858</v>
      </c>
      <c r="Q675" s="1">
        <v>3068.6831422631599</v>
      </c>
      <c r="R675" s="1">
        <v>1.5107172472796599</v>
      </c>
      <c r="S675" s="1">
        <v>22.63</v>
      </c>
      <c r="T675" s="1">
        <v>392.05957674306399</v>
      </c>
      <c r="U675" s="1">
        <v>1.0663743910549</v>
      </c>
      <c r="V675" s="1">
        <v>2.9767346321489401E-2</v>
      </c>
      <c r="W675" s="1" t="s">
        <v>130</v>
      </c>
    </row>
    <row r="676" spans="2:23">
      <c r="B676" s="1">
        <v>0.55000000000000004</v>
      </c>
      <c r="C676" s="1">
        <v>0.3</v>
      </c>
      <c r="D676" s="1">
        <v>0.05</v>
      </c>
      <c r="E676" s="1">
        <v>0</v>
      </c>
      <c r="F676" s="1">
        <v>0.1</v>
      </c>
      <c r="G676" s="1">
        <v>0</v>
      </c>
      <c r="H676" s="1">
        <v>8.2915940797798395</v>
      </c>
      <c r="I676" s="1">
        <v>137.77092702550701</v>
      </c>
      <c r="J676" s="1">
        <v>125.219026867091</v>
      </c>
      <c r="K676" s="1">
        <v>1.8333044578077899</v>
      </c>
      <c r="L676" s="1">
        <v>8025.52637500123</v>
      </c>
      <c r="M676" s="1">
        <v>78.672954782346494</v>
      </c>
      <c r="N676" s="1">
        <v>1477.0290062972899</v>
      </c>
      <c r="O676" s="1">
        <v>742.76309275777305</v>
      </c>
      <c r="P676" s="1">
        <v>1605.0416869375899</v>
      </c>
      <c r="Q676" s="1">
        <v>3082.1008134992298</v>
      </c>
      <c r="R676" s="1">
        <v>1.48497452411321</v>
      </c>
      <c r="S676" s="1">
        <v>18.600000000000001</v>
      </c>
      <c r="T676" s="1">
        <v>428.192478257164</v>
      </c>
      <c r="U676" s="1">
        <v>1.2840731410310999</v>
      </c>
      <c r="V676" s="1">
        <v>2.7940055210323399E-2</v>
      </c>
      <c r="W676" s="1" t="s">
        <v>130</v>
      </c>
    </row>
    <row r="677" spans="2:23">
      <c r="B677" s="1">
        <v>0.45</v>
      </c>
      <c r="C677" s="1">
        <v>0.3</v>
      </c>
      <c r="D677" s="1">
        <v>0.15</v>
      </c>
      <c r="E677" s="1">
        <v>0</v>
      </c>
      <c r="F677" s="1">
        <v>0.1</v>
      </c>
      <c r="G677" s="1">
        <v>0</v>
      </c>
      <c r="H677" s="1">
        <v>8.3891298372861502</v>
      </c>
      <c r="I677" s="1">
        <v>137.27915542104299</v>
      </c>
      <c r="J677" s="1">
        <v>125.321485202651</v>
      </c>
      <c r="K677" s="1">
        <v>1.8381213995355901</v>
      </c>
      <c r="L677" s="1">
        <v>8124.8143779513603</v>
      </c>
      <c r="M677" s="1">
        <v>80.585672164333701</v>
      </c>
      <c r="N677" s="1">
        <v>1534.94523858825</v>
      </c>
      <c r="O677" s="1">
        <v>742.45979822782397</v>
      </c>
      <c r="P677" s="1">
        <v>1613.4632790625501</v>
      </c>
      <c r="Q677" s="1">
        <v>3109.1498087606401</v>
      </c>
      <c r="R677" s="1">
        <v>1.43307917024039</v>
      </c>
      <c r="S677" s="1">
        <v>12.43</v>
      </c>
      <c r="T677" s="1">
        <v>510.66859460571902</v>
      </c>
      <c r="U677" s="1">
        <v>1.5842578313088</v>
      </c>
      <c r="V677" s="1">
        <v>2.5434846147049401E-2</v>
      </c>
      <c r="W677" s="1" t="s">
        <v>130</v>
      </c>
    </row>
    <row r="678" spans="2:23">
      <c r="B678" s="1">
        <v>0.4</v>
      </c>
      <c r="C678" s="1">
        <v>0.3</v>
      </c>
      <c r="D678" s="1">
        <v>0.2</v>
      </c>
      <c r="E678" s="1">
        <v>0</v>
      </c>
      <c r="F678" s="1">
        <v>0.1</v>
      </c>
      <c r="G678" s="1">
        <v>0</v>
      </c>
      <c r="H678" s="1">
        <v>8.4382870205045304</v>
      </c>
      <c r="I678" s="1">
        <v>137.03130676040499</v>
      </c>
      <c r="J678" s="1">
        <v>125.373123322886</v>
      </c>
      <c r="K678" s="1">
        <v>1.8405490967526901</v>
      </c>
      <c r="L678" s="1">
        <v>8174.8546778084801</v>
      </c>
      <c r="M678" s="1">
        <v>81.549665280245506</v>
      </c>
      <c r="N678" s="1">
        <v>1564.13452172742</v>
      </c>
      <c r="O678" s="1">
        <v>742.30694039230798</v>
      </c>
      <c r="P678" s="1">
        <v>1617.7076890888</v>
      </c>
      <c r="Q678" s="1">
        <v>3122.78226981834</v>
      </c>
      <c r="R678" s="1">
        <v>1.4069243580594</v>
      </c>
      <c r="S678" s="1">
        <v>11.63</v>
      </c>
      <c r="T678" s="1">
        <v>554.64536657026702</v>
      </c>
      <c r="U678" s="1">
        <v>1.6698429083119899</v>
      </c>
      <c r="V678" s="1">
        <v>2.44547926788743E-2</v>
      </c>
      <c r="W678" s="1" t="s">
        <v>130</v>
      </c>
    </row>
    <row r="679" spans="2:23">
      <c r="B679" s="1">
        <v>0.35</v>
      </c>
      <c r="C679" s="1">
        <v>0.3</v>
      </c>
      <c r="D679" s="1">
        <v>0.25</v>
      </c>
      <c r="E679" s="1">
        <v>0</v>
      </c>
      <c r="F679" s="1">
        <v>0.1</v>
      </c>
      <c r="G679" s="1">
        <v>0</v>
      </c>
      <c r="H679" s="1">
        <v>8.4877065098403399</v>
      </c>
      <c r="I679" s="1">
        <v>136.78213556223301</v>
      </c>
      <c r="J679" s="1">
        <v>125.42503698769001</v>
      </c>
      <c r="K679" s="1">
        <v>1.8429897483294599</v>
      </c>
      <c r="L679" s="1">
        <v>8225.1619961542801</v>
      </c>
      <c r="M679" s="1">
        <v>82.518802329859597</v>
      </c>
      <c r="N679" s="1">
        <v>1593.4795608930699</v>
      </c>
      <c r="O679" s="1">
        <v>742.15326689684696</v>
      </c>
      <c r="P679" s="1">
        <v>1621.97474757945</v>
      </c>
      <c r="Q679" s="1">
        <v>3136.4874746277601</v>
      </c>
      <c r="R679" s="1">
        <v>1.3806299819980801</v>
      </c>
      <c r="S679" s="1">
        <v>12.28</v>
      </c>
      <c r="T679" s="1">
        <v>598.80562858660301</v>
      </c>
      <c r="U679" s="1">
        <v>1.71499524696225</v>
      </c>
      <c r="V679" s="1">
        <v>2.3477430439240599E-2</v>
      </c>
      <c r="W679" s="1" t="s">
        <v>130</v>
      </c>
    </row>
    <row r="680" spans="2:23">
      <c r="B680" s="1">
        <v>0.3</v>
      </c>
      <c r="C680" s="1">
        <v>0.3</v>
      </c>
      <c r="D680" s="1">
        <v>0.3</v>
      </c>
      <c r="E680" s="1">
        <v>0</v>
      </c>
      <c r="F680" s="1">
        <v>0.1</v>
      </c>
      <c r="G680" s="1">
        <v>0</v>
      </c>
      <c r="H680" s="1">
        <v>8.5373904104354494</v>
      </c>
      <c r="I680" s="1">
        <v>136.53163121248099</v>
      </c>
      <c r="J680" s="1">
        <v>125.47722840844899</v>
      </c>
      <c r="K680" s="1">
        <v>1.84544345823129</v>
      </c>
      <c r="L680" s="1">
        <v>8275.7384759498309</v>
      </c>
      <c r="M680" s="1">
        <v>83.493124595896703</v>
      </c>
      <c r="N680" s="1">
        <v>1622.9816061076299</v>
      </c>
      <c r="O680" s="1">
        <v>741.99877119534904</v>
      </c>
      <c r="P680" s="1">
        <v>1626.26463630013</v>
      </c>
      <c r="Q680" s="1">
        <v>3150.2660069950098</v>
      </c>
      <c r="R680" s="1">
        <v>1.3541949219843401</v>
      </c>
      <c r="S680" s="1">
        <v>16.84</v>
      </c>
      <c r="T680" s="1">
        <v>641.86755138901697</v>
      </c>
      <c r="U680" s="1">
        <v>1.7220510942774201</v>
      </c>
      <c r="V680" s="1">
        <v>2.2778035043946699E-2</v>
      </c>
      <c r="W680" s="1" t="s">
        <v>130</v>
      </c>
    </row>
    <row r="681" spans="2:23">
      <c r="B681" s="1">
        <v>0.55500000000000005</v>
      </c>
      <c r="C681" s="1">
        <v>0.3</v>
      </c>
      <c r="D681" s="1">
        <v>2.5000000000000001E-2</v>
      </c>
      <c r="E681" s="1">
        <v>0</v>
      </c>
      <c r="F681" s="1">
        <v>0.12</v>
      </c>
      <c r="G681" s="1">
        <v>0</v>
      </c>
      <c r="H681" s="1">
        <v>8.2007939366954794</v>
      </c>
      <c r="I681" s="1">
        <v>137.787032900101</v>
      </c>
      <c r="J681" s="1">
        <v>125.367433617591</v>
      </c>
      <c r="K681" s="1">
        <v>1.8277000828305301</v>
      </c>
      <c r="L681" s="1">
        <v>7961.77941517404</v>
      </c>
      <c r="M681" s="1">
        <v>77.115824776512497</v>
      </c>
      <c r="N681" s="1">
        <v>1484.1649240582101</v>
      </c>
      <c r="O681" s="1">
        <v>740.41981828436894</v>
      </c>
      <c r="P681" s="1">
        <v>1599.5483116123</v>
      </c>
      <c r="Q681" s="1">
        <v>3072.3076329833798</v>
      </c>
      <c r="R681" s="1">
        <v>1.45037453626118</v>
      </c>
      <c r="S681" s="1">
        <v>20.22</v>
      </c>
      <c r="T681" s="1">
        <v>401.51243402283097</v>
      </c>
      <c r="U681" s="1">
        <v>1.0994482572870401</v>
      </c>
      <c r="V681" s="1">
        <v>2.61055831327155E-2</v>
      </c>
      <c r="W681" s="1" t="s">
        <v>130</v>
      </c>
    </row>
    <row r="682" spans="2:23">
      <c r="B682" s="1">
        <v>0.505</v>
      </c>
      <c r="C682" s="1">
        <v>0.3</v>
      </c>
      <c r="D682" s="1">
        <v>7.4999999999999997E-2</v>
      </c>
      <c r="E682" s="1">
        <v>0</v>
      </c>
      <c r="F682" s="1">
        <v>0.12</v>
      </c>
      <c r="G682" s="1">
        <v>0</v>
      </c>
      <c r="H682" s="1">
        <v>8.2490347422496395</v>
      </c>
      <c r="I682" s="1">
        <v>137.54263926305299</v>
      </c>
      <c r="J682" s="1">
        <v>125.41875228311299</v>
      </c>
      <c r="K682" s="1">
        <v>1.8300795684089699</v>
      </c>
      <c r="L682" s="1">
        <v>8010.9625505051399</v>
      </c>
      <c r="M682" s="1">
        <v>78.062436980940404</v>
      </c>
      <c r="N682" s="1">
        <v>1512.9711373816599</v>
      </c>
      <c r="O682" s="1">
        <v>740.26288300014403</v>
      </c>
      <c r="P682" s="1">
        <v>1603.7197892239701</v>
      </c>
      <c r="Q682" s="1">
        <v>3085.7265573108398</v>
      </c>
      <c r="R682" s="1">
        <v>1.42448855699203</v>
      </c>
      <c r="S682" s="1">
        <v>18.45</v>
      </c>
      <c r="T682" s="1">
        <v>435.369056154399</v>
      </c>
      <c r="U682" s="1">
        <v>1.29105570656709</v>
      </c>
      <c r="V682" s="1">
        <v>2.47454963739237E-2</v>
      </c>
      <c r="W682" s="1" t="s">
        <v>130</v>
      </c>
    </row>
    <row r="683" spans="2:23">
      <c r="B683" s="1">
        <v>0.45500000000000002</v>
      </c>
      <c r="C683" s="1">
        <v>0.3</v>
      </c>
      <c r="D683" s="1">
        <v>0.125</v>
      </c>
      <c r="E683" s="1">
        <v>0</v>
      </c>
      <c r="F683" s="1">
        <v>0.12</v>
      </c>
      <c r="G683" s="1">
        <v>0</v>
      </c>
      <c r="H683" s="1">
        <v>8.2975307614788605</v>
      </c>
      <c r="I683" s="1">
        <v>137.296952683287</v>
      </c>
      <c r="J683" s="1">
        <v>125.47034244545399</v>
      </c>
      <c r="K683" s="1">
        <v>1.83247164244344</v>
      </c>
      <c r="L683" s="1">
        <v>8060.4058848228397</v>
      </c>
      <c r="M683" s="1">
        <v>79.014057152726195</v>
      </c>
      <c r="N683" s="1">
        <v>1541.9297474049999</v>
      </c>
      <c r="O683" s="1">
        <v>740.10511746380803</v>
      </c>
      <c r="P683" s="1">
        <v>1607.91333566552</v>
      </c>
      <c r="Q683" s="1">
        <v>3099.2164732594802</v>
      </c>
      <c r="R683" s="1">
        <v>1.39846563026055</v>
      </c>
      <c r="S683" s="1">
        <v>13.25</v>
      </c>
      <c r="T683" s="1">
        <v>472.12289355838902</v>
      </c>
      <c r="U683" s="1">
        <v>1.43779405322723</v>
      </c>
      <c r="V683" s="1">
        <v>2.3837997138942201E-2</v>
      </c>
      <c r="W683" s="1" t="s">
        <v>130</v>
      </c>
    </row>
    <row r="684" spans="2:23">
      <c r="B684" s="1">
        <v>0.40500000000000003</v>
      </c>
      <c r="C684" s="1">
        <v>0.3</v>
      </c>
      <c r="D684" s="1">
        <v>0.17499999999999999</v>
      </c>
      <c r="E684" s="1">
        <v>0</v>
      </c>
      <c r="F684" s="1">
        <v>0.12</v>
      </c>
      <c r="G684" s="1">
        <v>0</v>
      </c>
      <c r="H684" s="1">
        <v>8.3462840250323396</v>
      </c>
      <c r="I684" s="1">
        <v>137.049962873293</v>
      </c>
      <c r="J684" s="1">
        <v>125.52220626482099</v>
      </c>
      <c r="K684" s="1">
        <v>1.83487640509603</v>
      </c>
      <c r="L684" s="1">
        <v>8110.1114884428198</v>
      </c>
      <c r="M684" s="1">
        <v>79.970725138579098</v>
      </c>
      <c r="N684" s="1">
        <v>1571.0419666974301</v>
      </c>
      <c r="O684" s="1">
        <v>739.94651506932598</v>
      </c>
      <c r="P684" s="1">
        <v>1612.12912653122</v>
      </c>
      <c r="Q684" s="1">
        <v>3112.7779456856902</v>
      </c>
      <c r="R684" s="1">
        <v>1.3723046664219201</v>
      </c>
      <c r="S684" s="1">
        <v>16.77</v>
      </c>
      <c r="T684" s="1">
        <v>510.591015028904</v>
      </c>
      <c r="U684" s="1">
        <v>1.5413040595816201</v>
      </c>
      <c r="V684" s="1">
        <v>2.2981225710692499E-2</v>
      </c>
      <c r="W684" s="1" t="s">
        <v>130</v>
      </c>
    </row>
    <row r="685" spans="2:23">
      <c r="B685" s="1">
        <v>0.35499999999999998</v>
      </c>
      <c r="C685" s="1">
        <v>0.3</v>
      </c>
      <c r="D685" s="1">
        <v>0.22500000000000001</v>
      </c>
      <c r="E685" s="1">
        <v>0</v>
      </c>
      <c r="F685" s="1">
        <v>0.12</v>
      </c>
      <c r="G685" s="1">
        <v>0</v>
      </c>
      <c r="H685" s="1">
        <v>8.3952965851595405</v>
      </c>
      <c r="I685" s="1">
        <v>136.80165943613201</v>
      </c>
      <c r="J685" s="1">
        <v>125.574345924403</v>
      </c>
      <c r="K685" s="1">
        <v>1.8372939575942899</v>
      </c>
      <c r="L685" s="1">
        <v>8160.0814537029</v>
      </c>
      <c r="M685" s="1">
        <v>80.932481209061294</v>
      </c>
      <c r="N685" s="1">
        <v>1600.3090207263599</v>
      </c>
      <c r="O685" s="1">
        <v>739.78706914039105</v>
      </c>
      <c r="P685" s="1">
        <v>1616.3673392830999</v>
      </c>
      <c r="Q685" s="1">
        <v>3126.4115454543398</v>
      </c>
      <c r="R685" s="1">
        <v>1.34600456424066</v>
      </c>
      <c r="S685" s="1">
        <v>13.22</v>
      </c>
      <c r="T685" s="1">
        <v>549.55194286250401</v>
      </c>
      <c r="U685" s="1">
        <v>1.6035309681063501</v>
      </c>
      <c r="V685" s="1">
        <v>2.2276517381445999E-2</v>
      </c>
      <c r="W685" s="1" t="s">
        <v>130</v>
      </c>
    </row>
    <row r="686" spans="2:23">
      <c r="B686" s="1">
        <v>0.3</v>
      </c>
      <c r="C686" s="1">
        <v>0.3</v>
      </c>
      <c r="D686" s="1">
        <v>0.28000000000000003</v>
      </c>
      <c r="E686" s="1">
        <v>0</v>
      </c>
      <c r="F686" s="1">
        <v>0.12</v>
      </c>
      <c r="G686" s="1">
        <v>0</v>
      </c>
      <c r="H686" s="1">
        <v>8.4495123649855906</v>
      </c>
      <c r="I686" s="1">
        <v>136.52699587143999</v>
      </c>
      <c r="J686" s="1">
        <v>125.63202077951701</v>
      </c>
      <c r="K686" s="1">
        <v>1.8399681597502899</v>
      </c>
      <c r="L686" s="1">
        <v>8215.3562776954495</v>
      </c>
      <c r="M686" s="1">
        <v>81.996338212823304</v>
      </c>
      <c r="N686" s="1">
        <v>1632.68309286769</v>
      </c>
      <c r="O686" s="1">
        <v>739.610696280968</v>
      </c>
      <c r="P686" s="1">
        <v>1621.0554847057499</v>
      </c>
      <c r="Q686" s="1">
        <v>3141.49250105786</v>
      </c>
      <c r="R686" s="1">
        <v>1.3169124183588401</v>
      </c>
      <c r="S686" s="1">
        <v>12.94</v>
      </c>
      <c r="T686" s="1">
        <v>591.47187227177403</v>
      </c>
      <c r="U686" s="1">
        <v>1.6270155794761101</v>
      </c>
      <c r="V686" s="1">
        <v>2.13891454790495E-2</v>
      </c>
      <c r="W686" s="1" t="s">
        <v>130</v>
      </c>
    </row>
    <row r="687" spans="2:23">
      <c r="B687" s="1">
        <v>0.23</v>
      </c>
      <c r="C687" s="1">
        <v>0.3</v>
      </c>
      <c r="D687" s="1">
        <v>0.35</v>
      </c>
      <c r="E687" s="1">
        <v>0</v>
      </c>
      <c r="F687" s="1">
        <v>0.12</v>
      </c>
      <c r="G687" s="1">
        <v>0</v>
      </c>
      <c r="H687" s="1">
        <v>8.5189760741742599</v>
      </c>
      <c r="I687" s="1">
        <v>136.17508448985299</v>
      </c>
      <c r="J687" s="1">
        <v>125.705916412411</v>
      </c>
      <c r="K687" s="1">
        <v>1.84339446850158</v>
      </c>
      <c r="L687" s="1">
        <v>8286.1768821687801</v>
      </c>
      <c r="M687" s="1">
        <v>83.359399922250901</v>
      </c>
      <c r="N687" s="1">
        <v>1674.1622183122399</v>
      </c>
      <c r="O687" s="1">
        <v>739.384719396469</v>
      </c>
      <c r="P687" s="1">
        <v>1627.0621486570401</v>
      </c>
      <c r="Q687" s="1">
        <v>3160.81490345972</v>
      </c>
      <c r="R687" s="1">
        <v>1.27963824527321</v>
      </c>
      <c r="S687" s="1">
        <v>10.95</v>
      </c>
      <c r="T687" s="1">
        <v>664.94900853191598</v>
      </c>
      <c r="U687" s="1">
        <v>1.6882106066757001</v>
      </c>
      <c r="V687" s="1">
        <v>2.0589090663662601E-2</v>
      </c>
      <c r="W687" s="1" t="s">
        <v>130</v>
      </c>
    </row>
    <row r="688" spans="2:23">
      <c r="B688" s="3">
        <v>0.55000000000000004</v>
      </c>
      <c r="C688" s="1">
        <v>0.3</v>
      </c>
      <c r="D688" s="1">
        <v>0</v>
      </c>
      <c r="E688" s="1">
        <v>0</v>
      </c>
      <c r="F688" s="1">
        <v>0.15</v>
      </c>
      <c r="G688" s="1">
        <v>0</v>
      </c>
      <c r="H688" s="1">
        <v>8.0775840926983005</v>
      </c>
      <c r="I688" s="1">
        <v>137.750330302067</v>
      </c>
      <c r="J688" s="1">
        <v>125.60113124065199</v>
      </c>
      <c r="K688" s="1">
        <v>1.8199468231243301</v>
      </c>
      <c r="L688" s="1">
        <v>7879.0816866211899</v>
      </c>
      <c r="M688" s="1">
        <v>75.032530870564401</v>
      </c>
      <c r="N688" s="1">
        <v>1501.94168952314</v>
      </c>
      <c r="O688" s="1">
        <v>736.89206712872101</v>
      </c>
      <c r="P688" s="1">
        <v>1592.40525727813</v>
      </c>
      <c r="Q688" s="1">
        <v>3061.0589116850201</v>
      </c>
      <c r="R688" s="1">
        <v>1.3924329634925801</v>
      </c>
      <c r="S688" s="1">
        <v>21.03</v>
      </c>
      <c r="T688" s="1">
        <v>376.778226494222</v>
      </c>
      <c r="U688" s="1">
        <v>0.87654315426878304</v>
      </c>
      <c r="V688" s="1">
        <v>2.29374646383575E-2</v>
      </c>
      <c r="W688" s="1" t="s">
        <v>130</v>
      </c>
    </row>
    <row r="689" spans="1:23">
      <c r="B689" s="1">
        <v>0.5</v>
      </c>
      <c r="C689" s="1">
        <v>0.3</v>
      </c>
      <c r="D689" s="1">
        <v>0.05</v>
      </c>
      <c r="E689" s="1">
        <v>0</v>
      </c>
      <c r="F689" s="1">
        <v>0.15</v>
      </c>
      <c r="G689" s="1">
        <v>0</v>
      </c>
      <c r="H689" s="1">
        <v>8.12529817034339</v>
      </c>
      <c r="I689" s="1">
        <v>137.506868870186</v>
      </c>
      <c r="J689" s="1">
        <v>125.65284786357699</v>
      </c>
      <c r="K689" s="1">
        <v>1.82229592493101</v>
      </c>
      <c r="L689" s="1">
        <v>7927.8405581728603</v>
      </c>
      <c r="M689" s="1">
        <v>75.969685814005501</v>
      </c>
      <c r="N689" s="1">
        <v>1530.6733622351201</v>
      </c>
      <c r="O689" s="1">
        <v>736.72652453368096</v>
      </c>
      <c r="P689" s="1">
        <v>1596.54041189435</v>
      </c>
      <c r="Q689" s="1">
        <v>3074.3918053849202</v>
      </c>
      <c r="R689" s="1">
        <v>1.36650371599698</v>
      </c>
      <c r="S689" s="1">
        <v>20.7</v>
      </c>
      <c r="T689" s="1">
        <v>402.510256803174</v>
      </c>
      <c r="U689" s="1">
        <v>1.08575318844277</v>
      </c>
      <c r="V689" s="1">
        <v>2.1748597310887002E-2</v>
      </c>
      <c r="W689" s="1" t="s">
        <v>130</v>
      </c>
    </row>
    <row r="690" spans="1:23">
      <c r="A690" s="1" t="s">
        <v>30</v>
      </c>
      <c r="B690" s="1">
        <v>0.625</v>
      </c>
      <c r="C690" s="1">
        <v>0.34</v>
      </c>
      <c r="D690" s="1">
        <v>3.5000000000000003E-2</v>
      </c>
      <c r="E690" s="1">
        <v>0</v>
      </c>
      <c r="F690" s="1">
        <v>0</v>
      </c>
      <c r="G690" s="1">
        <v>0</v>
      </c>
      <c r="H690" s="1">
        <v>8.6928716755535405</v>
      </c>
      <c r="I690" s="1">
        <v>138.18335729379899</v>
      </c>
      <c r="J690" s="1">
        <v>124.36332854123999</v>
      </c>
      <c r="K690" s="1">
        <v>1.85805272109141</v>
      </c>
      <c r="L690" s="1">
        <v>8249.4114283868494</v>
      </c>
      <c r="M690" s="1">
        <v>84.300682615981103</v>
      </c>
      <c r="N690" s="1">
        <v>1381.0921283354</v>
      </c>
      <c r="O690" s="1">
        <v>754.052736615502</v>
      </c>
      <c r="P690" s="1">
        <v>1628.49528428188</v>
      </c>
      <c r="Q690" s="1">
        <v>3110.8956839397001</v>
      </c>
      <c r="R690" s="1">
        <v>1.6692474189488899</v>
      </c>
      <c r="S690" s="1">
        <v>0.3</v>
      </c>
      <c r="T690" s="1">
        <v>530.99696194572402</v>
      </c>
      <c r="U690" s="1">
        <v>1.7706949358713799</v>
      </c>
      <c r="V690" s="1">
        <v>1.8702236708062699E-2</v>
      </c>
      <c r="W690" s="1" t="s">
        <v>130</v>
      </c>
    </row>
    <row r="691" spans="1:23">
      <c r="B691" s="1">
        <v>0.63500000000000001</v>
      </c>
      <c r="C691" s="1">
        <v>0.32500000000000001</v>
      </c>
      <c r="D691" s="1">
        <v>0.04</v>
      </c>
      <c r="E691" s="1">
        <v>0</v>
      </c>
      <c r="F691" s="1">
        <v>0</v>
      </c>
      <c r="G691" s="1">
        <v>0</v>
      </c>
      <c r="H691" s="1">
        <v>8.6683036751117299</v>
      </c>
      <c r="I691" s="1">
        <v>138.23275686579299</v>
      </c>
      <c r="J691" s="1">
        <v>124.353448626841</v>
      </c>
      <c r="K691" s="1">
        <v>1.8571180827901801</v>
      </c>
      <c r="L691" s="1">
        <v>8239.1571315254005</v>
      </c>
      <c r="M691" s="1">
        <v>84.235277102393894</v>
      </c>
      <c r="N691" s="1">
        <v>1375.88014202506</v>
      </c>
      <c r="O691" s="1">
        <v>754.41483291966995</v>
      </c>
      <c r="P691" s="1">
        <v>1626.1144794695299</v>
      </c>
      <c r="Q691" s="1">
        <v>3105.7899438722802</v>
      </c>
      <c r="R691" s="1">
        <v>1.6906380325165</v>
      </c>
      <c r="S691" s="1">
        <v>0.1</v>
      </c>
      <c r="T691" s="1">
        <v>510.47376614834002</v>
      </c>
      <c r="U691" s="1">
        <v>1.7776367726554201</v>
      </c>
      <c r="V691" s="1">
        <v>1.9205949107456901E-2</v>
      </c>
      <c r="W691" s="1" t="s">
        <v>130</v>
      </c>
    </row>
    <row r="692" spans="1:23">
      <c r="B692" s="1">
        <v>0.63</v>
      </c>
      <c r="C692" s="1">
        <v>0.33</v>
      </c>
      <c r="D692" s="1">
        <v>0.04</v>
      </c>
      <c r="E692" s="1">
        <v>0</v>
      </c>
      <c r="F692" s="1">
        <v>0</v>
      </c>
      <c r="G692" s="1">
        <v>0</v>
      </c>
      <c r="H692" s="1">
        <v>8.6781590496521392</v>
      </c>
      <c r="I692" s="1">
        <v>138.208094588943</v>
      </c>
      <c r="J692" s="1">
        <v>124.358381082211</v>
      </c>
      <c r="K692" s="1">
        <v>1.85751239313379</v>
      </c>
      <c r="L692" s="1">
        <v>8244.2572140884895</v>
      </c>
      <c r="M692" s="1">
        <v>84.289619937263396</v>
      </c>
      <c r="N692" s="1">
        <v>1378.5785765605101</v>
      </c>
      <c r="O692" s="1">
        <v>754.29011563715198</v>
      </c>
      <c r="P692" s="1">
        <v>1627.0508947446699</v>
      </c>
      <c r="Q692" s="1">
        <v>3107.9468348025298</v>
      </c>
      <c r="R692" s="1">
        <v>1.68265813536071</v>
      </c>
      <c r="S692" s="1">
        <v>0.4</v>
      </c>
      <c r="T692" s="1">
        <v>519.27987239721006</v>
      </c>
      <c r="U692" s="1">
        <v>1.7822645875591201</v>
      </c>
      <c r="V692" s="1">
        <v>1.8909287427952601E-2</v>
      </c>
      <c r="W692" s="1" t="s">
        <v>130</v>
      </c>
    </row>
    <row r="693" spans="1:23">
      <c r="B693" s="1">
        <v>0.625</v>
      </c>
      <c r="C693" s="1">
        <v>0.33500000000000002</v>
      </c>
      <c r="D693" s="1">
        <v>0.04</v>
      </c>
      <c r="E693" s="1">
        <v>0</v>
      </c>
      <c r="F693" s="1">
        <v>0</v>
      </c>
      <c r="G693" s="1">
        <v>0</v>
      </c>
      <c r="H693" s="1">
        <v>8.6880192957827305</v>
      </c>
      <c r="I693" s="1">
        <v>138.18342012133201</v>
      </c>
      <c r="J693" s="1">
        <v>124.363315975734</v>
      </c>
      <c r="K693" s="1">
        <v>1.8579068983881499</v>
      </c>
      <c r="L693" s="1">
        <v>8249.3598176630403</v>
      </c>
      <c r="M693" s="1">
        <v>84.343989634229203</v>
      </c>
      <c r="N693" s="1">
        <v>1381.27834495364</v>
      </c>
      <c r="O693" s="1">
        <v>754.16533670588797</v>
      </c>
      <c r="P693" s="1">
        <v>1627.9877728973499</v>
      </c>
      <c r="Q693" s="1">
        <v>3110.1047919011598</v>
      </c>
      <c r="R693" s="1">
        <v>1.67467429367816</v>
      </c>
      <c r="S693" s="1">
        <v>0.5</v>
      </c>
      <c r="T693" s="1">
        <v>528.01724289374499</v>
      </c>
      <c r="U693" s="1">
        <v>1.7863526930312099</v>
      </c>
      <c r="V693" s="1">
        <v>1.8809769864116501E-2</v>
      </c>
      <c r="W693" s="1" t="s">
        <v>130</v>
      </c>
    </row>
    <row r="694" spans="1:23">
      <c r="B694" s="2">
        <v>0.63500000000000001</v>
      </c>
      <c r="C694" s="2">
        <v>0.315</v>
      </c>
      <c r="D694" s="2">
        <v>0.05</v>
      </c>
      <c r="E694" s="2">
        <v>0</v>
      </c>
      <c r="F694" s="2">
        <v>0</v>
      </c>
      <c r="G694" s="2">
        <v>0</v>
      </c>
      <c r="H694" s="2">
        <v>8.6586023583127307</v>
      </c>
      <c r="I694" s="2">
        <v>138.23288441277001</v>
      </c>
      <c r="J694" s="2">
        <v>124.353423117446</v>
      </c>
      <c r="K694" s="2">
        <v>1.8568265330983</v>
      </c>
      <c r="L694" s="2">
        <v>8239.0535524265106</v>
      </c>
      <c r="M694" s="2">
        <v>84.321849181118793</v>
      </c>
      <c r="N694" s="2">
        <v>1376.2522003061199</v>
      </c>
      <c r="O694" s="2">
        <v>754.63994500432602</v>
      </c>
      <c r="P694" s="2">
        <v>1625.09982422536</v>
      </c>
      <c r="Q694" s="2">
        <v>3104.20867747492</v>
      </c>
      <c r="R694" s="2">
        <v>1.70148769150624</v>
      </c>
      <c r="S694" s="2">
        <v>0.1</v>
      </c>
      <c r="T694" s="1">
        <v>504.39020821497201</v>
      </c>
      <c r="U694" s="1">
        <v>1.80663138112713</v>
      </c>
      <c r="V694" s="1">
        <v>1.9315992728522299E-2</v>
      </c>
      <c r="W694" s="1" t="s">
        <v>130</v>
      </c>
    </row>
    <row r="695" spans="1:23">
      <c r="B695" s="1">
        <v>0.625</v>
      </c>
      <c r="C695" s="1">
        <v>0.32500000000000001</v>
      </c>
      <c r="D695" s="1">
        <v>0.05</v>
      </c>
      <c r="E695" s="1">
        <v>0</v>
      </c>
      <c r="F695" s="1">
        <v>0</v>
      </c>
      <c r="G695" s="1">
        <v>0</v>
      </c>
      <c r="H695" s="1">
        <v>8.6783139616117602</v>
      </c>
      <c r="I695" s="1">
        <v>138.18354578383801</v>
      </c>
      <c r="J695" s="1">
        <v>124.363290843233</v>
      </c>
      <c r="K695" s="1">
        <v>1.857615235713</v>
      </c>
      <c r="L695" s="1">
        <v>8249.2565901035705</v>
      </c>
      <c r="M695" s="1">
        <v>84.430608799236296</v>
      </c>
      <c r="N695" s="1">
        <v>1381.6508002423</v>
      </c>
      <c r="O695" s="1">
        <v>754.39055022100695</v>
      </c>
      <c r="P695" s="1">
        <v>1626.9726900276901</v>
      </c>
      <c r="Q695" s="1">
        <v>3108.5229141649202</v>
      </c>
      <c r="R695" s="1">
        <v>1.68552868579897</v>
      </c>
      <c r="S695" s="1">
        <v>0.5</v>
      </c>
      <c r="T695" s="1">
        <v>522.12643688549201</v>
      </c>
      <c r="U695" s="1">
        <v>1.8164273693822</v>
      </c>
      <c r="V695" s="1">
        <v>1.9010241763509898E-2</v>
      </c>
      <c r="W695" s="1" t="s">
        <v>130</v>
      </c>
    </row>
    <row r="696" spans="1:23">
      <c r="B696" s="1">
        <v>0.63500000000000001</v>
      </c>
      <c r="C696" s="1">
        <v>0.30499999999999999</v>
      </c>
      <c r="D696" s="1">
        <v>0.06</v>
      </c>
      <c r="E696" s="1">
        <v>0</v>
      </c>
      <c r="F696" s="1">
        <v>0</v>
      </c>
      <c r="G696" s="1">
        <v>0</v>
      </c>
      <c r="H696" s="1">
        <v>8.6489002759612994</v>
      </c>
      <c r="I696" s="1">
        <v>138.233011969812</v>
      </c>
      <c r="J696" s="1">
        <v>124.353397606038</v>
      </c>
      <c r="K696" s="1">
        <v>1.85653496039959</v>
      </c>
      <c r="L696" s="1">
        <v>8238.9499651539609</v>
      </c>
      <c r="M696" s="1">
        <v>84.408428091438495</v>
      </c>
      <c r="N696" s="1">
        <v>1376.6242879471199</v>
      </c>
      <c r="O696" s="1">
        <v>754.86507485307698</v>
      </c>
      <c r="P696" s="1">
        <v>1624.0850889124899</v>
      </c>
      <c r="Q696" s="1">
        <v>3102.6272862963201</v>
      </c>
      <c r="R696" s="1">
        <v>1.7123382066666499</v>
      </c>
      <c r="S696" s="1">
        <v>0.1</v>
      </c>
      <c r="T696" s="1">
        <v>498.40239428629002</v>
      </c>
      <c r="U696" s="1">
        <v>1.8338594608091801</v>
      </c>
      <c r="V696" s="1">
        <v>1.9515375339161999E-2</v>
      </c>
      <c r="W696" s="1" t="s">
        <v>130</v>
      </c>
    </row>
    <row r="697" spans="1:23">
      <c r="B697" s="1">
        <v>0.625</v>
      </c>
      <c r="C697" s="1">
        <v>0.315</v>
      </c>
      <c r="D697" s="1">
        <v>0.06</v>
      </c>
      <c r="E697" s="1">
        <v>0</v>
      </c>
      <c r="F697" s="1">
        <v>0</v>
      </c>
      <c r="G697" s="1">
        <v>0</v>
      </c>
      <c r="H697" s="1">
        <v>8.6686078611927204</v>
      </c>
      <c r="I697" s="1">
        <v>138.18367145626399</v>
      </c>
      <c r="J697" s="1">
        <v>124.36326570874699</v>
      </c>
      <c r="K697" s="1">
        <v>1.8573235500107199</v>
      </c>
      <c r="L697" s="1">
        <v>8249.1533543941405</v>
      </c>
      <c r="M697" s="1">
        <v>84.517234802933004</v>
      </c>
      <c r="N697" s="1">
        <v>1382.0232849367601</v>
      </c>
      <c r="O697" s="1">
        <v>754.61578151700996</v>
      </c>
      <c r="P697" s="1">
        <v>1625.9575270160001</v>
      </c>
      <c r="Q697" s="1">
        <v>3106.9409115374901</v>
      </c>
      <c r="R697" s="1">
        <v>1.6963839348873899</v>
      </c>
      <c r="S697" s="1">
        <v>0.1</v>
      </c>
      <c r="T697" s="1">
        <v>516.328071952394</v>
      </c>
      <c r="U697" s="1">
        <v>1.8448170180554999</v>
      </c>
      <c r="V697" s="1">
        <v>1.9199515150053401E-2</v>
      </c>
      <c r="W697" s="1" t="s">
        <v>130</v>
      </c>
    </row>
    <row r="698" spans="1:23">
      <c r="A698" s="15" t="s">
        <v>31</v>
      </c>
      <c r="B698" s="6">
        <v>0.55230000000000001</v>
      </c>
      <c r="C698" s="6">
        <v>0.23860000000000001</v>
      </c>
      <c r="D698" s="6">
        <v>0.16700000000000001</v>
      </c>
      <c r="E698" s="6">
        <v>4.2099999999999999E-2</v>
      </c>
      <c r="F698" s="6">
        <v>0</v>
      </c>
      <c r="G698" s="6">
        <v>0</v>
      </c>
      <c r="H698" s="6">
        <v>8.5310005569197997</v>
      </c>
      <c r="I698" s="6">
        <v>138.039904618419</v>
      </c>
      <c r="J698" s="6">
        <v>124.438027414107</v>
      </c>
      <c r="K698" s="6">
        <v>1.85883131539089</v>
      </c>
      <c r="L698" s="6">
        <v>8244.2894376114891</v>
      </c>
      <c r="M698" s="6">
        <v>86.405514849727098</v>
      </c>
      <c r="N698" s="6">
        <v>1447.8376010030299</v>
      </c>
      <c r="O698" s="6">
        <v>751.24298957730798</v>
      </c>
      <c r="P698" s="6">
        <v>1621.90888741154</v>
      </c>
      <c r="Q698" s="6">
        <v>3104.11589172298</v>
      </c>
      <c r="R698" s="6">
        <v>1.63552901434512</v>
      </c>
      <c r="S698" s="6">
        <v>7.54</v>
      </c>
      <c r="T698" s="1">
        <v>412.293934559126</v>
      </c>
      <c r="U698" s="1">
        <v>1.73508842104745</v>
      </c>
      <c r="V698" s="1">
        <v>4.2927646683347802E-2</v>
      </c>
      <c r="W698" s="1" t="s">
        <v>129</v>
      </c>
    </row>
    <row r="699" spans="1:23">
      <c r="A699" s="15" t="s">
        <v>32</v>
      </c>
      <c r="B699" s="6">
        <v>0.49220000000000003</v>
      </c>
      <c r="C699" s="6">
        <v>0.1724</v>
      </c>
      <c r="D699" s="6">
        <v>0.27050000000000002</v>
      </c>
      <c r="E699" s="6">
        <v>6.4899999999999999E-2</v>
      </c>
      <c r="F699" s="6">
        <v>0</v>
      </c>
      <c r="G699" s="6">
        <v>0</v>
      </c>
      <c r="H699" s="6">
        <v>8.4530211663591892</v>
      </c>
      <c r="I699" s="6">
        <v>137.86024773722599</v>
      </c>
      <c r="J699" s="6">
        <v>124.49891319834001</v>
      </c>
      <c r="K699" s="6">
        <v>1.85995554607825</v>
      </c>
      <c r="L699" s="6">
        <v>8262.3264785579104</v>
      </c>
      <c r="M699" s="6">
        <v>88.049521643716801</v>
      </c>
      <c r="N699" s="6">
        <v>1496.4188504741401</v>
      </c>
      <c r="O699" s="6">
        <v>749.922293888132</v>
      </c>
      <c r="P699" s="6">
        <v>1618.9721087688399</v>
      </c>
      <c r="Q699" s="6">
        <v>3104.3214555716299</v>
      </c>
      <c r="R699" s="6">
        <v>1.6188740805884501</v>
      </c>
      <c r="S699" s="6">
        <v>10.52</v>
      </c>
      <c r="T699" s="1">
        <v>400.97432582335102</v>
      </c>
      <c r="U699" s="1">
        <v>1.6958643001668301</v>
      </c>
      <c r="V699" s="1">
        <v>4.57520819378332E-2</v>
      </c>
      <c r="W699" s="1" t="s">
        <v>129</v>
      </c>
    </row>
    <row r="700" spans="1:23">
      <c r="A700" s="15" t="s">
        <v>33</v>
      </c>
      <c r="B700" s="6">
        <v>0.41839999999999999</v>
      </c>
      <c r="C700" s="6">
        <v>9.3700000000000006E-2</v>
      </c>
      <c r="D700" s="6">
        <v>0.40849999999999997</v>
      </c>
      <c r="E700" s="6">
        <v>7.9399999999999998E-2</v>
      </c>
      <c r="F700" s="6">
        <v>0</v>
      </c>
      <c r="G700" s="6">
        <v>0</v>
      </c>
      <c r="H700" s="6">
        <v>8.4029351927415696</v>
      </c>
      <c r="I700" s="6">
        <v>137.56997728754399</v>
      </c>
      <c r="J700" s="6">
        <v>124.573029040066</v>
      </c>
      <c r="K700" s="6">
        <v>1.8613808413653401</v>
      </c>
      <c r="L700" s="6">
        <v>8309.4925165390596</v>
      </c>
      <c r="M700" s="6">
        <v>90.119617007271799</v>
      </c>
      <c r="N700" s="6">
        <v>1549.5829537039499</v>
      </c>
      <c r="O700" s="6">
        <v>749.80989911078302</v>
      </c>
      <c r="P700" s="6">
        <v>1616.4212068967099</v>
      </c>
      <c r="Q700" s="6">
        <v>3108.3896646155199</v>
      </c>
      <c r="R700" s="6">
        <v>1.62969144274359</v>
      </c>
      <c r="S700" s="6">
        <v>0.7</v>
      </c>
      <c r="T700" s="1">
        <v>467.11984013625698</v>
      </c>
      <c r="U700" s="1">
        <v>1.65633915824834</v>
      </c>
      <c r="V700" s="1">
        <v>4.9759118672239998E-2</v>
      </c>
      <c r="W700" s="1" t="s">
        <v>129</v>
      </c>
    </row>
    <row r="701" spans="1:23">
      <c r="A701" s="15" t="s">
        <v>34</v>
      </c>
      <c r="B701" s="6">
        <v>0.52539999999999998</v>
      </c>
      <c r="C701" s="6">
        <v>0.21879999999999999</v>
      </c>
      <c r="D701" s="6">
        <v>0.20830000000000001</v>
      </c>
      <c r="E701" s="6">
        <v>4.7500000000000001E-2</v>
      </c>
      <c r="F701" s="6">
        <v>0</v>
      </c>
      <c r="G701" s="6">
        <v>0</v>
      </c>
      <c r="H701" s="6">
        <v>8.5211070193901897</v>
      </c>
      <c r="I701" s="6">
        <v>137.93495531562101</v>
      </c>
      <c r="J701" s="6">
        <v>124.46496105911</v>
      </c>
      <c r="K701" s="6">
        <v>1.8596081227650201</v>
      </c>
      <c r="L701" s="6">
        <v>8261.3103301302399</v>
      </c>
      <c r="M701" s="6">
        <v>87.079487505946403</v>
      </c>
      <c r="N701" s="6">
        <v>1466.85632297899</v>
      </c>
      <c r="O701" s="6">
        <v>750.98994477812903</v>
      </c>
      <c r="P701" s="6">
        <v>1621.8786101012299</v>
      </c>
      <c r="Q701" s="6">
        <v>3106.9719133777198</v>
      </c>
      <c r="R701" s="6">
        <v>1.6295479406393301</v>
      </c>
      <c r="S701" s="6">
        <v>7.97</v>
      </c>
      <c r="T701" s="1">
        <v>424.59153445852201</v>
      </c>
      <c r="U701" s="1">
        <v>1.7694980652204499</v>
      </c>
      <c r="V701" s="1">
        <v>4.3535191930194998E-2</v>
      </c>
      <c r="W701" s="1" t="s">
        <v>129</v>
      </c>
    </row>
    <row r="702" spans="1:23">
      <c r="A702" s="16" t="s">
        <v>35</v>
      </c>
      <c r="B702" s="6">
        <v>0.3997</v>
      </c>
      <c r="C702" s="6">
        <v>6.8599999999999994E-2</v>
      </c>
      <c r="D702" s="6">
        <v>0.39500000000000002</v>
      </c>
      <c r="E702" s="6">
        <v>7.9000000000000001E-2</v>
      </c>
      <c r="F702" s="6">
        <v>0</v>
      </c>
      <c r="G702" s="6">
        <v>5.7700000000000001E-2</v>
      </c>
      <c r="H702" s="6">
        <v>8.4998532562577207</v>
      </c>
      <c r="I702" s="6">
        <v>137.485296480633</v>
      </c>
      <c r="J702" s="6">
        <v>124.746029785293</v>
      </c>
      <c r="K702" s="6">
        <v>1.86254800884109</v>
      </c>
      <c r="L702" s="6">
        <v>8327.7066741814106</v>
      </c>
      <c r="M702" s="6">
        <v>106.279776187089</v>
      </c>
      <c r="N702" s="6">
        <v>1539.17281310727</v>
      </c>
      <c r="O702" s="6">
        <v>749.57156466064498</v>
      </c>
      <c r="P702" s="6">
        <v>1631.4550996149401</v>
      </c>
      <c r="Q702" s="6">
        <v>3125.9022962315198</v>
      </c>
      <c r="R702" s="6">
        <v>1.5586199982747699</v>
      </c>
      <c r="S702" s="6">
        <v>5.84</v>
      </c>
      <c r="T702" s="1">
        <v>14.494239361223499</v>
      </c>
      <c r="U702" s="1">
        <v>3.43104204311034E-3</v>
      </c>
      <c r="V702" s="1">
        <v>4.3952079014292197E-2</v>
      </c>
      <c r="W702" s="1" t="s">
        <v>129</v>
      </c>
    </row>
    <row r="703" spans="1:23">
      <c r="A703" s="17" t="s">
        <v>36</v>
      </c>
      <c r="B703" s="6">
        <v>0.44040000000000001</v>
      </c>
      <c r="C703" s="6">
        <v>0.1371</v>
      </c>
      <c r="D703" s="6">
        <v>0.34670000000000001</v>
      </c>
      <c r="E703" s="6">
        <v>7.5800000000000006E-2</v>
      </c>
      <c r="F703" s="6">
        <v>0</v>
      </c>
      <c r="G703" s="6">
        <v>0</v>
      </c>
      <c r="H703" s="6">
        <v>8.4349608291255098</v>
      </c>
      <c r="I703" s="6">
        <v>137.660151806432</v>
      </c>
      <c r="J703" s="6">
        <v>124.550975102085</v>
      </c>
      <c r="K703" s="6">
        <v>1.8615388186188599</v>
      </c>
      <c r="L703" s="6">
        <v>8294.2748561429999</v>
      </c>
      <c r="M703" s="6">
        <v>89.324450207080801</v>
      </c>
      <c r="N703" s="6">
        <v>1533.3005511464801</v>
      </c>
      <c r="O703" s="6">
        <v>749.31027481738295</v>
      </c>
      <c r="P703" s="6">
        <v>1619.1667097715499</v>
      </c>
      <c r="Q703" s="6">
        <v>3110.1495604054699</v>
      </c>
      <c r="R703" s="6">
        <v>1.602977402724</v>
      </c>
      <c r="S703" s="6">
        <v>3.24</v>
      </c>
      <c r="T703" s="1">
        <v>439.22600436277401</v>
      </c>
      <c r="U703" s="1">
        <v>1.6803383671982</v>
      </c>
      <c r="V703" s="1">
        <v>4.66533278622999E-2</v>
      </c>
      <c r="W703" s="1" t="s">
        <v>129</v>
      </c>
    </row>
    <row r="704" spans="1:23">
      <c r="A704" s="18" t="s">
        <v>37</v>
      </c>
      <c r="B704" s="8">
        <v>0.60199999999999998</v>
      </c>
      <c r="C704" s="8">
        <v>0.2407</v>
      </c>
      <c r="D704" s="8">
        <v>9.2700000000000005E-2</v>
      </c>
      <c r="E704" s="8">
        <v>7.4663791702192896E-3</v>
      </c>
      <c r="F704" s="8">
        <v>0</v>
      </c>
      <c r="G704" s="8">
        <v>5.68415408627038E-2</v>
      </c>
      <c r="H704" s="8">
        <v>8.6958229771701294</v>
      </c>
      <c r="I704" s="8">
        <v>138.12242598229</v>
      </c>
      <c r="J704" s="8">
        <v>124.53713695577299</v>
      </c>
      <c r="K704" s="8">
        <v>1.85724249670812</v>
      </c>
      <c r="L704" s="8">
        <v>8256.1509676112892</v>
      </c>
      <c r="M704" s="8">
        <v>100.856453871349</v>
      </c>
      <c r="N704" s="8">
        <v>1379.2837374409701</v>
      </c>
      <c r="O704" s="8">
        <v>754.59197975670997</v>
      </c>
      <c r="P704" s="8">
        <v>1635.64182328789</v>
      </c>
      <c r="Q704" s="8">
        <v>3115.4997349997202</v>
      </c>
      <c r="R704" s="8">
        <v>1.65855024305702</v>
      </c>
      <c r="S704" s="8">
        <v>8.83</v>
      </c>
      <c r="T704" s="1">
        <v>447.89257439821699</v>
      </c>
      <c r="U704" s="1">
        <v>1.6815133375217699</v>
      </c>
      <c r="V704" s="1">
        <v>3.8483007679200397E-2</v>
      </c>
      <c r="W704" s="1" t="s">
        <v>129</v>
      </c>
    </row>
    <row r="705" spans="1:23">
      <c r="A705" s="18" t="s">
        <v>38</v>
      </c>
      <c r="B705" s="6">
        <v>0.48757215999999998</v>
      </c>
      <c r="C705" s="6">
        <v>0.17750613000000001</v>
      </c>
      <c r="D705" s="6">
        <v>0.22210500999999999</v>
      </c>
      <c r="E705" s="6">
        <v>6.2619569999999999E-2</v>
      </c>
      <c r="F705" s="6">
        <v>0</v>
      </c>
      <c r="G705" s="6">
        <v>5.0197131999999998E-2</v>
      </c>
      <c r="H705" s="6">
        <v>8.5581967613758305</v>
      </c>
      <c r="I705" s="6">
        <v>137.83566707579899</v>
      </c>
      <c r="J705" s="6">
        <v>124.636890246465</v>
      </c>
      <c r="K705" s="6">
        <v>1.8611616811697</v>
      </c>
      <c r="L705" s="6">
        <v>8269.9439818318006</v>
      </c>
      <c r="M705" s="6">
        <v>101.593729052149</v>
      </c>
      <c r="N705" s="6">
        <v>1478.37725022933</v>
      </c>
      <c r="O705" s="6">
        <v>749.36449316746496</v>
      </c>
      <c r="P705" s="6">
        <v>1633.8784743005699</v>
      </c>
      <c r="Q705" s="6">
        <v>3121.0584179552502</v>
      </c>
      <c r="R705" s="6">
        <v>1.53878651044277</v>
      </c>
      <c r="S705" s="6">
        <v>4.38</v>
      </c>
      <c r="T705" s="1">
        <v>375.38956123615401</v>
      </c>
      <c r="U705" s="1">
        <v>1.5011168166187701</v>
      </c>
      <c r="V705" s="1">
        <v>3.9148465391046099E-2</v>
      </c>
      <c r="W705" s="1" t="s">
        <v>129</v>
      </c>
    </row>
    <row r="706" spans="1:23">
      <c r="A706" s="18" t="s">
        <v>39</v>
      </c>
      <c r="B706" s="6">
        <v>0.40630057000000003</v>
      </c>
      <c r="C706" s="6">
        <v>6.9300870000000001E-2</v>
      </c>
      <c r="D706" s="6">
        <v>0.38297784000000001</v>
      </c>
      <c r="E706" s="6">
        <v>9.1401389999999999E-2</v>
      </c>
      <c r="F706" s="6">
        <v>0</v>
      </c>
      <c r="G706" s="6">
        <v>5.0019319999999999E-2</v>
      </c>
      <c r="H706" s="6">
        <v>8.4403316346722708</v>
      </c>
      <c r="I706" s="6">
        <v>137.580995280915</v>
      </c>
      <c r="J706" s="6">
        <v>124.719190533255</v>
      </c>
      <c r="K706" s="6">
        <v>1.8621362977413101</v>
      </c>
      <c r="L706" s="6">
        <v>8298.0886913121394</v>
      </c>
      <c r="M706" s="6">
        <v>103.96901742096701</v>
      </c>
      <c r="N706" s="6">
        <v>1544.2003247115099</v>
      </c>
      <c r="O706" s="6">
        <v>748.23219888797405</v>
      </c>
      <c r="P706" s="6">
        <v>1628.06772707595</v>
      </c>
      <c r="Q706" s="6">
        <v>3118.8548505958302</v>
      </c>
      <c r="R706" s="6">
        <v>1.5418966499123501</v>
      </c>
      <c r="S706" s="6">
        <v>4.9400000000000004</v>
      </c>
      <c r="T706" s="1">
        <v>12.396045923012601</v>
      </c>
      <c r="U706" s="1">
        <v>4.0804154602239696E-3</v>
      </c>
      <c r="V706" s="1">
        <v>4.4519334239743198E-2</v>
      </c>
      <c r="W706" s="1" t="s">
        <v>129</v>
      </c>
    </row>
    <row r="707" spans="1:23">
      <c r="A707" s="18" t="s">
        <v>40</v>
      </c>
      <c r="B707" s="3">
        <v>0.56899999999999995</v>
      </c>
      <c r="C707" s="3">
        <v>0.129</v>
      </c>
      <c r="D707" s="3">
        <v>0.154</v>
      </c>
      <c r="E707" s="3">
        <v>0.05</v>
      </c>
      <c r="F707" s="3">
        <v>0</v>
      </c>
      <c r="G707" s="3">
        <v>9.8000000000000004E-2</v>
      </c>
      <c r="H707" s="3">
        <v>8.5548665806309891</v>
      </c>
      <c r="I707" s="3">
        <v>138.185185906854</v>
      </c>
      <c r="J707" s="3">
        <v>124.682219427373</v>
      </c>
      <c r="K707" s="3">
        <v>1.8564241320953601</v>
      </c>
      <c r="L707" s="3">
        <v>8208.8423353203798</v>
      </c>
      <c r="M707" s="3">
        <v>113.330190828605</v>
      </c>
      <c r="N707" s="3">
        <v>1407.795552066</v>
      </c>
      <c r="O707" s="3">
        <v>751.48872521672604</v>
      </c>
      <c r="P707" s="3">
        <v>1635.91377901903</v>
      </c>
      <c r="Q707" s="21">
        <v>3116.1956</v>
      </c>
      <c r="R707" s="3">
        <v>1.59141759627046</v>
      </c>
      <c r="S707" s="3">
        <v>9.9</v>
      </c>
      <c r="T707" s="1">
        <v>243.913344636261</v>
      </c>
      <c r="U707" s="1">
        <v>1.1417115838369301</v>
      </c>
      <c r="V707" s="1">
        <v>4.1599999999999998E-2</v>
      </c>
      <c r="W707" s="1" t="s">
        <v>129</v>
      </c>
    </row>
    <row r="708" spans="1:23">
      <c r="A708" s="18" t="s">
        <v>41</v>
      </c>
      <c r="B708" s="1">
        <v>0.56999999999999995</v>
      </c>
      <c r="C708" s="1">
        <v>0.16400000000000001</v>
      </c>
      <c r="D708" s="1">
        <v>0.14599999999999999</v>
      </c>
      <c r="E708" s="1">
        <v>5.0999999999999997E-2</v>
      </c>
      <c r="F708" s="1">
        <v>0</v>
      </c>
      <c r="G708" s="1">
        <v>6.9000000000000006E-2</v>
      </c>
      <c r="H708" s="1">
        <v>8.5335730116074799</v>
      </c>
      <c r="I708" s="1">
        <v>138.18826251601499</v>
      </c>
      <c r="J708" s="1">
        <v>124.60391529412099</v>
      </c>
      <c r="K708" s="1">
        <v>1.8569280929956</v>
      </c>
      <c r="L708" s="1">
        <v>8207.2466405360701</v>
      </c>
      <c r="M708" s="1">
        <v>105.16264005415201</v>
      </c>
      <c r="N708" s="1">
        <v>1417.8019686949599</v>
      </c>
      <c r="O708" s="1">
        <v>750.98368719810799</v>
      </c>
      <c r="P708" s="1">
        <v>1631.29814129129</v>
      </c>
      <c r="Q708">
        <v>3112.0232999999998</v>
      </c>
      <c r="R708" s="1">
        <v>1.59635988652462</v>
      </c>
      <c r="S708" s="1">
        <v>8.56</v>
      </c>
      <c r="T708" s="1">
        <v>282.97936822533899</v>
      </c>
      <c r="U708" s="1">
        <v>1.2648627459448301</v>
      </c>
      <c r="V708" s="1">
        <v>4.2299999999999997E-2</v>
      </c>
      <c r="W708" s="1" t="s">
        <v>129</v>
      </c>
    </row>
    <row r="709" spans="1:23">
      <c r="A709" s="18" t="s">
        <v>42</v>
      </c>
      <c r="B709" s="1">
        <v>0.57699999999999996</v>
      </c>
      <c r="C709" s="1">
        <v>0.22900000000000001</v>
      </c>
      <c r="D709" s="1">
        <v>8.3000000000000004E-2</v>
      </c>
      <c r="E709" s="1">
        <v>5.1999999999999998E-2</v>
      </c>
      <c r="F709" s="1">
        <v>0</v>
      </c>
      <c r="G709" s="1">
        <v>5.8999999999999997E-2</v>
      </c>
      <c r="H709" s="1">
        <v>8.5689528174759904</v>
      </c>
      <c r="I709" s="1">
        <v>138.224748502073</v>
      </c>
      <c r="J709" s="1">
        <v>124.570491413675</v>
      </c>
      <c r="K709" s="1">
        <v>1.8583168258129901</v>
      </c>
      <c r="L709" s="1">
        <v>8199.3376694707295</v>
      </c>
      <c r="M709" s="1">
        <v>101.751753451198</v>
      </c>
      <c r="N709" s="1">
        <v>1415.7276637202899</v>
      </c>
      <c r="O709" s="1">
        <v>749.55940377424599</v>
      </c>
      <c r="P709" s="1">
        <v>1634.47374613083</v>
      </c>
      <c r="Q709">
        <v>3117.2062999999998</v>
      </c>
      <c r="R709" s="1">
        <v>1.5423806682001</v>
      </c>
      <c r="S709" s="1">
        <v>5.31</v>
      </c>
      <c r="T709" s="1">
        <v>305.14203930511002</v>
      </c>
      <c r="U709" s="1">
        <v>1.25194655052808</v>
      </c>
      <c r="V709" s="1">
        <v>3.8300000000000001E-2</v>
      </c>
      <c r="W709" s="1" t="s">
        <v>129</v>
      </c>
    </row>
    <row r="710" spans="1:23">
      <c r="A710" s="19" t="s">
        <v>43</v>
      </c>
      <c r="B710" s="1">
        <v>0.63500000000000001</v>
      </c>
      <c r="C710" s="1">
        <v>0.36499999999999999</v>
      </c>
      <c r="D710" s="1">
        <v>0</v>
      </c>
      <c r="E710" s="1">
        <v>0</v>
      </c>
      <c r="F710" s="1">
        <v>0</v>
      </c>
      <c r="G710" s="1">
        <v>0</v>
      </c>
      <c r="H710" s="1">
        <v>8.7071012885952399</v>
      </c>
      <c r="I710" s="1">
        <v>138.23224677851201</v>
      </c>
      <c r="J710" s="1">
        <v>124.353550644298</v>
      </c>
      <c r="K710" s="1">
        <v>1.8582840515438099</v>
      </c>
      <c r="L710" s="1">
        <v>8239.5713662037397</v>
      </c>
      <c r="M710" s="1">
        <v>83.889057087273798</v>
      </c>
      <c r="N710" s="1">
        <v>1374.3922024307999</v>
      </c>
      <c r="O710" s="1">
        <v>753.51456217994098</v>
      </c>
      <c r="P710" s="1">
        <v>1630.1722999487599</v>
      </c>
      <c r="Q710">
        <v>3117.1239999999998</v>
      </c>
      <c r="R710" s="1">
        <v>1.6472479562378499</v>
      </c>
      <c r="S710" s="6">
        <v>1.3</v>
      </c>
      <c r="T710" s="1">
        <v>535.74309701396203</v>
      </c>
      <c r="U710" s="1">
        <v>1.6447520648571701</v>
      </c>
      <c r="V710" s="1">
        <v>3.7046553552691597E-2</v>
      </c>
      <c r="W710" s="1" t="s">
        <v>130</v>
      </c>
    </row>
    <row r="711" spans="1:23">
      <c r="A711" s="20" t="s">
        <v>44</v>
      </c>
      <c r="B711" s="3">
        <v>0.46600000000000003</v>
      </c>
      <c r="C711" s="3">
        <v>5.0999999999999997E-2</v>
      </c>
      <c r="D711" s="3">
        <v>0.35099999999999998</v>
      </c>
      <c r="E711" s="3">
        <v>0.08</v>
      </c>
      <c r="F711" s="3">
        <v>0</v>
      </c>
      <c r="G711" s="3">
        <v>5.1999999999999998E-2</v>
      </c>
      <c r="H711" s="3">
        <v>8.4034819493778201</v>
      </c>
      <c r="I711" s="3">
        <v>137.81951435244</v>
      </c>
      <c r="J711" s="3">
        <v>124.66395497355499</v>
      </c>
      <c r="K711" s="3">
        <v>1.85861537835763</v>
      </c>
      <c r="L711" s="3">
        <v>8258.3303204305903</v>
      </c>
      <c r="M711" s="3">
        <v>103.51182414439801</v>
      </c>
      <c r="N711" s="3">
        <v>1503.5622370676299</v>
      </c>
      <c r="O711" s="3">
        <v>750.10999649978999</v>
      </c>
      <c r="P711" s="3">
        <v>1622.29957581946</v>
      </c>
      <c r="Q711" s="21">
        <v>3109.6379000000002</v>
      </c>
      <c r="R711" s="3">
        <v>1.6185563765993001</v>
      </c>
      <c r="S711" s="3">
        <v>9.4499999999999993</v>
      </c>
      <c r="T711" s="1">
        <v>11.431647941969</v>
      </c>
      <c r="U711" s="1">
        <v>5.8054077468049003E-3</v>
      </c>
      <c r="V711" s="1">
        <v>4.9700000000000001E-2</v>
      </c>
      <c r="W711" s="1" t="s">
        <v>129</v>
      </c>
    </row>
    <row r="712" spans="1:23">
      <c r="A712" s="20" t="s">
        <v>45</v>
      </c>
      <c r="B712" s="1">
        <v>0.51600000000000001</v>
      </c>
      <c r="C712" s="1">
        <v>6.8000000000000005E-2</v>
      </c>
      <c r="D712" s="1">
        <v>0.27500000000000002</v>
      </c>
      <c r="E712" s="1">
        <v>7.8E-2</v>
      </c>
      <c r="F712" s="1">
        <v>0</v>
      </c>
      <c r="G712" s="1">
        <v>6.3E-2</v>
      </c>
      <c r="H712" s="1">
        <v>8.3962943259080003</v>
      </c>
      <c r="I712" s="1">
        <v>138.05872930064299</v>
      </c>
      <c r="J712" s="1">
        <v>124.643111162186</v>
      </c>
      <c r="K712" s="1">
        <v>1.8567941752069801</v>
      </c>
      <c r="L712" s="1">
        <v>8211.2886275055807</v>
      </c>
      <c r="M712" s="1">
        <v>105.30849098346501</v>
      </c>
      <c r="N712" s="1">
        <v>1468.4733698960399</v>
      </c>
      <c r="O712" s="1">
        <v>749.94085156517895</v>
      </c>
      <c r="P712" s="1">
        <v>1622.89313719954</v>
      </c>
      <c r="Q712">
        <v>3102.6945000000001</v>
      </c>
      <c r="R712" s="1">
        <v>1.61387504881855</v>
      </c>
      <c r="S712" s="1">
        <v>9.68</v>
      </c>
      <c r="T712" s="1">
        <v>2.2438621745802001</v>
      </c>
      <c r="U712" s="1">
        <v>8.8105471366352606E-3</v>
      </c>
      <c r="V712" s="1">
        <v>4.8343737391596003E-2</v>
      </c>
      <c r="W712" s="1" t="s">
        <v>129</v>
      </c>
    </row>
    <row r="713" spans="1:23">
      <c r="A713" s="15" t="s">
        <v>46</v>
      </c>
      <c r="B713" s="1">
        <v>0.42399999999999999</v>
      </c>
      <c r="C713" s="1">
        <v>0.126</v>
      </c>
      <c r="D713" s="1">
        <v>0.377</v>
      </c>
      <c r="E713" s="1">
        <v>7.2999999999999995E-2</v>
      </c>
      <c r="F713" s="1">
        <v>0</v>
      </c>
      <c r="G713" s="1">
        <v>0</v>
      </c>
      <c r="H713" s="1">
        <v>8.4494070072307306</v>
      </c>
      <c r="I713" s="1">
        <v>137.564500033602</v>
      </c>
      <c r="J713" s="1">
        <v>124.56714182018899</v>
      </c>
      <c r="K713" s="1">
        <v>1.86202881104256</v>
      </c>
      <c r="L713" s="1">
        <v>8315.9930174955298</v>
      </c>
      <c r="M713" s="1">
        <v>89.761069432395701</v>
      </c>
      <c r="N713" s="1">
        <v>1541.9938544269501</v>
      </c>
      <c r="O713" s="1">
        <v>749.84231185229896</v>
      </c>
      <c r="P713" s="1">
        <v>1619.6081289251399</v>
      </c>
      <c r="Q713" s="1">
        <v>3103.6945000000001</v>
      </c>
      <c r="R713" s="1">
        <v>1.61365450357292</v>
      </c>
      <c r="S713" s="1">
        <v>4.09</v>
      </c>
      <c r="T713" s="1">
        <v>477.41500775905098</v>
      </c>
      <c r="U713" s="1">
        <v>1.72025787381838</v>
      </c>
      <c r="V713" s="1">
        <v>4.9299999999999997E-2</v>
      </c>
      <c r="W713" s="1" t="s">
        <v>129</v>
      </c>
    </row>
    <row r="714" spans="1:23">
      <c r="A714" s="15" t="s">
        <v>47</v>
      </c>
      <c r="B714" s="1">
        <v>0.443</v>
      </c>
      <c r="C714" s="1">
        <v>0.158</v>
      </c>
      <c r="D714" s="1">
        <v>0.33200000000000002</v>
      </c>
      <c r="E714" s="1">
        <v>6.8000000000000005E-2</v>
      </c>
      <c r="F714" s="1">
        <v>0</v>
      </c>
      <c r="G714" s="1">
        <v>0</v>
      </c>
      <c r="H714" s="1">
        <v>8.4783046550985102</v>
      </c>
      <c r="I714" s="1">
        <v>137.630219830041</v>
      </c>
      <c r="J714" s="1">
        <v>124.54840647181599</v>
      </c>
      <c r="K714" s="1">
        <v>1.86201780849343</v>
      </c>
      <c r="L714" s="1">
        <v>8306.8582654869006</v>
      </c>
      <c r="M714" s="1">
        <v>89.142181338582205</v>
      </c>
      <c r="N714" s="1">
        <v>1527.4581994692401</v>
      </c>
      <c r="O714" s="1">
        <v>749.76455972961298</v>
      </c>
      <c r="P714" s="1">
        <v>1621.55963383576</v>
      </c>
      <c r="Q714" s="1">
        <v>3104.6945000000001</v>
      </c>
      <c r="R714" s="1">
        <v>1.6014323119751701</v>
      </c>
      <c r="S714" s="1">
        <v>4.83</v>
      </c>
      <c r="T714" s="1">
        <v>258.65062182296901</v>
      </c>
      <c r="U714" s="1">
        <v>0.468655283689971</v>
      </c>
      <c r="V714" s="1">
        <v>4.7100000000000003E-2</v>
      </c>
      <c r="W714" s="1" t="s">
        <v>129</v>
      </c>
    </row>
    <row r="715" spans="1:23">
      <c r="A715" s="15" t="s">
        <v>48</v>
      </c>
      <c r="B715" s="1">
        <v>0.54100000000000004</v>
      </c>
      <c r="C715" s="1">
        <v>0.22800000000000001</v>
      </c>
      <c r="D715" s="1">
        <v>0.17299999999999999</v>
      </c>
      <c r="E715" s="1">
        <v>5.8999999999999997E-2</v>
      </c>
      <c r="F715" s="1">
        <v>0</v>
      </c>
      <c r="G715" s="1">
        <v>0</v>
      </c>
      <c r="H715" s="1">
        <v>8.4781309518968193</v>
      </c>
      <c r="I715" s="1">
        <v>138.06711055855001</v>
      </c>
      <c r="J715" s="1">
        <v>124.450894731115</v>
      </c>
      <c r="K715" s="1">
        <v>1.85915033903348</v>
      </c>
      <c r="L715" s="1">
        <v>8225.1818447459009</v>
      </c>
      <c r="M715" s="1">
        <v>86.650312822038202</v>
      </c>
      <c r="N715" s="1">
        <v>1463.36627643835</v>
      </c>
      <c r="O715" s="1">
        <v>749.49911400987196</v>
      </c>
      <c r="P715" s="1">
        <v>1620.8201785958199</v>
      </c>
      <c r="Q715" s="1">
        <v>3105.6945000000001</v>
      </c>
      <c r="R715" s="1">
        <v>1.5987283999197399</v>
      </c>
      <c r="S715" s="1">
        <v>2.02</v>
      </c>
      <c r="T715" s="1">
        <v>604.82203600379205</v>
      </c>
      <c r="U715" s="1">
        <v>0.48462267465158598</v>
      </c>
      <c r="V715" s="1">
        <v>4.4119999999999999E-2</v>
      </c>
      <c r="W715" s="1" t="s">
        <v>129</v>
      </c>
    </row>
  </sheetData>
  <phoneticPr fontId="9" type="noConversion"/>
  <pageMargins left="0.7" right="0.7" top="0.75" bottom="0.75" header="0.3" footer="0.3"/>
  <pageSetup paperSize="9" orientation="portrait" verticalDpi="59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selection activeCell="K10" sqref="K10"/>
    </sheetView>
  </sheetViews>
  <sheetFormatPr defaultColWidth="8.875" defaultRowHeight="14.25"/>
  <cols>
    <col min="1" max="1" width="35" customWidth="1"/>
    <col min="2" max="2" width="14.75" customWidth="1"/>
    <col min="3" max="3" width="22.75" customWidth="1"/>
    <col min="4" max="4" width="13.75" customWidth="1"/>
    <col min="5" max="5" width="13.875" customWidth="1"/>
    <col min="6" max="6" width="13.625" customWidth="1"/>
    <col min="7" max="7" width="15.25" customWidth="1"/>
  </cols>
  <sheetData>
    <row r="1" spans="1:20">
      <c r="A1" s="1" t="s">
        <v>49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20">
      <c r="A2" s="1" t="s">
        <v>7</v>
      </c>
      <c r="B2" s="1">
        <v>8</v>
      </c>
      <c r="C2" s="1">
        <v>10</v>
      </c>
      <c r="D2" s="1">
        <v>9</v>
      </c>
      <c r="E2" s="1">
        <v>6</v>
      </c>
      <c r="F2" s="1">
        <v>5</v>
      </c>
      <c r="G2" s="1">
        <v>11</v>
      </c>
    </row>
    <row r="3" spans="1:20">
      <c r="A3" s="1" t="s">
        <v>50</v>
      </c>
      <c r="B3" s="1">
        <v>140</v>
      </c>
      <c r="C3" s="1">
        <v>135</v>
      </c>
      <c r="D3" s="1">
        <v>135</v>
      </c>
      <c r="E3" s="1">
        <v>140</v>
      </c>
      <c r="F3" s="1">
        <v>135</v>
      </c>
      <c r="G3" s="1">
        <v>135</v>
      </c>
    </row>
    <row r="4" spans="1:20">
      <c r="A4" s="1" t="s">
        <v>51</v>
      </c>
      <c r="B4" s="1">
        <v>124</v>
      </c>
      <c r="C4" s="1">
        <v>125</v>
      </c>
      <c r="D4" s="1">
        <v>125</v>
      </c>
      <c r="E4" s="1">
        <v>125</v>
      </c>
      <c r="F4" s="1">
        <v>132</v>
      </c>
      <c r="G4" s="1">
        <v>128</v>
      </c>
    </row>
    <row r="5" spans="1:20">
      <c r="A5" s="1" t="s">
        <v>52</v>
      </c>
      <c r="B5" s="1">
        <v>1.83</v>
      </c>
      <c r="C5" s="1">
        <v>1.91</v>
      </c>
      <c r="D5" s="1">
        <v>1.88</v>
      </c>
      <c r="E5" s="1">
        <v>1.66</v>
      </c>
      <c r="F5" s="1">
        <v>1.63</v>
      </c>
      <c r="G5" s="1">
        <v>1.9</v>
      </c>
    </row>
    <row r="6" spans="1:20">
      <c r="A6" s="1" t="s">
        <v>53</v>
      </c>
      <c r="B6" s="1">
        <v>7874</v>
      </c>
      <c r="C6" s="1">
        <v>8908</v>
      </c>
      <c r="D6" s="1">
        <v>8900</v>
      </c>
      <c r="E6" s="1">
        <v>7140</v>
      </c>
      <c r="F6" s="1">
        <v>6110</v>
      </c>
      <c r="G6" s="1">
        <v>8920</v>
      </c>
    </row>
    <row r="7" spans="1:20">
      <c r="A7" s="1" t="s">
        <v>54</v>
      </c>
      <c r="B7" s="1">
        <v>80</v>
      </c>
      <c r="C7" s="1">
        <v>91</v>
      </c>
      <c r="D7" s="1">
        <v>100</v>
      </c>
      <c r="E7" s="1">
        <v>94</v>
      </c>
      <c r="F7" s="1">
        <v>30.7</v>
      </c>
      <c r="G7" s="1">
        <v>400</v>
      </c>
    </row>
    <row r="8" spans="1:20">
      <c r="A8" s="1" t="s">
        <v>55</v>
      </c>
      <c r="B8" s="1">
        <v>1181</v>
      </c>
      <c r="C8" s="1">
        <v>1728</v>
      </c>
      <c r="D8" s="1">
        <v>1768</v>
      </c>
      <c r="E8" s="1">
        <v>2180</v>
      </c>
      <c r="F8" s="1">
        <v>2183</v>
      </c>
      <c r="G8" s="1">
        <v>1357.77</v>
      </c>
    </row>
    <row r="9" spans="1:20">
      <c r="A9" s="1" t="s">
        <v>56</v>
      </c>
      <c r="B9" s="1">
        <v>762.47</v>
      </c>
      <c r="C9" s="1">
        <v>737.14</v>
      </c>
      <c r="D9" s="1">
        <v>760.4</v>
      </c>
      <c r="E9" s="1">
        <v>652.87</v>
      </c>
      <c r="F9" s="1">
        <v>650.91</v>
      </c>
      <c r="G9" s="1">
        <v>745.78</v>
      </c>
    </row>
    <row r="10" spans="1:20">
      <c r="A10" s="1" t="s">
        <v>57</v>
      </c>
      <c r="B10" s="1">
        <v>1562.98</v>
      </c>
      <c r="C10" s="1">
        <v>1753.03</v>
      </c>
      <c r="D10" s="1">
        <v>1648.39</v>
      </c>
      <c r="E10" s="1">
        <v>1590.69</v>
      </c>
      <c r="F10" s="1">
        <v>1412</v>
      </c>
      <c r="G10" s="1">
        <v>1957.92</v>
      </c>
    </row>
    <row r="11" spans="1:20">
      <c r="A11" s="1" t="s">
        <v>58</v>
      </c>
      <c r="B11" s="1">
        <v>2957.4</v>
      </c>
      <c r="C11" s="1">
        <v>3395</v>
      </c>
      <c r="D11" s="1">
        <v>3232.3</v>
      </c>
      <c r="E11" s="1">
        <v>2987.1</v>
      </c>
      <c r="F11" s="1">
        <v>2828.09</v>
      </c>
      <c r="G11" s="1">
        <v>3554.6</v>
      </c>
    </row>
    <row r="12" spans="1:20">
      <c r="A12" s="1" t="s">
        <v>59</v>
      </c>
      <c r="B12" s="1">
        <v>2.2200000000000002</v>
      </c>
      <c r="C12" s="1">
        <v>0.6</v>
      </c>
      <c r="D12" s="1">
        <v>1.72</v>
      </c>
      <c r="E12" s="1">
        <v>-0.6</v>
      </c>
      <c r="F12" s="1">
        <v>0</v>
      </c>
      <c r="G12" s="1">
        <v>0</v>
      </c>
    </row>
    <row r="14" spans="1:20">
      <c r="A14" s="1"/>
      <c r="B14" s="2">
        <v>0.42799999999999999</v>
      </c>
      <c r="C14" s="2">
        <v>9.0999999999999998E-2</v>
      </c>
      <c r="D14" s="2">
        <v>0.39500000000000002</v>
      </c>
      <c r="E14" s="2">
        <v>8.5999999999999993E-2</v>
      </c>
      <c r="F14" s="2">
        <v>0</v>
      </c>
      <c r="G14" s="2">
        <v>0</v>
      </c>
      <c r="H14" s="2">
        <f t="shared" ref="H14:H31" si="0">B14*8+C14*10+D14*9+E14*6+F14*5+G14*11</f>
        <v>8.4049999999999994</v>
      </c>
      <c r="I14" s="2">
        <f t="shared" ref="I14:I31" si="1">B14*140+C14*135+D14*135+E14*140+F14*135+G14*135</f>
        <v>137.57</v>
      </c>
      <c r="J14" s="2">
        <f t="shared" ref="J14:J31" si="2">B14*124+C14*125+D14*125+E14*125+F14*132+G14*128</f>
        <v>124.572</v>
      </c>
      <c r="K14" s="2">
        <f t="shared" ref="K14:K31" si="3">B14*1.83+C14*1.91+D14*1.88+E14*1.88+F14*1.63+G14*1.9</f>
        <v>1.8613299999999999</v>
      </c>
      <c r="L14" s="2">
        <f t="shared" ref="L14:L31" si="4">B14*7874+C14*8908+D14*8900+E14*7140+F14*6110+G14*8920</f>
        <v>8310.24</v>
      </c>
      <c r="M14" s="2">
        <f t="shared" ref="M14:M31" si="5">B14*80+C14*91+D14*100+E14*94+F14*30.7+G14*400</f>
        <v>90.105000000000004</v>
      </c>
      <c r="N14" s="2">
        <f t="shared" ref="N14:N31" si="6">B14*1181+C14*1728+D14*1768+E14*2180+F14*2183+G14*1358</f>
        <v>1548.556</v>
      </c>
      <c r="O14" s="2">
        <f t="shared" ref="O14:O31" si="7">B14*762.47+C14*737.14+D14*760.4+E14*652.87+F14*650.91+G14*745.78</f>
        <v>749.92172000000005</v>
      </c>
      <c r="P14" s="2">
        <f t="shared" ref="P14:P31" si="8">B14*1562.98+C14*1753.03+D14*1648.39+E14*1590.69+F14*1412+G14*1957.92</f>
        <v>1616.39456</v>
      </c>
      <c r="Q14" s="2">
        <f t="shared" ref="Q14:Q31" si="9">B14*2957.4+C14*3395+D14*3232.3+E14*2987.1+F14*2828.09+G14*3554.6</f>
        <v>3108.3613</v>
      </c>
      <c r="R14" s="2">
        <f t="shared" ref="R14:R31" si="10">B14*2.22+C14*0.6+D14*1.72+E14*(-0.6)+F14*0+G14*0</f>
        <v>1.63256</v>
      </c>
      <c r="S14" s="2">
        <v>2.2000000000000002</v>
      </c>
      <c r="T14" s="2">
        <f t="shared" ref="T14:T31" si="11">SUM(B14:G14)</f>
        <v>1</v>
      </c>
    </row>
    <row r="15" spans="1:20">
      <c r="A15" s="1"/>
      <c r="B15" s="2">
        <v>0.501</v>
      </c>
      <c r="C15" s="2">
        <v>0.16700000000000001</v>
      </c>
      <c r="D15" s="2">
        <v>0.26100000000000001</v>
      </c>
      <c r="E15" s="2">
        <v>7.0999999999999994E-2</v>
      </c>
      <c r="F15" s="2">
        <v>0</v>
      </c>
      <c r="G15" s="2">
        <v>0</v>
      </c>
      <c r="H15" s="2">
        <f t="shared" si="0"/>
        <v>8.4529999999999994</v>
      </c>
      <c r="I15" s="2">
        <f t="shared" si="1"/>
        <v>137.86000000000001</v>
      </c>
      <c r="J15" s="2">
        <f t="shared" si="2"/>
        <v>124.499</v>
      </c>
      <c r="K15" s="2">
        <f t="shared" si="3"/>
        <v>1.8599600000000001</v>
      </c>
      <c r="L15" s="2">
        <f t="shared" si="4"/>
        <v>8262.35</v>
      </c>
      <c r="M15" s="2">
        <f t="shared" si="5"/>
        <v>88.051000000000002</v>
      </c>
      <c r="N15" s="2">
        <f t="shared" si="6"/>
        <v>1496.4849999999999</v>
      </c>
      <c r="O15" s="2">
        <f t="shared" si="7"/>
        <v>749.91801999999996</v>
      </c>
      <c r="P15" s="2">
        <f t="shared" si="8"/>
        <v>1618.97777</v>
      </c>
      <c r="Q15" s="2">
        <f t="shared" si="9"/>
        <v>3104.3368</v>
      </c>
      <c r="R15" s="2">
        <f t="shared" si="10"/>
        <v>1.6187400000000001</v>
      </c>
      <c r="S15" s="2">
        <v>1.69</v>
      </c>
      <c r="T15" s="2">
        <f t="shared" si="11"/>
        <v>1</v>
      </c>
    </row>
    <row r="16" spans="1:20">
      <c r="A16" s="1"/>
      <c r="B16" s="2">
        <v>0.56100000000000005</v>
      </c>
      <c r="C16" s="2">
        <v>0.23100000000000001</v>
      </c>
      <c r="D16" s="2">
        <v>0.16200000000000001</v>
      </c>
      <c r="E16" s="2">
        <v>4.5999999999999999E-2</v>
      </c>
      <c r="F16" s="2">
        <v>0</v>
      </c>
      <c r="G16" s="2">
        <v>0</v>
      </c>
      <c r="H16" s="2">
        <f t="shared" si="0"/>
        <v>8.532</v>
      </c>
      <c r="I16" s="2">
        <f t="shared" si="1"/>
        <v>138.035</v>
      </c>
      <c r="J16" s="2">
        <f t="shared" si="2"/>
        <v>124.43899999999999</v>
      </c>
      <c r="K16" s="2">
        <f t="shared" si="3"/>
        <v>1.8588800000000001</v>
      </c>
      <c r="L16" s="2">
        <f t="shared" si="4"/>
        <v>8245.3019999999997</v>
      </c>
      <c r="M16" s="2">
        <f t="shared" si="5"/>
        <v>86.424999999999997</v>
      </c>
      <c r="N16" s="2">
        <f t="shared" si="6"/>
        <v>1448.405</v>
      </c>
      <c r="O16" s="2">
        <f t="shared" si="7"/>
        <v>751.24183000000005</v>
      </c>
      <c r="P16" s="2">
        <f t="shared" si="8"/>
        <v>1621.99263</v>
      </c>
      <c r="Q16" s="2">
        <f t="shared" si="9"/>
        <v>3104.3856000000001</v>
      </c>
      <c r="R16" s="2">
        <f t="shared" si="10"/>
        <v>1.63506</v>
      </c>
      <c r="S16" s="2">
        <v>1.87</v>
      </c>
      <c r="T16" s="2">
        <f t="shared" si="11"/>
        <v>1</v>
      </c>
    </row>
    <row r="17" spans="1:21">
      <c r="A17" s="1" t="s">
        <v>60</v>
      </c>
      <c r="B17" s="6">
        <v>0.55230000000000001</v>
      </c>
      <c r="C17" s="6">
        <v>0.23860000000000001</v>
      </c>
      <c r="D17" s="6">
        <v>0.16700000000000001</v>
      </c>
      <c r="E17" s="6">
        <v>4.2099999999999999E-2</v>
      </c>
      <c r="F17" s="6">
        <v>0</v>
      </c>
      <c r="G17" s="6">
        <v>0</v>
      </c>
      <c r="H17" s="6">
        <f t="shared" si="0"/>
        <v>8.56</v>
      </c>
      <c r="I17" s="6">
        <f t="shared" si="1"/>
        <v>137.97200000000001</v>
      </c>
      <c r="J17" s="6">
        <f t="shared" si="2"/>
        <v>124.4477</v>
      </c>
      <c r="K17" s="6">
        <f t="shared" si="3"/>
        <v>1.8595429999999999</v>
      </c>
      <c r="L17" s="6">
        <f t="shared" si="4"/>
        <v>8261.1530000000002</v>
      </c>
      <c r="M17" s="6">
        <f t="shared" si="5"/>
        <v>86.554000000000002</v>
      </c>
      <c r="N17" s="6">
        <f t="shared" si="6"/>
        <v>1451.6011000000001</v>
      </c>
      <c r="O17" s="6">
        <f t="shared" si="7"/>
        <v>751.46641199999999</v>
      </c>
      <c r="P17" s="6">
        <f t="shared" si="8"/>
        <v>1623.755991</v>
      </c>
      <c r="Q17" s="6">
        <f t="shared" si="9"/>
        <v>3108.97003</v>
      </c>
      <c r="R17" s="6">
        <f t="shared" si="10"/>
        <v>1.631246</v>
      </c>
      <c r="S17" s="6">
        <v>7.54</v>
      </c>
      <c r="T17" s="1">
        <f t="shared" si="11"/>
        <v>1</v>
      </c>
    </row>
    <row r="18" spans="1:21">
      <c r="A18" s="1" t="s">
        <v>61</v>
      </c>
      <c r="B18" s="6">
        <v>0.49220000000000003</v>
      </c>
      <c r="C18" s="6">
        <v>0.1724</v>
      </c>
      <c r="D18" s="6">
        <v>0.27050000000000002</v>
      </c>
      <c r="E18" s="6">
        <v>6.4899999999999999E-2</v>
      </c>
      <c r="F18" s="6">
        <v>0</v>
      </c>
      <c r="G18" s="6">
        <v>0</v>
      </c>
      <c r="H18" s="6">
        <f t="shared" si="0"/>
        <v>8.4855</v>
      </c>
      <c r="I18" s="6">
        <f t="shared" si="1"/>
        <v>137.78550000000001</v>
      </c>
      <c r="J18" s="6">
        <f t="shared" si="2"/>
        <v>124.5078</v>
      </c>
      <c r="K18" s="6">
        <f t="shared" si="3"/>
        <v>1.860562</v>
      </c>
      <c r="L18" s="6">
        <f t="shared" si="4"/>
        <v>8282.1579999999994</v>
      </c>
      <c r="M18" s="6">
        <f t="shared" si="5"/>
        <v>88.215000000000003</v>
      </c>
      <c r="N18" s="6">
        <f t="shared" si="6"/>
        <v>1498.9213999999999</v>
      </c>
      <c r="O18" s="6">
        <f t="shared" si="7"/>
        <v>750.43013299999996</v>
      </c>
      <c r="P18" s="6">
        <f t="shared" si="8"/>
        <v>1620.6464040000001</v>
      </c>
      <c r="Q18" s="6">
        <f t="shared" si="9"/>
        <v>3109.13022</v>
      </c>
      <c r="R18" s="6">
        <f t="shared" si="10"/>
        <v>1.622444</v>
      </c>
      <c r="S18" s="6">
        <v>10.52</v>
      </c>
      <c r="T18" s="1">
        <f t="shared" si="11"/>
        <v>1</v>
      </c>
    </row>
    <row r="19" spans="1:21">
      <c r="A19" s="1" t="s">
        <v>62</v>
      </c>
      <c r="B19" s="6">
        <v>0.41839999999999999</v>
      </c>
      <c r="C19" s="6">
        <v>9.3700000000000006E-2</v>
      </c>
      <c r="D19" s="6">
        <v>0.40849999999999997</v>
      </c>
      <c r="E19" s="6">
        <v>7.9399999999999998E-2</v>
      </c>
      <c r="F19" s="6">
        <v>0</v>
      </c>
      <c r="G19" s="6">
        <v>0</v>
      </c>
      <c r="H19" s="6">
        <f t="shared" si="0"/>
        <v>8.4370999999999992</v>
      </c>
      <c r="I19" s="6">
        <f t="shared" si="1"/>
        <v>137.489</v>
      </c>
      <c r="J19" s="6">
        <f t="shared" si="2"/>
        <v>124.58159999999999</v>
      </c>
      <c r="K19" s="6">
        <f t="shared" si="3"/>
        <v>1.861891</v>
      </c>
      <c r="L19" s="6">
        <f t="shared" si="4"/>
        <v>8331.7271999999994</v>
      </c>
      <c r="M19" s="6">
        <f t="shared" si="5"/>
        <v>90.312299999999993</v>
      </c>
      <c r="N19" s="6">
        <f t="shared" si="6"/>
        <v>1551.364</v>
      </c>
      <c r="O19" s="6">
        <f t="shared" si="7"/>
        <v>750.54874400000006</v>
      </c>
      <c r="P19" s="6">
        <f t="shared" si="8"/>
        <v>1617.8778440000001</v>
      </c>
      <c r="Q19" s="6">
        <f t="shared" si="9"/>
        <v>3113.0579499999999</v>
      </c>
      <c r="R19" s="6">
        <f t="shared" si="10"/>
        <v>1.640048</v>
      </c>
      <c r="S19" s="6">
        <v>0.7</v>
      </c>
      <c r="T19" s="1">
        <f t="shared" si="11"/>
        <v>1</v>
      </c>
    </row>
    <row r="20" spans="1:21">
      <c r="A20" s="1" t="s">
        <v>63</v>
      </c>
      <c r="B20" s="6">
        <v>0.52539999999999998</v>
      </c>
      <c r="C20" s="6">
        <v>0.21879999999999999</v>
      </c>
      <c r="D20" s="6">
        <v>0.20830000000000001</v>
      </c>
      <c r="E20" s="6">
        <v>4.7500000000000001E-2</v>
      </c>
      <c r="F20" s="6">
        <v>0</v>
      </c>
      <c r="G20" s="6">
        <v>0</v>
      </c>
      <c r="H20" s="6">
        <f t="shared" si="0"/>
        <v>8.5509000000000004</v>
      </c>
      <c r="I20" s="6">
        <f t="shared" si="1"/>
        <v>137.86449999999999</v>
      </c>
      <c r="J20" s="6">
        <f t="shared" si="2"/>
        <v>124.4746</v>
      </c>
      <c r="K20" s="6">
        <f t="shared" si="3"/>
        <v>1.8602939999999999</v>
      </c>
      <c r="L20" s="6">
        <f t="shared" si="4"/>
        <v>8279.09</v>
      </c>
      <c r="M20" s="6">
        <f t="shared" si="5"/>
        <v>87.237799999999993</v>
      </c>
      <c r="N20" s="6">
        <f t="shared" si="6"/>
        <v>1470.4082000000001</v>
      </c>
      <c r="O20" s="6">
        <f t="shared" si="7"/>
        <v>751.290615</v>
      </c>
      <c r="P20" s="6">
        <f t="shared" si="8"/>
        <v>1623.6700679999999</v>
      </c>
      <c r="Q20" s="6">
        <f t="shared" si="9"/>
        <v>3111.8193000000001</v>
      </c>
      <c r="R20" s="6">
        <f t="shared" si="10"/>
        <v>1.6274439999999999</v>
      </c>
      <c r="S20" s="6">
        <v>7.97</v>
      </c>
      <c r="T20" s="1">
        <f t="shared" si="11"/>
        <v>1</v>
      </c>
    </row>
    <row r="21" spans="1:21">
      <c r="A21" s="6" t="s">
        <v>64</v>
      </c>
      <c r="B21" s="6">
        <v>0.3997</v>
      </c>
      <c r="C21" s="6">
        <v>6.8599999999999994E-2</v>
      </c>
      <c r="D21" s="6">
        <v>0.39500000000000002</v>
      </c>
      <c r="E21" s="6">
        <v>7.9000000000000001E-2</v>
      </c>
      <c r="F21" s="6">
        <v>0</v>
      </c>
      <c r="G21" s="6">
        <v>5.7700000000000001E-2</v>
      </c>
      <c r="H21" s="6">
        <f t="shared" si="0"/>
        <v>8.5472999999999999</v>
      </c>
      <c r="I21" s="6">
        <f t="shared" si="1"/>
        <v>137.39349999999999</v>
      </c>
      <c r="J21" s="6">
        <f t="shared" si="2"/>
        <v>124.7734</v>
      </c>
      <c r="K21" s="6">
        <f t="shared" si="3"/>
        <v>1.863227</v>
      </c>
      <c r="L21" s="6">
        <f t="shared" si="4"/>
        <v>8352.5705999999991</v>
      </c>
      <c r="M21" s="6">
        <f t="shared" si="5"/>
        <v>108.2246</v>
      </c>
      <c r="N21" s="6">
        <f t="shared" si="6"/>
        <v>1539.5231000000001</v>
      </c>
      <c r="O21" s="6">
        <f t="shared" si="7"/>
        <v>750.29329900000005</v>
      </c>
      <c r="P21" s="6">
        <f t="shared" si="8"/>
        <v>1634.7315080000001</v>
      </c>
      <c r="Q21" s="6">
        <f t="shared" si="9"/>
        <v>3132.8096</v>
      </c>
      <c r="R21" s="6">
        <f t="shared" si="10"/>
        <v>1.560494</v>
      </c>
      <c r="S21" s="6">
        <v>5.84</v>
      </c>
      <c r="T21" s="1">
        <f t="shared" si="11"/>
        <v>1</v>
      </c>
    </row>
    <row r="22" spans="1:21">
      <c r="A22" s="6" t="s">
        <v>65</v>
      </c>
      <c r="B22" s="6">
        <v>0.44040000000000001</v>
      </c>
      <c r="C22" s="6">
        <v>0.1371</v>
      </c>
      <c r="D22" s="6">
        <v>0.34670000000000001</v>
      </c>
      <c r="E22" s="6">
        <v>7.5800000000000006E-2</v>
      </c>
      <c r="F22" s="6">
        <v>0</v>
      </c>
      <c r="G22" s="6">
        <v>0</v>
      </c>
      <c r="H22" s="6">
        <f t="shared" si="0"/>
        <v>8.4693000000000005</v>
      </c>
      <c r="I22" s="6">
        <f t="shared" si="1"/>
        <v>137.58099999999999</v>
      </c>
      <c r="J22" s="6">
        <f t="shared" si="2"/>
        <v>124.5596</v>
      </c>
      <c r="K22" s="6">
        <f t="shared" si="3"/>
        <v>1.862093</v>
      </c>
      <c r="L22" s="6">
        <f t="shared" si="4"/>
        <v>8315.8384000000005</v>
      </c>
      <c r="M22" s="6">
        <f t="shared" si="5"/>
        <v>89.503299999999996</v>
      </c>
      <c r="N22" s="6">
        <f t="shared" si="6"/>
        <v>1535.2308</v>
      </c>
      <c r="O22" s="6">
        <f t="shared" si="7"/>
        <v>749.97190799999998</v>
      </c>
      <c r="P22" s="6">
        <f t="shared" si="8"/>
        <v>1620.74792</v>
      </c>
      <c r="Q22" s="6">
        <f t="shared" si="9"/>
        <v>3114.9540499999998</v>
      </c>
      <c r="R22" s="6">
        <f t="shared" si="10"/>
        <v>1.610792</v>
      </c>
      <c r="S22" s="6">
        <v>3.24</v>
      </c>
      <c r="T22" s="1">
        <f t="shared" si="11"/>
        <v>1</v>
      </c>
    </row>
    <row r="23" spans="1:21" ht="15">
      <c r="A23" s="1" t="s">
        <v>66</v>
      </c>
      <c r="B23" s="6">
        <v>0.56200000000000006</v>
      </c>
      <c r="C23" s="6">
        <v>0.23100000000000001</v>
      </c>
      <c r="D23" s="6">
        <v>0.161</v>
      </c>
      <c r="E23" s="6">
        <v>4.5999999999999999E-2</v>
      </c>
      <c r="F23" s="6">
        <v>0</v>
      </c>
      <c r="G23" s="6">
        <v>0</v>
      </c>
      <c r="H23" s="6">
        <f t="shared" si="0"/>
        <v>8.5310000000000006</v>
      </c>
      <c r="I23" s="6">
        <f t="shared" si="1"/>
        <v>138.04</v>
      </c>
      <c r="J23" s="6">
        <f t="shared" si="2"/>
        <v>124.438</v>
      </c>
      <c r="K23" s="6">
        <f t="shared" si="3"/>
        <v>1.85883</v>
      </c>
      <c r="L23" s="6">
        <f t="shared" si="4"/>
        <v>8244.2759999999998</v>
      </c>
      <c r="M23" s="6">
        <f t="shared" si="5"/>
        <v>86.405000000000001</v>
      </c>
      <c r="N23" s="6">
        <f t="shared" si="6"/>
        <v>1447.818</v>
      </c>
      <c r="O23" s="6">
        <f t="shared" si="7"/>
        <v>751.24390000000005</v>
      </c>
      <c r="P23" s="6">
        <f t="shared" si="8"/>
        <v>1621.9072200000001</v>
      </c>
      <c r="Q23" s="6">
        <f t="shared" si="9"/>
        <v>3104.1107000000002</v>
      </c>
      <c r="R23" s="6">
        <f t="shared" si="10"/>
        <v>1.6355599999999999</v>
      </c>
      <c r="S23" s="6">
        <v>8.3800000000000008</v>
      </c>
      <c r="T23" s="1">
        <f t="shared" si="11"/>
        <v>1</v>
      </c>
      <c r="U23" s="9">
        <v>1.9061527677699999E-2</v>
      </c>
    </row>
    <row r="24" spans="1:21" ht="15">
      <c r="A24" s="1" t="s">
        <v>67</v>
      </c>
      <c r="B24" s="6">
        <v>0.501</v>
      </c>
      <c r="C24" s="6">
        <v>0.16700000000000001</v>
      </c>
      <c r="D24" s="6">
        <v>0.26100000000000001</v>
      </c>
      <c r="E24" s="6">
        <v>7.0999999999999994E-2</v>
      </c>
      <c r="F24" s="6">
        <v>0</v>
      </c>
      <c r="G24" s="6">
        <v>0</v>
      </c>
      <c r="H24" s="6">
        <f t="shared" si="0"/>
        <v>8.4529999999999994</v>
      </c>
      <c r="I24" s="6">
        <f t="shared" si="1"/>
        <v>137.86000000000001</v>
      </c>
      <c r="J24" s="6">
        <f t="shared" si="2"/>
        <v>124.499</v>
      </c>
      <c r="K24" s="6">
        <f t="shared" si="3"/>
        <v>1.8599600000000001</v>
      </c>
      <c r="L24" s="6">
        <f t="shared" si="4"/>
        <v>8262.35</v>
      </c>
      <c r="M24" s="6">
        <f t="shared" si="5"/>
        <v>88.051000000000002</v>
      </c>
      <c r="N24" s="6">
        <f t="shared" si="6"/>
        <v>1496.4849999999999</v>
      </c>
      <c r="O24" s="6">
        <f t="shared" si="7"/>
        <v>749.91801999999996</v>
      </c>
      <c r="P24" s="6">
        <f t="shared" si="8"/>
        <v>1618.97777</v>
      </c>
      <c r="Q24" s="6">
        <f t="shared" si="9"/>
        <v>3104.3368</v>
      </c>
      <c r="R24" s="6">
        <f t="shared" si="10"/>
        <v>1.6187400000000001</v>
      </c>
      <c r="S24" s="6">
        <v>1.75</v>
      </c>
      <c r="T24" s="1">
        <f t="shared" si="11"/>
        <v>1</v>
      </c>
      <c r="U24" s="9">
        <v>1.79250764694E-2</v>
      </c>
    </row>
    <row r="25" spans="1:21" ht="15">
      <c r="A25" s="1" t="s">
        <v>68</v>
      </c>
      <c r="B25" s="6">
        <v>0.42699999999999999</v>
      </c>
      <c r="C25" s="6">
        <v>9.0999999999999998E-2</v>
      </c>
      <c r="D25" s="6">
        <v>0.39600000000000002</v>
      </c>
      <c r="E25" s="6">
        <v>8.5999999999999993E-2</v>
      </c>
      <c r="F25" s="6">
        <v>0</v>
      </c>
      <c r="G25" s="6">
        <v>0</v>
      </c>
      <c r="H25" s="6">
        <f t="shared" si="0"/>
        <v>8.4060000000000006</v>
      </c>
      <c r="I25" s="6">
        <f t="shared" si="1"/>
        <v>137.565</v>
      </c>
      <c r="J25" s="6">
        <f t="shared" si="2"/>
        <v>124.57299999999999</v>
      </c>
      <c r="K25" s="6">
        <f t="shared" si="3"/>
        <v>1.86138</v>
      </c>
      <c r="L25" s="6">
        <f t="shared" si="4"/>
        <v>8311.2659999999996</v>
      </c>
      <c r="M25" s="6">
        <f t="shared" si="5"/>
        <v>90.125</v>
      </c>
      <c r="N25" s="6">
        <f t="shared" si="6"/>
        <v>1549.143</v>
      </c>
      <c r="O25" s="6">
        <f t="shared" si="7"/>
        <v>749.91965000000005</v>
      </c>
      <c r="P25" s="6">
        <f t="shared" si="8"/>
        <v>1616.4799700000001</v>
      </c>
      <c r="Q25" s="6">
        <f t="shared" si="9"/>
        <v>3108.6361999999999</v>
      </c>
      <c r="R25" s="6">
        <f t="shared" si="10"/>
        <v>1.6320600000000001</v>
      </c>
      <c r="S25" s="6">
        <v>1.32</v>
      </c>
      <c r="T25" s="1">
        <f t="shared" si="11"/>
        <v>1</v>
      </c>
      <c r="U25" s="9">
        <v>1.7009309130999999E-2</v>
      </c>
    </row>
    <row r="26" spans="1:21">
      <c r="A26" s="1" t="s">
        <v>69</v>
      </c>
      <c r="B26" s="6">
        <v>0.60199999999999998</v>
      </c>
      <c r="C26" s="6">
        <v>0.2407</v>
      </c>
      <c r="D26" s="6">
        <v>9.2700000000000005E-2</v>
      </c>
      <c r="E26" s="6">
        <v>7.4663791702192896E-3</v>
      </c>
      <c r="F26" s="6">
        <v>0</v>
      </c>
      <c r="G26" s="6">
        <v>5.68415408627038E-2</v>
      </c>
      <c r="H26" s="6">
        <f t="shared" si="0"/>
        <v>8.7273552245110597</v>
      </c>
      <c r="I26" s="6">
        <f t="shared" si="1"/>
        <v>138.00790110029601</v>
      </c>
      <c r="J26" s="6">
        <f t="shared" si="2"/>
        <v>124.532014626703</v>
      </c>
      <c r="K26" s="6">
        <f t="shared" si="3"/>
        <v>1.85770872047915</v>
      </c>
      <c r="L26" s="6">
        <f t="shared" si="4"/>
        <v>8269.6700917706803</v>
      </c>
      <c r="M26" s="6">
        <f t="shared" si="5"/>
        <v>102.772155987082</v>
      </c>
      <c r="N26" s="6">
        <f t="shared" si="6"/>
        <v>1384.2527190826299</v>
      </c>
      <c r="O26" s="6">
        <f t="shared" si="7"/>
        <v>754.19147731344799</v>
      </c>
      <c r="P26" s="6">
        <f t="shared" si="8"/>
        <v>1638.8419183681799</v>
      </c>
      <c r="Q26" s="6">
        <f t="shared" si="9"/>
        <v>3121.5172723699302</v>
      </c>
      <c r="R26" s="6">
        <f t="shared" si="10"/>
        <v>1.6358241724978699</v>
      </c>
      <c r="S26" s="6">
        <v>8.83</v>
      </c>
      <c r="T26" s="1">
        <f t="shared" si="11"/>
        <v>0.99970792003292297</v>
      </c>
    </row>
    <row r="27" spans="1:21">
      <c r="A27" s="1" t="s">
        <v>70</v>
      </c>
      <c r="B27" s="6">
        <v>0.48757215999999998</v>
      </c>
      <c r="C27" s="6">
        <v>0.17750613000000001</v>
      </c>
      <c r="D27" s="6">
        <v>0.22210500999999999</v>
      </c>
      <c r="E27" s="6">
        <v>6.2619569999999999E-2</v>
      </c>
      <c r="F27" s="6">
        <v>0</v>
      </c>
      <c r="G27" s="6">
        <v>5.0197131999999998E-2</v>
      </c>
      <c r="H27" s="6">
        <f t="shared" si="0"/>
        <v>8.6024695419999997</v>
      </c>
      <c r="I27" s="6">
        <f t="shared" si="1"/>
        <v>137.75095891999999</v>
      </c>
      <c r="J27" s="6">
        <f t="shared" si="2"/>
        <v>124.663019486</v>
      </c>
      <c r="K27" s="6">
        <f t="shared" si="3"/>
        <v>1.8619505222999999</v>
      </c>
      <c r="L27" s="6">
        <f t="shared" si="4"/>
        <v>8291.9645301199998</v>
      </c>
      <c r="M27" s="6">
        <f t="shared" si="5"/>
        <v>103.33442401000001</v>
      </c>
      <c r="N27" s="6">
        <f t="shared" si="6"/>
        <v>1479.9133391360001</v>
      </c>
      <c r="O27" s="6">
        <f t="shared" si="7"/>
        <v>749.81311887625998</v>
      </c>
      <c r="P27" s="6">
        <f t="shared" si="8"/>
        <v>1637.2450756333401</v>
      </c>
      <c r="Q27" s="6">
        <f t="shared" si="9"/>
        <v>3127.9708841112001</v>
      </c>
      <c r="R27" s="6">
        <f t="shared" si="10"/>
        <v>1.5333627484000001</v>
      </c>
      <c r="S27" s="6">
        <v>4.38</v>
      </c>
      <c r="T27" s="1">
        <f t="shared" si="11"/>
        <v>1.0000000019999999</v>
      </c>
    </row>
    <row r="28" spans="1:21">
      <c r="A28" s="1" t="s">
        <v>71</v>
      </c>
      <c r="B28" s="6">
        <v>0.40630057000000003</v>
      </c>
      <c r="C28" s="6">
        <v>6.9300870000000001E-2</v>
      </c>
      <c r="D28" s="6">
        <v>0.38297784000000001</v>
      </c>
      <c r="E28" s="6">
        <v>9.1401389999999999E-2</v>
      </c>
      <c r="F28" s="6">
        <v>0</v>
      </c>
      <c r="G28" s="6">
        <v>5.0019319999999999E-2</v>
      </c>
      <c r="H28" s="6">
        <f t="shared" si="0"/>
        <v>8.4888346800000001</v>
      </c>
      <c r="I28" s="6">
        <f t="shared" si="1"/>
        <v>137.48850845000001</v>
      </c>
      <c r="J28" s="6">
        <f t="shared" si="2"/>
        <v>124.74375614</v>
      </c>
      <c r="K28" s="6">
        <f t="shared" si="3"/>
        <v>1.8627643652000001</v>
      </c>
      <c r="L28" s="6">
        <f t="shared" si="4"/>
        <v>8323.8238731399997</v>
      </c>
      <c r="M28" s="6">
        <f t="shared" si="5"/>
        <v>105.70766743</v>
      </c>
      <c r="N28" s="6">
        <f t="shared" si="6"/>
        <v>1543.87896441</v>
      </c>
      <c r="O28" s="6">
        <f t="shared" si="7"/>
        <v>749.06942241460001</v>
      </c>
      <c r="P28" s="6">
        <f t="shared" si="8"/>
        <v>1631.1481147858001</v>
      </c>
      <c r="Q28" s="6">
        <f t="shared" si="9"/>
        <v>3125.5927985409999</v>
      </c>
      <c r="R28" s="6">
        <f t="shared" si="10"/>
        <v>1.5474488382</v>
      </c>
      <c r="S28" s="6">
        <v>4.9400000000000004</v>
      </c>
      <c r="T28" s="1">
        <f t="shared" si="11"/>
        <v>0.99999998999999995</v>
      </c>
    </row>
    <row r="29" spans="1:21">
      <c r="A29" s="1" t="s">
        <v>72</v>
      </c>
      <c r="B29" s="1">
        <v>0.56899999999999995</v>
      </c>
      <c r="C29" s="1">
        <v>0.129</v>
      </c>
      <c r="D29" s="1">
        <v>0.154</v>
      </c>
      <c r="E29" s="1">
        <v>0.05</v>
      </c>
      <c r="F29" s="1">
        <v>0</v>
      </c>
      <c r="G29" s="1">
        <v>9.8000000000000004E-2</v>
      </c>
      <c r="H29" s="1">
        <f t="shared" si="0"/>
        <v>8.6059999999999999</v>
      </c>
      <c r="I29" s="1">
        <f t="shared" si="1"/>
        <v>138.095</v>
      </c>
      <c r="J29" s="1">
        <f t="shared" si="2"/>
        <v>124.72499999999999</v>
      </c>
      <c r="K29" s="1">
        <f t="shared" si="3"/>
        <v>1.85738</v>
      </c>
      <c r="L29" s="1">
        <f t="shared" si="4"/>
        <v>8231.1980000000003</v>
      </c>
      <c r="M29" s="1">
        <f t="shared" si="5"/>
        <v>116.559</v>
      </c>
      <c r="N29" s="1">
        <f t="shared" si="6"/>
        <v>1409.2570000000001</v>
      </c>
      <c r="O29" s="1">
        <f t="shared" si="7"/>
        <v>751.76802999999995</v>
      </c>
      <c r="P29" s="1">
        <f t="shared" si="8"/>
        <v>1640.73921</v>
      </c>
      <c r="Q29" s="1">
        <f t="shared" si="9"/>
        <v>3116.1956</v>
      </c>
      <c r="R29" s="1">
        <f t="shared" si="10"/>
        <v>1.5754600000000001</v>
      </c>
      <c r="S29" s="1">
        <v>9.7899999999999991</v>
      </c>
      <c r="T29" s="1">
        <f t="shared" si="11"/>
        <v>1</v>
      </c>
    </row>
    <row r="30" spans="1:21">
      <c r="A30" s="1" t="s">
        <v>73</v>
      </c>
      <c r="B30" s="1">
        <v>0.56999999999999995</v>
      </c>
      <c r="C30" s="1">
        <v>0.16400000000000001</v>
      </c>
      <c r="D30" s="1">
        <v>0.14599999999999999</v>
      </c>
      <c r="E30" s="1">
        <v>5.0999999999999997E-2</v>
      </c>
      <c r="F30" s="1">
        <v>0</v>
      </c>
      <c r="G30" s="1">
        <v>6.9000000000000006E-2</v>
      </c>
      <c r="H30" s="1">
        <f t="shared" si="0"/>
        <v>8.5790000000000006</v>
      </c>
      <c r="I30" s="1">
        <f t="shared" si="1"/>
        <v>138.10499999999999</v>
      </c>
      <c r="J30" s="1">
        <f t="shared" si="2"/>
        <v>124.637</v>
      </c>
      <c r="K30" s="1">
        <f t="shared" si="3"/>
        <v>1.8577999999999999</v>
      </c>
      <c r="L30" s="1">
        <f t="shared" si="4"/>
        <v>8228.1119999999992</v>
      </c>
      <c r="M30" s="1">
        <f t="shared" si="5"/>
        <v>107.518</v>
      </c>
      <c r="N30" s="1">
        <f t="shared" si="6"/>
        <v>1419.5719999999999</v>
      </c>
      <c r="O30" s="1">
        <f t="shared" si="7"/>
        <v>751.27245000000005</v>
      </c>
      <c r="P30" s="1">
        <f t="shared" si="8"/>
        <v>1635.2821300000001</v>
      </c>
      <c r="Q30" s="1">
        <f t="shared" si="9"/>
        <v>3112.0232999999998</v>
      </c>
      <c r="R30" s="1">
        <f t="shared" si="10"/>
        <v>1.58432</v>
      </c>
      <c r="S30" s="1">
        <v>8.5500000000000007</v>
      </c>
      <c r="T30" s="1">
        <f t="shared" si="11"/>
        <v>1</v>
      </c>
    </row>
    <row r="31" spans="1:21">
      <c r="A31" s="1" t="s">
        <v>74</v>
      </c>
      <c r="B31" s="1">
        <v>0.57699999999999996</v>
      </c>
      <c r="C31" s="1">
        <v>0.22900000000000001</v>
      </c>
      <c r="D31" s="1">
        <v>8.3000000000000004E-2</v>
      </c>
      <c r="E31" s="1">
        <v>5.1999999999999998E-2</v>
      </c>
      <c r="F31" s="1">
        <v>0</v>
      </c>
      <c r="G31" s="1">
        <v>5.8999999999999997E-2</v>
      </c>
      <c r="H31" s="1">
        <f t="shared" si="0"/>
        <v>8.6140000000000008</v>
      </c>
      <c r="I31" s="1">
        <f t="shared" si="1"/>
        <v>138.14500000000001</v>
      </c>
      <c r="J31" s="1">
        <f t="shared" si="2"/>
        <v>124.6</v>
      </c>
      <c r="K31" s="1">
        <f t="shared" si="3"/>
        <v>1.8592</v>
      </c>
      <c r="L31" s="1">
        <f t="shared" si="4"/>
        <v>8219.49</v>
      </c>
      <c r="M31" s="1">
        <f t="shared" si="5"/>
        <v>103.78700000000001</v>
      </c>
      <c r="N31" s="1">
        <f t="shared" si="6"/>
        <v>1417.375</v>
      </c>
      <c r="O31" s="1">
        <f t="shared" si="7"/>
        <v>749.81371000000001</v>
      </c>
      <c r="P31" s="1">
        <f t="shared" si="8"/>
        <v>1638.33286</v>
      </c>
      <c r="Q31" s="1">
        <f t="shared" si="9"/>
        <v>3117.2062999999998</v>
      </c>
      <c r="R31" s="1">
        <f t="shared" si="10"/>
        <v>1.5299</v>
      </c>
      <c r="S31" s="1">
        <v>5.42</v>
      </c>
      <c r="T31" s="1">
        <f t="shared" si="11"/>
        <v>1</v>
      </c>
    </row>
    <row r="35" spans="3:52">
      <c r="C35" t="s">
        <v>75</v>
      </c>
    </row>
    <row r="36" spans="3:52"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  <c r="H36" s="1" t="s">
        <v>5</v>
      </c>
      <c r="I36" s="1" t="s">
        <v>6</v>
      </c>
      <c r="J36" s="1" t="s">
        <v>7</v>
      </c>
      <c r="K36" s="1" t="s">
        <v>8</v>
      </c>
      <c r="L36" s="1" t="s">
        <v>9</v>
      </c>
      <c r="M36" s="1" t="s">
        <v>10</v>
      </c>
      <c r="N36" s="1" t="s">
        <v>11</v>
      </c>
      <c r="O36" s="1" t="s">
        <v>19</v>
      </c>
      <c r="P36" s="1" t="s">
        <v>13</v>
      </c>
      <c r="Q36" s="1" t="s">
        <v>14</v>
      </c>
      <c r="R36" s="1" t="s">
        <v>15</v>
      </c>
      <c r="S36" s="1" t="s">
        <v>16</v>
      </c>
      <c r="T36" s="1" t="s">
        <v>17</v>
      </c>
      <c r="U36" s="1" t="s">
        <v>18</v>
      </c>
      <c r="V36" s="1"/>
      <c r="W36" s="1" t="s">
        <v>76</v>
      </c>
      <c r="X36" s="1" t="s">
        <v>77</v>
      </c>
      <c r="Y36" s="1" t="s">
        <v>78</v>
      </c>
      <c r="Z36" s="1" t="s">
        <v>79</v>
      </c>
      <c r="AA36" s="1" t="s">
        <v>80</v>
      </c>
      <c r="AB36" s="1" t="s">
        <v>81</v>
      </c>
      <c r="AC36" s="1" t="s">
        <v>82</v>
      </c>
      <c r="AD36" s="1" t="s">
        <v>83</v>
      </c>
      <c r="AE36" s="1" t="s">
        <v>84</v>
      </c>
      <c r="AF36" s="1" t="s">
        <v>85</v>
      </c>
      <c r="AG36" s="1" t="s">
        <v>86</v>
      </c>
      <c r="AH36" s="1" t="s">
        <v>87</v>
      </c>
      <c r="AI36" s="1" t="s">
        <v>88</v>
      </c>
      <c r="AJ36" s="1" t="s">
        <v>89</v>
      </c>
      <c r="AK36" s="1" t="s">
        <v>90</v>
      </c>
      <c r="AL36" s="1" t="s">
        <v>91</v>
      </c>
      <c r="AM36" s="1" t="s">
        <v>92</v>
      </c>
      <c r="AN36" s="1" t="s">
        <v>93</v>
      </c>
      <c r="AO36" s="1" t="s">
        <v>94</v>
      </c>
      <c r="AP36" s="1" t="s">
        <v>95</v>
      </c>
      <c r="AQ36" s="1" t="s">
        <v>96</v>
      </c>
      <c r="AR36" s="1" t="s">
        <v>97</v>
      </c>
      <c r="AS36" s="1" t="s">
        <v>98</v>
      </c>
      <c r="AT36" s="1" t="s">
        <v>99</v>
      </c>
      <c r="AU36" s="1" t="s">
        <v>100</v>
      </c>
      <c r="AV36" s="1" t="s">
        <v>101</v>
      </c>
      <c r="AW36" s="1" t="s">
        <v>102</v>
      </c>
      <c r="AX36" s="1" t="s">
        <v>103</v>
      </c>
      <c r="AY36" s="1" t="s">
        <v>104</v>
      </c>
      <c r="AZ36" s="1" t="s">
        <v>105</v>
      </c>
    </row>
    <row r="37" spans="3:52" ht="15">
      <c r="C37" s="1"/>
      <c r="D37" s="2">
        <v>0.37</v>
      </c>
      <c r="E37" s="2">
        <v>0</v>
      </c>
      <c r="F37" s="2">
        <v>0.54</v>
      </c>
      <c r="G37" s="2">
        <v>0.09</v>
      </c>
      <c r="H37" s="2">
        <v>0</v>
      </c>
      <c r="I37" s="2">
        <v>0</v>
      </c>
      <c r="J37" s="2">
        <f t="shared" ref="J37:J46" si="12">D37*8+E37*10+F37*9+G37*6+H37*5+I37*11</f>
        <v>8.36</v>
      </c>
      <c r="K37" s="2">
        <f t="shared" ref="K37:K46" si="13">D37*140+E37*135+F37*135+G37*140+H37*135+I37*135</f>
        <v>137.30000000000001</v>
      </c>
      <c r="L37" s="2">
        <f t="shared" ref="L37:L46" si="14">D37*124+E37*125+F37*125+G37*125+H37*132+I37*128</f>
        <v>124.63</v>
      </c>
      <c r="M37" s="2">
        <f t="shared" ref="M37:M46" si="15">D37*1.83+E37*1.91+F37*1.88+G37*1.88+H37*1.63+I37*1.9</f>
        <v>1.8614999999999999</v>
      </c>
      <c r="N37" s="2">
        <f t="shared" ref="N37:N46" si="16">D37*7874+E37*8908+F37*8900+G37*7140+H37*6110+I37*8920</f>
        <v>8361.98</v>
      </c>
      <c r="O37" s="2">
        <f t="shared" ref="O37:O46" si="17">D37*80+E37*91+F37*100+G37*94+H37*30.7+I37*400</f>
        <v>92.06</v>
      </c>
      <c r="P37" s="2">
        <f t="shared" ref="P37:P46" si="18">D37*1181+E37*1728+F37*1768+G37*2180+H37*2183+I37*1358</f>
        <v>1587.89</v>
      </c>
      <c r="Q37" s="2">
        <f t="shared" ref="Q37:Q46" si="19">D37*762.47+E37*737.14+F37*760.4+G37*652.87+H37*650.91+I37*745.78</f>
        <v>751.48820000000001</v>
      </c>
      <c r="R37" s="2">
        <f t="shared" ref="R37:R46" si="20">D37*1562.98+E37*1753.03+F37*1648.39+G37*1590.69+H37*1412+I37*1957.92</f>
        <v>1611.5953</v>
      </c>
      <c r="S37" s="2">
        <f t="shared" ref="S37:S46" si="21">D37*2957.4+E37*3395+F37*3232.3+G37*2987.1+H37*2828.09+I37*3554.6</f>
        <v>3108.5189999999998</v>
      </c>
      <c r="T37" s="2">
        <f t="shared" ref="T37:T46" si="22">D37*2.22+E37*0.6+F37*1.72+G37*(-0.6)+H37*0+I37*0</f>
        <v>1.6961999999999999</v>
      </c>
      <c r="U37" s="2">
        <v>-1.07</v>
      </c>
      <c r="V37" s="1">
        <f t="shared" ref="V37:V46" si="23">SUM(D37:I37)</f>
        <v>1</v>
      </c>
      <c r="W37" s="9">
        <v>1.8505984867499999E-2</v>
      </c>
      <c r="X37" s="10">
        <v>192.84048730000001</v>
      </c>
      <c r="Y37" s="10">
        <v>948.75401341700001</v>
      </c>
      <c r="Z37" s="1">
        <v>0.101859071395746</v>
      </c>
      <c r="AA37" s="1">
        <v>0</v>
      </c>
      <c r="AB37" s="1">
        <v>0.89814092860425399</v>
      </c>
      <c r="AC37" s="1">
        <v>0</v>
      </c>
      <c r="AD37" s="1">
        <v>0</v>
      </c>
      <c r="AE37" s="1">
        <v>0</v>
      </c>
      <c r="AF37" s="1">
        <v>0</v>
      </c>
      <c r="AG37" s="1">
        <v>-9.9999999999999994E-37</v>
      </c>
      <c r="AH37" s="1">
        <v>0</v>
      </c>
      <c r="AI37" s="1">
        <v>7.9942772105714207E-3</v>
      </c>
      <c r="AJ37" s="1">
        <v>2.1112199502659399</v>
      </c>
      <c r="AK37" s="1">
        <v>2.31206125236218</v>
      </c>
      <c r="AL37" s="1">
        <v>1.59480819552748</v>
      </c>
      <c r="AM37" s="1">
        <v>1.59480819552748</v>
      </c>
      <c r="AN37" s="1">
        <v>0.44446040274471399</v>
      </c>
      <c r="AO37" s="1">
        <v>0</v>
      </c>
      <c r="AP37" s="1">
        <v>-9.9999999999999994E-37</v>
      </c>
      <c r="AQ37" s="1">
        <v>0</v>
      </c>
      <c r="AR37" s="1">
        <v>311.49249685112397</v>
      </c>
      <c r="AS37" s="1">
        <v>1454.0962878207899</v>
      </c>
      <c r="AT37" s="1">
        <v>1422.8687196984299</v>
      </c>
      <c r="AU37" s="1">
        <v>1336.5598576541499</v>
      </c>
      <c r="AV37" s="1">
        <v>1336.5598576541499</v>
      </c>
      <c r="AW37" s="1">
        <v>247.368047636282</v>
      </c>
      <c r="AX37" s="1">
        <v>0</v>
      </c>
      <c r="AY37" s="1">
        <v>-9.9999999999999994E-37</v>
      </c>
      <c r="AZ37" s="1">
        <v>0</v>
      </c>
    </row>
    <row r="38" spans="3:52" ht="15">
      <c r="C38" s="1" t="s">
        <v>60</v>
      </c>
      <c r="D38" s="6">
        <v>0.55230000000000001</v>
      </c>
      <c r="E38" s="6">
        <v>0.23860000000000001</v>
      </c>
      <c r="F38" s="6">
        <v>0.16700000000000001</v>
      </c>
      <c r="G38" s="6">
        <v>4.2099999999999999E-2</v>
      </c>
      <c r="H38" s="6">
        <v>0</v>
      </c>
      <c r="I38" s="6">
        <v>0</v>
      </c>
      <c r="J38" s="6">
        <f t="shared" si="12"/>
        <v>8.56</v>
      </c>
      <c r="K38" s="6">
        <f t="shared" si="13"/>
        <v>137.97200000000001</v>
      </c>
      <c r="L38" s="6">
        <f t="shared" si="14"/>
        <v>124.4477</v>
      </c>
      <c r="M38" s="6">
        <f t="shared" si="15"/>
        <v>1.8595429999999999</v>
      </c>
      <c r="N38" s="6">
        <f t="shared" si="16"/>
        <v>8261.1530000000002</v>
      </c>
      <c r="O38" s="6">
        <f t="shared" si="17"/>
        <v>86.554000000000002</v>
      </c>
      <c r="P38" s="6">
        <f t="shared" si="18"/>
        <v>1451.6011000000001</v>
      </c>
      <c r="Q38" s="6">
        <f t="shared" si="19"/>
        <v>751.46641199999999</v>
      </c>
      <c r="R38" s="6">
        <f t="shared" si="20"/>
        <v>1623.755991</v>
      </c>
      <c r="S38" s="6">
        <f t="shared" si="21"/>
        <v>3108.97003</v>
      </c>
      <c r="T38" s="6">
        <f t="shared" si="22"/>
        <v>1.631246</v>
      </c>
      <c r="U38" s="6">
        <v>7.54</v>
      </c>
      <c r="V38" s="1">
        <f t="shared" si="23"/>
        <v>1</v>
      </c>
      <c r="W38" s="9">
        <v>1.8941674742300001E-2</v>
      </c>
      <c r="X38" s="10">
        <v>181.77583559999999</v>
      </c>
      <c r="Y38" s="10">
        <v>1468.53274536</v>
      </c>
      <c r="Z38" s="1">
        <v>4.7778176081995298E-2</v>
      </c>
      <c r="AA38" s="1">
        <v>0.359828066966077</v>
      </c>
      <c r="AB38" s="1">
        <v>0.35864951455939398</v>
      </c>
      <c r="AC38" s="1">
        <v>0</v>
      </c>
      <c r="AD38" s="1">
        <v>0.233744242392534</v>
      </c>
      <c r="AE38" s="1">
        <v>0</v>
      </c>
      <c r="AF38" s="1">
        <v>0</v>
      </c>
      <c r="AG38" s="1">
        <v>0</v>
      </c>
      <c r="AH38" s="1">
        <v>0</v>
      </c>
      <c r="AI38" s="1">
        <v>7.9369927915720808E-3</v>
      </c>
      <c r="AJ38" s="1">
        <v>2.3529053500848902</v>
      </c>
      <c r="AK38" s="1">
        <v>2.1767832973440102</v>
      </c>
      <c r="AL38" s="1">
        <v>1.546115075383</v>
      </c>
      <c r="AM38" s="1">
        <v>1.1144140155594</v>
      </c>
      <c r="AN38" s="1">
        <v>2.77668750893789E-2</v>
      </c>
      <c r="AO38" s="1">
        <v>0</v>
      </c>
      <c r="AP38" s="1">
        <v>0</v>
      </c>
      <c r="AQ38" s="1">
        <v>0</v>
      </c>
      <c r="AR38" s="1">
        <v>311.33748781243798</v>
      </c>
      <c r="AS38" s="1">
        <v>1158.18213699331</v>
      </c>
      <c r="AT38" s="1">
        <v>1233.43636123946</v>
      </c>
      <c r="AU38" s="1">
        <v>801.62519739317702</v>
      </c>
      <c r="AV38" s="1">
        <v>888.547553250845</v>
      </c>
      <c r="AW38" s="1">
        <v>11.027914101165701</v>
      </c>
      <c r="AX38" s="1">
        <v>0</v>
      </c>
      <c r="AY38" s="1">
        <v>0</v>
      </c>
      <c r="AZ38" s="1">
        <v>0</v>
      </c>
    </row>
    <row r="39" spans="3:52" ht="15">
      <c r="C39" s="1" t="s">
        <v>61</v>
      </c>
      <c r="D39" s="6">
        <v>0.49220000000000003</v>
      </c>
      <c r="E39" s="6">
        <v>0.1724</v>
      </c>
      <c r="F39" s="6">
        <v>0.27050000000000002</v>
      </c>
      <c r="G39" s="6">
        <v>6.4899999999999999E-2</v>
      </c>
      <c r="H39" s="6">
        <v>0</v>
      </c>
      <c r="I39" s="6">
        <v>0</v>
      </c>
      <c r="J39" s="6">
        <f t="shared" si="12"/>
        <v>8.4855</v>
      </c>
      <c r="K39" s="6">
        <f t="shared" si="13"/>
        <v>137.78550000000001</v>
      </c>
      <c r="L39" s="6">
        <f t="shared" si="14"/>
        <v>124.5078</v>
      </c>
      <c r="M39" s="6">
        <f t="shared" si="15"/>
        <v>1.860562</v>
      </c>
      <c r="N39" s="6">
        <f t="shared" si="16"/>
        <v>8282.1579999999994</v>
      </c>
      <c r="O39" s="6">
        <f t="shared" si="17"/>
        <v>88.215000000000003</v>
      </c>
      <c r="P39" s="6">
        <f t="shared" si="18"/>
        <v>1498.9213999999999</v>
      </c>
      <c r="Q39" s="6">
        <f t="shared" si="19"/>
        <v>750.43013299999996</v>
      </c>
      <c r="R39" s="6">
        <f t="shared" si="20"/>
        <v>1620.6464040000001</v>
      </c>
      <c r="S39" s="6">
        <f t="shared" si="21"/>
        <v>3109.13022</v>
      </c>
      <c r="T39" s="6">
        <f t="shared" si="22"/>
        <v>1.622444</v>
      </c>
      <c r="U39" s="6">
        <v>10.52</v>
      </c>
      <c r="V39" s="1">
        <f t="shared" si="23"/>
        <v>1</v>
      </c>
      <c r="W39" s="9">
        <v>1.8010207939499999E-2</v>
      </c>
      <c r="X39" s="10">
        <v>181.77583559999999</v>
      </c>
      <c r="Y39" s="10">
        <v>1468.53274536</v>
      </c>
      <c r="Z39" s="1">
        <v>7.4088750741597403E-2</v>
      </c>
      <c r="AA39" s="1">
        <v>7.3784048391962898E-2</v>
      </c>
      <c r="AB39" s="1">
        <v>0.77752072011315398</v>
      </c>
      <c r="AC39" s="1">
        <v>0</v>
      </c>
      <c r="AD39" s="1">
        <v>7.4606480753285603E-2</v>
      </c>
      <c r="AE39" s="1">
        <v>0</v>
      </c>
      <c r="AF39" s="1">
        <v>0</v>
      </c>
      <c r="AG39" s="1">
        <v>0</v>
      </c>
      <c r="AH39" s="1">
        <v>0</v>
      </c>
      <c r="AI39" s="1">
        <v>7.9369927915712308E-3</v>
      </c>
      <c r="AJ39" s="1">
        <v>2.35290535008741</v>
      </c>
      <c r="AK39" s="1">
        <v>2.1767832973413701</v>
      </c>
      <c r="AL39" s="1">
        <v>1.5461150758124</v>
      </c>
      <c r="AM39" s="1">
        <v>1.1144140155270199</v>
      </c>
      <c r="AN39" s="1">
        <v>2.7766875090458699E-2</v>
      </c>
      <c r="AO39" s="1">
        <v>0</v>
      </c>
      <c r="AP39" s="1">
        <v>0</v>
      </c>
      <c r="AQ39" s="1">
        <v>0</v>
      </c>
      <c r="AR39" s="1">
        <v>311.337487812436</v>
      </c>
      <c r="AS39" s="1">
        <v>1158.1821369960201</v>
      </c>
      <c r="AT39" s="1">
        <v>1233.4363612382799</v>
      </c>
      <c r="AU39" s="1">
        <v>801.62519747480906</v>
      </c>
      <c r="AV39" s="1">
        <v>888.54755320194602</v>
      </c>
      <c r="AW39" s="1">
        <v>11.027914101785701</v>
      </c>
      <c r="AX39" s="1">
        <v>0</v>
      </c>
      <c r="AY39" s="1">
        <v>0</v>
      </c>
      <c r="AZ39" s="1">
        <v>0</v>
      </c>
    </row>
    <row r="40" spans="3:52" ht="15">
      <c r="C40" s="1" t="s">
        <v>62</v>
      </c>
      <c r="D40" s="6">
        <v>0.41839999999999999</v>
      </c>
      <c r="E40" s="6">
        <v>9.3700000000000006E-2</v>
      </c>
      <c r="F40" s="6">
        <v>0.40849999999999997</v>
      </c>
      <c r="G40" s="6">
        <v>7.9399999999999998E-2</v>
      </c>
      <c r="H40" s="6">
        <v>0</v>
      </c>
      <c r="I40" s="6">
        <v>0</v>
      </c>
      <c r="J40" s="6">
        <f t="shared" si="12"/>
        <v>8.4370999999999992</v>
      </c>
      <c r="K40" s="6">
        <f t="shared" si="13"/>
        <v>137.489</v>
      </c>
      <c r="L40" s="6">
        <f t="shared" si="14"/>
        <v>124.58159999999999</v>
      </c>
      <c r="M40" s="6">
        <f t="shared" si="15"/>
        <v>1.861891</v>
      </c>
      <c r="N40" s="6">
        <f t="shared" si="16"/>
        <v>8331.7271999999994</v>
      </c>
      <c r="O40" s="6">
        <f t="shared" si="17"/>
        <v>90.312299999999993</v>
      </c>
      <c r="P40" s="6">
        <f t="shared" si="18"/>
        <v>1551.364</v>
      </c>
      <c r="Q40" s="6">
        <f t="shared" si="19"/>
        <v>750.54874400000006</v>
      </c>
      <c r="R40" s="6">
        <f t="shared" si="20"/>
        <v>1617.8778440000001</v>
      </c>
      <c r="S40" s="6">
        <f t="shared" si="21"/>
        <v>3113.0579499999999</v>
      </c>
      <c r="T40" s="6">
        <f t="shared" si="22"/>
        <v>1.640048</v>
      </c>
      <c r="U40" s="6">
        <v>0.7</v>
      </c>
      <c r="V40" s="1">
        <f t="shared" si="23"/>
        <v>1</v>
      </c>
      <c r="W40" s="9">
        <v>1.7259471862300001E-2</v>
      </c>
      <c r="X40" s="10">
        <v>189.22385130000001</v>
      </c>
      <c r="Y40" s="10">
        <v>1396.2477273500001</v>
      </c>
      <c r="Z40" s="1">
        <v>9.0490998214281804E-2</v>
      </c>
      <c r="AA40" s="1">
        <v>0</v>
      </c>
      <c r="AB40" s="1">
        <v>0.87884515687031095</v>
      </c>
      <c r="AC40" s="1">
        <v>0</v>
      </c>
      <c r="AD40" s="1">
        <v>3.0663844915407201E-2</v>
      </c>
      <c r="AE40" s="1">
        <v>0</v>
      </c>
      <c r="AF40" s="1">
        <v>0</v>
      </c>
      <c r="AG40" s="1">
        <v>0</v>
      </c>
      <c r="AH40" s="1">
        <v>0</v>
      </c>
      <c r="AI40" s="1">
        <v>7.9964371273419897E-3</v>
      </c>
      <c r="AJ40" s="1">
        <v>2.2530935107441801</v>
      </c>
      <c r="AK40" s="1">
        <v>2.2530935107441801</v>
      </c>
      <c r="AL40" s="1">
        <v>1.7320420019683</v>
      </c>
      <c r="AM40" s="1">
        <v>1.12247303252756</v>
      </c>
      <c r="AN40" s="1">
        <v>1.44042434791339</v>
      </c>
      <c r="AO40" s="1">
        <v>0</v>
      </c>
      <c r="AP40" s="1">
        <v>0</v>
      </c>
      <c r="AQ40" s="1">
        <v>0</v>
      </c>
      <c r="AR40" s="1">
        <v>311.49529469658199</v>
      </c>
      <c r="AS40" s="1">
        <v>1330.2409567965799</v>
      </c>
      <c r="AT40" s="1">
        <v>1330.2409567965799</v>
      </c>
      <c r="AU40" s="1">
        <v>1189.0695427852199</v>
      </c>
      <c r="AV40" s="1">
        <v>889.63839278389003</v>
      </c>
      <c r="AW40" s="1">
        <v>1286.1428492705199</v>
      </c>
      <c r="AX40" s="1">
        <v>0</v>
      </c>
      <c r="AY40" s="1">
        <v>0</v>
      </c>
      <c r="AZ40" s="1">
        <v>0</v>
      </c>
    </row>
    <row r="41" spans="3:52" ht="15">
      <c r="C41" s="1" t="s">
        <v>63</v>
      </c>
      <c r="D41" s="6">
        <v>0.52539999999999998</v>
      </c>
      <c r="E41" s="6">
        <v>0.21879999999999999</v>
      </c>
      <c r="F41" s="6">
        <v>0.20830000000000001</v>
      </c>
      <c r="G41" s="6">
        <v>4.7500000000000001E-2</v>
      </c>
      <c r="H41" s="6">
        <v>0</v>
      </c>
      <c r="I41" s="6">
        <v>0</v>
      </c>
      <c r="J41" s="6">
        <f t="shared" si="12"/>
        <v>8.5509000000000004</v>
      </c>
      <c r="K41" s="6">
        <f t="shared" si="13"/>
        <v>137.86449999999999</v>
      </c>
      <c r="L41" s="6">
        <f t="shared" si="14"/>
        <v>124.4746</v>
      </c>
      <c r="M41" s="6">
        <f t="shared" si="15"/>
        <v>1.8602939999999999</v>
      </c>
      <c r="N41" s="6">
        <f t="shared" si="16"/>
        <v>8279.09</v>
      </c>
      <c r="O41" s="6">
        <f t="shared" si="17"/>
        <v>87.237799999999993</v>
      </c>
      <c r="P41" s="6">
        <f t="shared" si="18"/>
        <v>1470.4082000000001</v>
      </c>
      <c r="Q41" s="6">
        <f t="shared" si="19"/>
        <v>751.290615</v>
      </c>
      <c r="R41" s="6">
        <f t="shared" si="20"/>
        <v>1623.6700679999999</v>
      </c>
      <c r="S41" s="6">
        <f t="shared" si="21"/>
        <v>3111.8193000000001</v>
      </c>
      <c r="T41" s="6">
        <f t="shared" si="22"/>
        <v>1.6274439999999999</v>
      </c>
      <c r="U41" s="6">
        <v>7.97</v>
      </c>
      <c r="V41" s="1">
        <f t="shared" si="23"/>
        <v>1</v>
      </c>
      <c r="W41" s="9">
        <v>1.8619639294300001E-2</v>
      </c>
      <c r="X41" s="10">
        <v>180.358408</v>
      </c>
      <c r="Y41" s="10">
        <v>1928.7578816800001</v>
      </c>
      <c r="Z41" s="1">
        <v>5.4096200814505398E-2</v>
      </c>
      <c r="AA41" s="1">
        <v>0.52880878844195101</v>
      </c>
      <c r="AB41" s="1">
        <v>0.23862125995200401</v>
      </c>
      <c r="AC41" s="1">
        <v>0</v>
      </c>
      <c r="AD41" s="1">
        <v>0.17847375079153999</v>
      </c>
      <c r="AE41" s="1">
        <v>0</v>
      </c>
      <c r="AF41" s="1">
        <v>0</v>
      </c>
      <c r="AG41" s="1">
        <v>0</v>
      </c>
      <c r="AH41" s="1">
        <v>0</v>
      </c>
      <c r="AI41" s="1">
        <v>7.9369927915719507E-3</v>
      </c>
      <c r="AJ41" s="1">
        <v>2.17678329734375</v>
      </c>
      <c r="AK41" s="1">
        <v>2.3529053500853498</v>
      </c>
      <c r="AL41" s="1">
        <v>1.5461150753899899</v>
      </c>
      <c r="AM41" s="1">
        <v>1.11441401555334</v>
      </c>
      <c r="AN41" s="1">
        <v>2.7766875089575101E-2</v>
      </c>
      <c r="AO41" s="1">
        <v>0</v>
      </c>
      <c r="AP41" s="1">
        <v>0</v>
      </c>
      <c r="AQ41" s="1">
        <v>0</v>
      </c>
      <c r="AR41" s="1">
        <v>311.33748781243798</v>
      </c>
      <c r="AS41" s="1">
        <v>1233.43636123944</v>
      </c>
      <c r="AT41" s="1">
        <v>1158.18213699382</v>
      </c>
      <c r="AU41" s="1">
        <v>801.62519739423499</v>
      </c>
      <c r="AV41" s="1">
        <v>888.54755324254995</v>
      </c>
      <c r="AW41" s="1">
        <v>11.0279141012781</v>
      </c>
      <c r="AX41" s="1">
        <v>0</v>
      </c>
      <c r="AY41" s="1">
        <v>0</v>
      </c>
      <c r="AZ41" s="1">
        <v>0</v>
      </c>
    </row>
    <row r="42" spans="3:52" ht="15.75">
      <c r="C42" s="6" t="s">
        <v>64</v>
      </c>
      <c r="D42" s="6">
        <v>0.3997</v>
      </c>
      <c r="E42" s="6">
        <v>6.8599999999999994E-2</v>
      </c>
      <c r="F42" s="6">
        <v>0.39500000000000002</v>
      </c>
      <c r="G42" s="6">
        <v>7.9000000000000001E-2</v>
      </c>
      <c r="H42" s="6">
        <v>0</v>
      </c>
      <c r="I42" s="6">
        <v>5.7700000000000001E-2</v>
      </c>
      <c r="J42" s="6">
        <f t="shared" si="12"/>
        <v>8.5472999999999999</v>
      </c>
      <c r="K42" s="6">
        <f t="shared" si="13"/>
        <v>137.39349999999999</v>
      </c>
      <c r="L42" s="6">
        <f t="shared" si="14"/>
        <v>124.7734</v>
      </c>
      <c r="M42" s="6">
        <f t="shared" si="15"/>
        <v>1.863227</v>
      </c>
      <c r="N42" s="6">
        <f t="shared" si="16"/>
        <v>8352.5705999999991</v>
      </c>
      <c r="O42" s="6">
        <f t="shared" si="17"/>
        <v>108.2246</v>
      </c>
      <c r="P42" s="6">
        <f t="shared" si="18"/>
        <v>1539.5231000000001</v>
      </c>
      <c r="Q42" s="6">
        <f t="shared" si="19"/>
        <v>750.29329900000005</v>
      </c>
      <c r="R42" s="6">
        <f t="shared" si="20"/>
        <v>1634.7315080000001</v>
      </c>
      <c r="S42" s="6">
        <f t="shared" si="21"/>
        <v>3132.8096</v>
      </c>
      <c r="T42" s="6">
        <f t="shared" si="22"/>
        <v>1.560494</v>
      </c>
      <c r="U42" s="6">
        <v>5.84</v>
      </c>
      <c r="V42" s="1">
        <f t="shared" si="23"/>
        <v>1</v>
      </c>
      <c r="W42" s="9">
        <v>1.59138850974E-2</v>
      </c>
      <c r="X42" s="10">
        <v>184.3453093</v>
      </c>
      <c r="Y42" s="12">
        <v>1407.7090103706</v>
      </c>
      <c r="Z42" s="1">
        <v>9.03215941411427E-2</v>
      </c>
      <c r="AA42" s="1">
        <v>0</v>
      </c>
      <c r="AB42" s="1">
        <v>0.85547858257530496</v>
      </c>
      <c r="AC42" s="1">
        <v>5.33788486803531E-2</v>
      </c>
      <c r="AD42" s="1">
        <v>8.2097460319918096E-4</v>
      </c>
      <c r="AE42" s="1">
        <v>0</v>
      </c>
      <c r="AF42" s="1">
        <v>0</v>
      </c>
      <c r="AG42" s="1">
        <v>0</v>
      </c>
      <c r="AH42" s="1">
        <v>0</v>
      </c>
      <c r="AI42" s="1">
        <v>7.9965209846862909E-3</v>
      </c>
      <c r="AJ42" s="1">
        <v>2.1475124757364101</v>
      </c>
      <c r="AK42" s="1">
        <v>2.25316592304182</v>
      </c>
      <c r="AL42" s="1">
        <v>2.2410046487550501E-4</v>
      </c>
      <c r="AM42" s="1">
        <v>1.1222841647149999</v>
      </c>
      <c r="AN42" s="1">
        <v>1.44138287139952</v>
      </c>
      <c r="AO42" s="1">
        <v>0</v>
      </c>
      <c r="AP42" s="1">
        <v>0</v>
      </c>
      <c r="AQ42" s="1">
        <v>0</v>
      </c>
      <c r="AR42" s="1">
        <v>311.49540138594</v>
      </c>
      <c r="AS42" s="1">
        <v>1450.42246275977</v>
      </c>
      <c r="AT42" s="1">
        <v>1329.3410189966701</v>
      </c>
      <c r="AU42" s="1">
        <v>0.38023974487391798</v>
      </c>
      <c r="AV42" s="1">
        <v>889.60932202799404</v>
      </c>
      <c r="AW42" s="1">
        <v>1285.1113788457701</v>
      </c>
      <c r="AX42" s="1">
        <v>0</v>
      </c>
      <c r="AY42" s="1">
        <v>0</v>
      </c>
      <c r="AZ42" s="1">
        <v>0</v>
      </c>
    </row>
    <row r="43" spans="3:52" ht="15">
      <c r="C43" s="6" t="s">
        <v>65</v>
      </c>
      <c r="D43" s="6">
        <v>0.44040000000000001</v>
      </c>
      <c r="E43" s="6">
        <v>0.1371</v>
      </c>
      <c r="F43" s="6">
        <v>0.34670000000000001</v>
      </c>
      <c r="G43" s="6">
        <v>7.5800000000000006E-2</v>
      </c>
      <c r="H43" s="6">
        <v>0</v>
      </c>
      <c r="I43" s="6">
        <v>0</v>
      </c>
      <c r="J43" s="6">
        <f t="shared" si="12"/>
        <v>8.4693000000000005</v>
      </c>
      <c r="K43" s="6">
        <f t="shared" si="13"/>
        <v>137.58099999999999</v>
      </c>
      <c r="L43" s="6">
        <f t="shared" si="14"/>
        <v>124.5596</v>
      </c>
      <c r="M43" s="6">
        <f t="shared" si="15"/>
        <v>1.862093</v>
      </c>
      <c r="N43" s="6">
        <f t="shared" si="16"/>
        <v>8315.8384000000005</v>
      </c>
      <c r="O43" s="6">
        <f t="shared" si="17"/>
        <v>89.503299999999996</v>
      </c>
      <c r="P43" s="6">
        <f t="shared" si="18"/>
        <v>1535.2308</v>
      </c>
      <c r="Q43" s="6">
        <f t="shared" si="19"/>
        <v>749.97190799999998</v>
      </c>
      <c r="R43" s="6">
        <f t="shared" si="20"/>
        <v>1620.74792</v>
      </c>
      <c r="S43" s="6">
        <f t="shared" si="21"/>
        <v>3114.9540499999998</v>
      </c>
      <c r="T43" s="6">
        <f t="shared" si="22"/>
        <v>1.610792</v>
      </c>
      <c r="U43" s="6">
        <v>3.24</v>
      </c>
      <c r="V43" s="1">
        <f t="shared" si="23"/>
        <v>1</v>
      </c>
      <c r="W43" s="9">
        <v>1.7133208195499999E-2</v>
      </c>
      <c r="X43" s="10">
        <v>185.31475699999999</v>
      </c>
      <c r="Y43" s="10">
        <v>1943.5936713999999</v>
      </c>
      <c r="Z43" s="1">
        <v>8.6983532409848505E-2</v>
      </c>
      <c r="AA43" s="1">
        <v>0</v>
      </c>
      <c r="AB43" s="1">
        <v>0.87560386695933001</v>
      </c>
      <c r="AC43" s="1">
        <v>0</v>
      </c>
      <c r="AD43" s="1">
        <v>3.7412600630821899E-2</v>
      </c>
      <c r="AE43" s="1">
        <v>0</v>
      </c>
      <c r="AF43" s="1">
        <v>0</v>
      </c>
      <c r="AG43" s="1">
        <v>0</v>
      </c>
      <c r="AH43" s="1">
        <v>0</v>
      </c>
      <c r="AI43" s="1">
        <v>7.9976125778907295E-3</v>
      </c>
      <c r="AJ43" s="1">
        <v>2.2013131414058198</v>
      </c>
      <c r="AK43" s="1">
        <v>2.2013131414058198</v>
      </c>
      <c r="AL43" s="1">
        <v>1.5041209220302201</v>
      </c>
      <c r="AM43" s="1">
        <v>1.1115897833703301</v>
      </c>
      <c r="AN43" s="1">
        <v>0.38824178088111899</v>
      </c>
      <c r="AO43" s="1">
        <v>0</v>
      </c>
      <c r="AP43" s="1">
        <v>0</v>
      </c>
      <c r="AQ43" s="1">
        <v>0</v>
      </c>
      <c r="AR43" s="1">
        <v>311.49391583351701</v>
      </c>
      <c r="AS43" s="1">
        <v>1276.67162201305</v>
      </c>
      <c r="AT43" s="1">
        <v>1276.67162201305</v>
      </c>
      <c r="AU43" s="1">
        <v>884.83655948943601</v>
      </c>
      <c r="AV43" s="1">
        <v>888.44406760856805</v>
      </c>
      <c r="AW43" s="1">
        <v>425.39452722346198</v>
      </c>
      <c r="AX43" s="1">
        <v>0</v>
      </c>
      <c r="AY43" s="1">
        <v>0</v>
      </c>
      <c r="AZ43" s="1">
        <v>0</v>
      </c>
    </row>
    <row r="44" spans="3:52" ht="15">
      <c r="C44" s="1" t="s">
        <v>69</v>
      </c>
      <c r="D44" s="6">
        <v>0.60199999999999998</v>
      </c>
      <c r="E44" s="6">
        <v>0.2407</v>
      </c>
      <c r="F44" s="6">
        <v>9.2700000000000005E-2</v>
      </c>
      <c r="G44" s="6">
        <v>7.4663791702192896E-3</v>
      </c>
      <c r="H44" s="6">
        <v>0</v>
      </c>
      <c r="I44" s="6">
        <v>5.68415408627038E-2</v>
      </c>
      <c r="J44" s="6">
        <f t="shared" si="12"/>
        <v>8.7273552245110597</v>
      </c>
      <c r="K44" s="6">
        <f t="shared" si="13"/>
        <v>138.00790110029601</v>
      </c>
      <c r="L44" s="6">
        <f t="shared" si="14"/>
        <v>124.532014626703</v>
      </c>
      <c r="M44" s="6">
        <f t="shared" si="15"/>
        <v>1.85770872047915</v>
      </c>
      <c r="N44" s="6">
        <f t="shared" si="16"/>
        <v>8269.6700917706803</v>
      </c>
      <c r="O44" s="6">
        <f t="shared" si="17"/>
        <v>102.772155987082</v>
      </c>
      <c r="P44" s="6">
        <f t="shared" si="18"/>
        <v>1384.2527190826299</v>
      </c>
      <c r="Q44" s="6">
        <f t="shared" si="19"/>
        <v>754.19147731344799</v>
      </c>
      <c r="R44" s="6">
        <f t="shared" si="20"/>
        <v>1638.8419183681799</v>
      </c>
      <c r="S44" s="6">
        <f t="shared" si="21"/>
        <v>3121.5172723699302</v>
      </c>
      <c r="T44" s="6">
        <f t="shared" si="22"/>
        <v>1.6358241724978699</v>
      </c>
      <c r="U44" s="6">
        <v>8.83</v>
      </c>
      <c r="V44" s="1">
        <f t="shared" si="23"/>
        <v>0.99970792003292297</v>
      </c>
      <c r="W44" s="11">
        <v>4.5405339575899997E-2</v>
      </c>
      <c r="X44" s="1"/>
      <c r="Y44" s="1"/>
      <c r="Z44" s="1">
        <v>8.3834598996999406E-3</v>
      </c>
      <c r="AA44" s="1">
        <v>4.8623793707212301E-2</v>
      </c>
      <c r="AB44" s="1">
        <v>0.597487479412661</v>
      </c>
      <c r="AC44" s="1">
        <v>5.2328037455746802E-2</v>
      </c>
      <c r="AD44" s="1">
        <v>0.29317722952468001</v>
      </c>
      <c r="AE44" s="1">
        <v>0</v>
      </c>
      <c r="AF44" s="1">
        <v>0</v>
      </c>
      <c r="AG44" s="1">
        <v>0</v>
      </c>
      <c r="AH44" s="1">
        <v>0</v>
      </c>
      <c r="AI44" s="1">
        <v>7.9369921108271204E-3</v>
      </c>
      <c r="AJ44" s="1">
        <v>2.1767050045310601</v>
      </c>
      <c r="AK44" s="1">
        <v>2.35289882815843</v>
      </c>
      <c r="AL44" s="1">
        <v>2.2943936573151401E-5</v>
      </c>
      <c r="AM44" s="1">
        <v>1.1145293757297401</v>
      </c>
      <c r="AN44" s="1">
        <v>0.80580891534505905</v>
      </c>
      <c r="AO44" s="1">
        <v>0</v>
      </c>
      <c r="AP44" s="1">
        <v>0</v>
      </c>
      <c r="AQ44" s="1">
        <v>0</v>
      </c>
      <c r="AR44" s="1">
        <v>311.337486056648</v>
      </c>
      <c r="AS44" s="1">
        <v>1233.3907325622399</v>
      </c>
      <c r="AT44" s="1">
        <v>1158.17500606469</v>
      </c>
      <c r="AU44" s="1">
        <v>3.8922980090993597E-2</v>
      </c>
      <c r="AV44" s="1">
        <v>888.52733322884296</v>
      </c>
      <c r="AW44" s="1">
        <v>363.34141303234998</v>
      </c>
      <c r="AX44" s="1">
        <v>0</v>
      </c>
      <c r="AY44" s="1">
        <v>0</v>
      </c>
      <c r="AZ44" s="1">
        <v>0</v>
      </c>
    </row>
    <row r="45" spans="3:52" ht="15.75">
      <c r="C45" s="1" t="s">
        <v>70</v>
      </c>
      <c r="D45" s="6">
        <v>0.48757215999999998</v>
      </c>
      <c r="E45" s="6">
        <v>0.17750613000000001</v>
      </c>
      <c r="F45" s="6">
        <v>0.22210500999999999</v>
      </c>
      <c r="G45" s="6">
        <v>6.2619569999999999E-2</v>
      </c>
      <c r="H45" s="6">
        <v>0</v>
      </c>
      <c r="I45" s="6">
        <v>5.0197131999999998E-2</v>
      </c>
      <c r="J45" s="6">
        <f t="shared" si="12"/>
        <v>8.6024695419999997</v>
      </c>
      <c r="K45" s="6">
        <f t="shared" si="13"/>
        <v>137.75095891999999</v>
      </c>
      <c r="L45" s="6">
        <f t="shared" si="14"/>
        <v>124.663019486</v>
      </c>
      <c r="M45" s="6">
        <f t="shared" si="15"/>
        <v>1.8619505222999999</v>
      </c>
      <c r="N45" s="6">
        <f t="shared" si="16"/>
        <v>8291.9645301199998</v>
      </c>
      <c r="O45" s="6">
        <f t="shared" si="17"/>
        <v>103.33442401000001</v>
      </c>
      <c r="P45" s="6">
        <f t="shared" si="18"/>
        <v>1479.9133391360001</v>
      </c>
      <c r="Q45" s="6">
        <f t="shared" si="19"/>
        <v>749.81311887625998</v>
      </c>
      <c r="R45" s="6">
        <f t="shared" si="20"/>
        <v>1637.2450756333401</v>
      </c>
      <c r="S45" s="6">
        <f t="shared" si="21"/>
        <v>3127.9708841112001</v>
      </c>
      <c r="T45" s="6">
        <f t="shared" si="22"/>
        <v>1.5333627484000001</v>
      </c>
      <c r="U45" s="6">
        <v>4.38</v>
      </c>
      <c r="V45" s="1">
        <f t="shared" si="23"/>
        <v>1.0000000019999999</v>
      </c>
      <c r="W45" s="9">
        <v>1.68783508907E-2</v>
      </c>
      <c r="X45" s="10">
        <v>177.27185119999999</v>
      </c>
      <c r="Y45" s="12">
        <v>1654.2367012668101</v>
      </c>
      <c r="Z45" s="1">
        <v>7.1513153952833794E-2</v>
      </c>
      <c r="AA45" s="1">
        <v>0.170917152789098</v>
      </c>
      <c r="AB45" s="1">
        <v>0.59702537463918404</v>
      </c>
      <c r="AC45" s="1">
        <v>4.6220837848791302E-2</v>
      </c>
      <c r="AD45" s="1">
        <v>0.11432348077009299</v>
      </c>
      <c r="AE45" s="1">
        <v>0</v>
      </c>
      <c r="AF45" s="1">
        <v>0</v>
      </c>
      <c r="AG45" s="1">
        <v>0</v>
      </c>
      <c r="AH45" s="1">
        <v>0</v>
      </c>
      <c r="AI45" s="1">
        <v>7.9369921108269296E-3</v>
      </c>
      <c r="AJ45" s="1">
        <v>2.35289882815928</v>
      </c>
      <c r="AK45" s="1">
        <v>2.1767050045332001</v>
      </c>
      <c r="AL45" s="1">
        <v>2.2943936573441499E-5</v>
      </c>
      <c r="AM45" s="1">
        <v>1.11452937569981</v>
      </c>
      <c r="AN45" s="1">
        <v>4.68353553513415E-5</v>
      </c>
      <c r="AO45" s="1">
        <v>0</v>
      </c>
      <c r="AP45" s="1">
        <v>0</v>
      </c>
      <c r="AQ45" s="1">
        <v>0</v>
      </c>
      <c r="AR45" s="1">
        <v>311.337486056648</v>
      </c>
      <c r="AS45" s="1">
        <v>1158.17500606558</v>
      </c>
      <c r="AT45" s="1">
        <v>1233.3907325627199</v>
      </c>
      <c r="AU45" s="1">
        <v>3.8922980091485801E-2</v>
      </c>
      <c r="AV45" s="1">
        <v>888.52733319083404</v>
      </c>
      <c r="AW45" s="1">
        <v>5.9289203785544801E-2</v>
      </c>
      <c r="AX45" s="1">
        <v>0</v>
      </c>
      <c r="AY45" s="1">
        <v>0</v>
      </c>
      <c r="AZ45" s="1">
        <v>0</v>
      </c>
    </row>
    <row r="46" spans="3:52" ht="15.75">
      <c r="C46" s="1" t="s">
        <v>71</v>
      </c>
      <c r="D46" s="6">
        <v>0.40630057000000003</v>
      </c>
      <c r="E46" s="6">
        <v>6.9300870000000001E-2</v>
      </c>
      <c r="F46" s="6">
        <v>0.38297784000000001</v>
      </c>
      <c r="G46" s="6">
        <v>9.1401389999999999E-2</v>
      </c>
      <c r="H46" s="6">
        <v>0</v>
      </c>
      <c r="I46" s="6">
        <v>5.0019319999999999E-2</v>
      </c>
      <c r="J46" s="6">
        <f t="shared" si="12"/>
        <v>8.4888346800000001</v>
      </c>
      <c r="K46" s="6">
        <f t="shared" si="13"/>
        <v>137.48850845000001</v>
      </c>
      <c r="L46" s="6">
        <f t="shared" si="14"/>
        <v>124.74375614</v>
      </c>
      <c r="M46" s="6">
        <f t="shared" si="15"/>
        <v>1.8627643652000001</v>
      </c>
      <c r="N46" s="6">
        <f t="shared" si="16"/>
        <v>8323.8238731399997</v>
      </c>
      <c r="O46" s="6">
        <f t="shared" si="17"/>
        <v>105.70766743</v>
      </c>
      <c r="P46" s="6">
        <f t="shared" si="18"/>
        <v>1543.87896441</v>
      </c>
      <c r="Q46" s="6">
        <f t="shared" si="19"/>
        <v>749.06942241460001</v>
      </c>
      <c r="R46" s="6">
        <f t="shared" si="20"/>
        <v>1631.1481147858001</v>
      </c>
      <c r="S46" s="6">
        <f t="shared" si="21"/>
        <v>3125.5927985409999</v>
      </c>
      <c r="T46" s="6">
        <f t="shared" si="22"/>
        <v>1.5474488382</v>
      </c>
      <c r="U46" s="6">
        <v>4.9400000000000004</v>
      </c>
      <c r="V46" s="1">
        <f t="shared" si="23"/>
        <v>0.99999998999999995</v>
      </c>
      <c r="W46" s="9">
        <v>1.5609415368700001E-2</v>
      </c>
      <c r="X46" s="10">
        <v>186.32618600000001</v>
      </c>
      <c r="Y46" s="12">
        <v>1307.2141495273199</v>
      </c>
      <c r="Z46" s="1">
        <v>0.104310280598591</v>
      </c>
      <c r="AA46" s="1">
        <v>0</v>
      </c>
      <c r="AB46" s="1">
        <v>0.84955642707856405</v>
      </c>
      <c r="AC46" s="1">
        <v>4.6133292322845298E-2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7.9973819939622801E-3</v>
      </c>
      <c r="AJ46" s="1">
        <v>2.1856613592299801</v>
      </c>
      <c r="AK46" s="1">
        <v>2.2567989571050999</v>
      </c>
      <c r="AL46" s="1">
        <v>1.6391991163686601E-4</v>
      </c>
      <c r="AM46" s="1">
        <v>1.1224242961776401</v>
      </c>
      <c r="AN46" s="1">
        <v>1.4710269903334701</v>
      </c>
      <c r="AO46" s="1">
        <v>0</v>
      </c>
      <c r="AP46" s="1">
        <v>0</v>
      </c>
      <c r="AQ46" s="1">
        <v>0</v>
      </c>
      <c r="AR46" s="1">
        <v>311.49648517467</v>
      </c>
      <c r="AS46" s="1">
        <v>1446.15383296958</v>
      </c>
      <c r="AT46" s="1">
        <v>1323.00683430463</v>
      </c>
      <c r="AU46" s="1">
        <v>0.27811448466730199</v>
      </c>
      <c r="AV46" s="1">
        <v>889.62435232713597</v>
      </c>
      <c r="AW46" s="1">
        <v>1281.8597146873999</v>
      </c>
      <c r="AX46" s="1">
        <v>0</v>
      </c>
      <c r="AY46" s="1">
        <v>0</v>
      </c>
      <c r="AZ46" s="1">
        <v>0</v>
      </c>
    </row>
  </sheetData>
  <phoneticPr fontId="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857"/>
  <sheetViews>
    <sheetView topLeftCell="Q1" workbookViewId="0">
      <selection activeCell="P16" sqref="P16:Q16"/>
    </sheetView>
  </sheetViews>
  <sheetFormatPr defaultColWidth="9" defaultRowHeight="14.25"/>
  <cols>
    <col min="1" max="1" width="17" customWidth="1"/>
    <col min="8" max="8" width="18.375" customWidth="1"/>
    <col min="10" max="14" width="9" customWidth="1"/>
    <col min="15" max="15" width="11.375" customWidth="1"/>
    <col min="30" max="30" width="10.875" customWidth="1"/>
    <col min="31" max="31" width="12" customWidth="1"/>
  </cols>
  <sheetData>
    <row r="1" spans="1:33">
      <c r="A1" t="s">
        <v>106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33">
      <c r="A2" t="s">
        <v>107</v>
      </c>
      <c r="B2">
        <v>55.844999999999999</v>
      </c>
      <c r="C2">
        <v>58.692999999999998</v>
      </c>
      <c r="D2">
        <v>58.933</v>
      </c>
      <c r="E2">
        <v>51.996000000000002</v>
      </c>
      <c r="F2">
        <v>50.942</v>
      </c>
      <c r="G2">
        <v>63.545999999999999</v>
      </c>
    </row>
    <row r="5" spans="1:33">
      <c r="A5" s="1" t="s">
        <v>108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109</v>
      </c>
      <c r="I5" s="1" t="s">
        <v>1</v>
      </c>
      <c r="J5" s="1" t="s">
        <v>2</v>
      </c>
      <c r="K5" s="1" t="s">
        <v>3</v>
      </c>
      <c r="L5" s="1" t="s">
        <v>4</v>
      </c>
      <c r="M5" s="1" t="s">
        <v>5</v>
      </c>
      <c r="N5" s="1" t="s">
        <v>6</v>
      </c>
      <c r="O5" s="1" t="s">
        <v>110</v>
      </c>
      <c r="P5" s="1" t="s">
        <v>1</v>
      </c>
      <c r="Q5" s="1" t="s">
        <v>2</v>
      </c>
      <c r="R5" s="1" t="s">
        <v>3</v>
      </c>
      <c r="S5" s="1" t="s">
        <v>4</v>
      </c>
      <c r="T5" s="1" t="s">
        <v>5</v>
      </c>
      <c r="U5" s="1" t="s">
        <v>6</v>
      </c>
      <c r="V5" s="1" t="s">
        <v>7</v>
      </c>
      <c r="W5" s="1" t="s">
        <v>8</v>
      </c>
      <c r="X5" s="1" t="s">
        <v>9</v>
      </c>
      <c r="Y5" s="1" t="s">
        <v>10</v>
      </c>
      <c r="Z5" s="1" t="s">
        <v>11</v>
      </c>
      <c r="AA5" s="1" t="s">
        <v>12</v>
      </c>
      <c r="AB5" s="1" t="s">
        <v>13</v>
      </c>
      <c r="AC5" s="1" t="s">
        <v>14</v>
      </c>
      <c r="AD5" s="1" t="s">
        <v>15</v>
      </c>
      <c r="AE5" s="1" t="s">
        <v>16</v>
      </c>
      <c r="AF5" s="1" t="s">
        <v>17</v>
      </c>
      <c r="AG5" s="1" t="s">
        <v>18</v>
      </c>
    </row>
    <row r="6" spans="1:33">
      <c r="A6" s="1" t="s">
        <v>22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>
        <f>B6/55.845</f>
        <v>1.7906706061419999E-2</v>
      </c>
      <c r="J6">
        <f>C6/58.693</f>
        <v>0</v>
      </c>
      <c r="K6">
        <f>D6/58.933</f>
        <v>0</v>
      </c>
      <c r="L6">
        <f>E6/51.996</f>
        <v>0</v>
      </c>
      <c r="M6">
        <f>F6/50.942</f>
        <v>0</v>
      </c>
      <c r="N6">
        <f>G6/63.546</f>
        <v>0</v>
      </c>
      <c r="P6">
        <f>I6/SUM(I6:N6)</f>
        <v>1</v>
      </c>
      <c r="Q6">
        <f>J6/SUM(I6:N6)</f>
        <v>0</v>
      </c>
      <c r="R6">
        <f>K6/SUM(I6:N6)</f>
        <v>0</v>
      </c>
      <c r="S6">
        <f>L6/SUM(I6:N6)</f>
        <v>0</v>
      </c>
      <c r="T6">
        <f>M6/SUM(I6:N6)</f>
        <v>0</v>
      </c>
      <c r="U6">
        <f>N6/SUM(I6:N6)</f>
        <v>0</v>
      </c>
      <c r="V6" s="1">
        <f>P6*8+Q6*10+R6*9+S6*6+T6*5+U6*11</f>
        <v>8</v>
      </c>
      <c r="W6" s="1">
        <f>P6*140+Q6*135+R6*135+S6*140+T6*135+U6*135</f>
        <v>140</v>
      </c>
      <c r="X6" s="1">
        <f>P6*124+Q6*125+R6*125+S6*125+T6*132+U6*128</f>
        <v>124</v>
      </c>
      <c r="Y6" s="1">
        <f>P6*1.83+Q6*1.91+R6*1.88+S6*1.88+T6*1.63+U6*1.9</f>
        <v>1.83</v>
      </c>
      <c r="Z6" s="1">
        <f>P6*7874+Q6*8908+R6*8900+S6*7140+T6*6110+U6*8920</f>
        <v>7874</v>
      </c>
      <c r="AA6" s="1">
        <f>P6*80+Q6*91+R6*100+S6*94+T6*30.7+U6*400</f>
        <v>80</v>
      </c>
      <c r="AB6" s="1">
        <f>P6*1181+Q6*1728+R6*1768+S6*2180+T6*2183+U6*1358</f>
        <v>1181</v>
      </c>
      <c r="AC6" s="1">
        <f>P6*762.47+Q6*737.14+R6*760.4+S6*652.87+T6*650.91+U6*745.78</f>
        <v>762.47</v>
      </c>
      <c r="AD6" s="1">
        <f>P6*1562.98+Q6*1753.03+R6*1648.39+S6*1590.69+T6*1412+U6*1957.92</f>
        <v>1562.98</v>
      </c>
      <c r="AE6" s="1">
        <f>P6*2957.4+Q6*3395+R6*3232.3+S6*2987.1+T6*2828.09+U6*3554.6</f>
        <v>2957.4</v>
      </c>
      <c r="AF6" s="1">
        <f>P6*2.22+Q6*0.6+R6*1.72+S6*(-0.6)+T6*0+U6*0</f>
        <v>2.2200000000000002</v>
      </c>
      <c r="AG6" s="1">
        <v>11.92</v>
      </c>
    </row>
    <row r="7" spans="1:33">
      <c r="A7" s="1"/>
      <c r="B7" s="1">
        <v>0.95</v>
      </c>
      <c r="C7" s="1">
        <v>0.05</v>
      </c>
      <c r="D7" s="1">
        <v>0</v>
      </c>
      <c r="E7" s="1">
        <v>0</v>
      </c>
      <c r="F7" s="1">
        <v>0</v>
      </c>
      <c r="G7" s="1">
        <v>0</v>
      </c>
      <c r="I7">
        <f t="shared" ref="I7:I70" si="0">B7/55.845</f>
        <v>1.7011370758349E-2</v>
      </c>
      <c r="J7">
        <f t="shared" ref="J7:J70" si="1">C7/58.693</f>
        <v>8.5189034467483295E-4</v>
      </c>
      <c r="K7">
        <f t="shared" ref="K7:K70" si="2">D7/58.933</f>
        <v>0</v>
      </c>
      <c r="L7">
        <f t="shared" ref="L7:L70" si="3">E7/51.996</f>
        <v>0</v>
      </c>
      <c r="M7">
        <f t="shared" ref="M7:M70" si="4">F7/50.942</f>
        <v>0</v>
      </c>
      <c r="N7">
        <f t="shared" ref="N7:N70" si="5">G7/63.546</f>
        <v>0</v>
      </c>
      <c r="P7">
        <f>I7/SUM(I7:N7)</f>
        <v>0.95231048016587305</v>
      </c>
      <c r="Q7">
        <f>J7/SUM(I7:N7)</f>
        <v>4.76895198341264E-2</v>
      </c>
      <c r="R7">
        <f>K7/SUM(I7:N7)</f>
        <v>0</v>
      </c>
      <c r="S7">
        <f>L7/SUM(I7:N7)</f>
        <v>0</v>
      </c>
      <c r="T7">
        <f>M7/SUM(I7:N7)</f>
        <v>0</v>
      </c>
      <c r="U7">
        <f>N7/SUM(I7:N7)</f>
        <v>0</v>
      </c>
      <c r="V7" s="1">
        <f t="shared" ref="V7:V70" si="6">P7*8+Q7*10+R7*9+S7*6+T7*5+U7*11</f>
        <v>8.0953790396682503</v>
      </c>
      <c r="W7" s="1">
        <f t="shared" ref="W7:W70" si="7">P7*140+Q7*135+R7*135+S7*140+T7*135+U7*135</f>
        <v>139.761552400829</v>
      </c>
      <c r="X7" s="1">
        <f t="shared" ref="X7:X70" si="8">P7*124+Q7*125+R7*125+S7*125+T7*132+U7*128</f>
        <v>124.04768951983399</v>
      </c>
      <c r="Y7" s="1">
        <f t="shared" ref="Y7:Y70" si="9">P7*1.83+Q7*1.91+R7*1.88+S7*1.88+T7*1.63+U7*1.9</f>
        <v>1.83381516158673</v>
      </c>
      <c r="Z7" s="1">
        <f t="shared" ref="Z7:Z70" si="10">P7*7874+Q7*8908+R7*8900+S7*7140+T7*6110+U7*8920</f>
        <v>7923.3109635084902</v>
      </c>
      <c r="AA7" s="1">
        <f t="shared" ref="AA7:AA70" si="11">P7*80+Q7*91+R7*100+S7*94+T7*30.7+U7*400</f>
        <v>80.524584718175404</v>
      </c>
      <c r="AB7" s="1">
        <f t="shared" ref="AB7:AB70" si="12">P7*1181+Q7*1728+R7*1768+S7*2180+T7*2183+U7*1358</f>
        <v>1207.08616734927</v>
      </c>
      <c r="AC7" s="1">
        <f t="shared" ref="AC7:AC70" si="13">P7*762.47+Q7*737.14+R7*760.4+S7*652.87+T7*650.91+U7*745.78</f>
        <v>761.26202446260197</v>
      </c>
      <c r="AD7" s="1">
        <f t="shared" ref="AD7:AD70" si="14">P7*1562.98+Q7*1753.03+R7*1648.39+S7*1590.69+T7*1412+U7*1957.92</f>
        <v>1572.0433932444801</v>
      </c>
      <c r="AE7" s="1">
        <f t="shared" ref="AE7:AE70" si="15">P7*2957.4+Q7*3395+R7*3232.3+S7*2987.1+T7*2828.09+U7*3554.6</f>
        <v>2978.2689338794098</v>
      </c>
      <c r="AF7" s="1">
        <f t="shared" ref="AF7:AF70" si="16">P7*2.22+Q7*0.6+R7*1.72+S7*(-0.6)+T7*0+U7*0</f>
        <v>2.1427429778687102</v>
      </c>
      <c r="AG7" s="1">
        <v>11.17</v>
      </c>
    </row>
    <row r="8" spans="1:33">
      <c r="A8" s="1"/>
      <c r="B8" s="1">
        <v>0.9</v>
      </c>
      <c r="C8" s="1">
        <v>0.1</v>
      </c>
      <c r="D8" s="1">
        <v>0</v>
      </c>
      <c r="E8" s="1">
        <v>0</v>
      </c>
      <c r="F8" s="1">
        <v>0</v>
      </c>
      <c r="G8" s="1">
        <v>0</v>
      </c>
      <c r="I8">
        <f t="shared" si="0"/>
        <v>1.6116035455278E-2</v>
      </c>
      <c r="J8">
        <f t="shared" si="1"/>
        <v>1.70378068934967E-3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0</v>
      </c>
      <c r="P8">
        <f t="shared" ref="P8:P71" si="17">I8/SUM(I8:N8)</f>
        <v>0.90438842491294003</v>
      </c>
      <c r="Q8">
        <f t="shared" ref="Q8:Q71" si="18">J8/SUM(I8:N8)</f>
        <v>9.5611575087059697E-2</v>
      </c>
      <c r="R8">
        <f t="shared" ref="R8:R71" si="19">K8/SUM(I8:N8)</f>
        <v>0</v>
      </c>
      <c r="S8">
        <f t="shared" ref="S8:S71" si="20">L8/SUM(I8:N8)</f>
        <v>0</v>
      </c>
      <c r="T8">
        <f t="shared" ref="T8:T71" si="21">M8/SUM(I8:N8)</f>
        <v>0</v>
      </c>
      <c r="U8">
        <f t="shared" ref="U8:U71" si="22">N8/SUM(I8:N8)</f>
        <v>0</v>
      </c>
      <c r="V8" s="1">
        <f t="shared" si="6"/>
        <v>8.1912231501741193</v>
      </c>
      <c r="W8" s="1">
        <f t="shared" si="7"/>
        <v>139.52194212456499</v>
      </c>
      <c r="X8" s="1">
        <f t="shared" si="8"/>
        <v>124.09561157508701</v>
      </c>
      <c r="Y8" s="1">
        <f t="shared" si="9"/>
        <v>1.8376489260069699</v>
      </c>
      <c r="Z8" s="1">
        <f t="shared" si="10"/>
        <v>7972.8623686400197</v>
      </c>
      <c r="AA8" s="1">
        <f t="shared" si="11"/>
        <v>81.0517273259577</v>
      </c>
      <c r="AB8" s="1">
        <f t="shared" si="12"/>
        <v>1233.29953157262</v>
      </c>
      <c r="AC8" s="1">
        <f t="shared" si="13"/>
        <v>760.048158803045</v>
      </c>
      <c r="AD8" s="1">
        <f t="shared" si="14"/>
        <v>1581.1509798453001</v>
      </c>
      <c r="AE8" s="1">
        <f t="shared" si="15"/>
        <v>2999.2396252581002</v>
      </c>
      <c r="AF8" s="1">
        <f t="shared" si="16"/>
        <v>2.0651092483589601</v>
      </c>
      <c r="AG8" s="1">
        <v>10.82</v>
      </c>
    </row>
    <row r="9" spans="1:33">
      <c r="A9" s="1"/>
      <c r="B9" s="1">
        <v>0.85</v>
      </c>
      <c r="C9" s="1">
        <v>0.15</v>
      </c>
      <c r="D9" s="1">
        <v>0</v>
      </c>
      <c r="E9" s="1">
        <v>0</v>
      </c>
      <c r="F9" s="1">
        <v>0</v>
      </c>
      <c r="G9" s="1">
        <v>0</v>
      </c>
      <c r="I9">
        <f t="shared" si="0"/>
        <v>1.5220700152207001E-2</v>
      </c>
      <c r="J9">
        <f t="shared" si="1"/>
        <v>2.5556710340245E-3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P9">
        <f t="shared" si="17"/>
        <v>0.85623212931084802</v>
      </c>
      <c r="Q9">
        <f t="shared" si="18"/>
        <v>0.14376787068915201</v>
      </c>
      <c r="R9">
        <f t="shared" si="19"/>
        <v>0</v>
      </c>
      <c r="S9">
        <f t="shared" si="20"/>
        <v>0</v>
      </c>
      <c r="T9">
        <f t="shared" si="21"/>
        <v>0</v>
      </c>
      <c r="U9">
        <f t="shared" si="22"/>
        <v>0</v>
      </c>
      <c r="V9" s="1">
        <f t="shared" si="6"/>
        <v>8.2875357413782993</v>
      </c>
      <c r="W9" s="1">
        <f t="shared" si="7"/>
        <v>139.28116064655401</v>
      </c>
      <c r="X9" s="1">
        <f t="shared" si="8"/>
        <v>124.143767870689</v>
      </c>
      <c r="Y9" s="1">
        <f t="shared" si="9"/>
        <v>1.84150142965513</v>
      </c>
      <c r="Z9" s="1">
        <f t="shared" si="10"/>
        <v>8022.6559782925797</v>
      </c>
      <c r="AA9" s="1">
        <f t="shared" si="11"/>
        <v>81.581446577580707</v>
      </c>
      <c r="AB9" s="1">
        <f t="shared" si="12"/>
        <v>1259.64102526697</v>
      </c>
      <c r="AC9" s="1">
        <f t="shared" si="13"/>
        <v>758.82835983544396</v>
      </c>
      <c r="AD9" s="1">
        <f t="shared" si="14"/>
        <v>1590.3030838244699</v>
      </c>
      <c r="AE9" s="1">
        <f t="shared" si="15"/>
        <v>3020.3128202135699</v>
      </c>
      <c r="AF9" s="1">
        <f t="shared" si="16"/>
        <v>1.9870960494835701</v>
      </c>
      <c r="AG9" s="1">
        <v>9.91</v>
      </c>
    </row>
    <row r="10" spans="1:33">
      <c r="A10" s="1"/>
      <c r="B10" s="1">
        <v>0.8</v>
      </c>
      <c r="C10" s="1">
        <v>0.2</v>
      </c>
      <c r="D10" s="1">
        <v>0</v>
      </c>
      <c r="E10" s="1">
        <v>0</v>
      </c>
      <c r="F10" s="1">
        <v>0</v>
      </c>
      <c r="G10" s="1">
        <v>0</v>
      </c>
      <c r="I10">
        <f t="shared" si="0"/>
        <v>1.4325364849136E-2</v>
      </c>
      <c r="J10">
        <f t="shared" si="1"/>
        <v>3.4075613786993301E-3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P10">
        <f t="shared" si="17"/>
        <v>0.80783987172119998</v>
      </c>
      <c r="Q10">
        <f t="shared" si="18"/>
        <v>0.1921601282788</v>
      </c>
      <c r="R10">
        <f t="shared" si="19"/>
        <v>0</v>
      </c>
      <c r="S10">
        <f t="shared" si="20"/>
        <v>0</v>
      </c>
      <c r="T10">
        <f t="shared" si="21"/>
        <v>0</v>
      </c>
      <c r="U10">
        <f t="shared" si="22"/>
        <v>0</v>
      </c>
      <c r="V10" s="1">
        <f t="shared" si="6"/>
        <v>8.3843202565576007</v>
      </c>
      <c r="W10" s="1">
        <f t="shared" si="7"/>
        <v>139.039199358606</v>
      </c>
      <c r="X10" s="1">
        <f t="shared" si="8"/>
        <v>124.192160128279</v>
      </c>
      <c r="Y10" s="1">
        <f t="shared" si="9"/>
        <v>1.8453728102622999</v>
      </c>
      <c r="Z10" s="1">
        <f t="shared" si="10"/>
        <v>8072.6935726402799</v>
      </c>
      <c r="AA10" s="1">
        <f t="shared" si="11"/>
        <v>82.113761411066804</v>
      </c>
      <c r="AB10" s="1">
        <f t="shared" si="12"/>
        <v>1286.1115901685</v>
      </c>
      <c r="AC10" s="1">
        <f t="shared" si="13"/>
        <v>757.60258395069798</v>
      </c>
      <c r="AD10" s="1">
        <f t="shared" si="14"/>
        <v>1599.5000323793899</v>
      </c>
      <c r="AE10" s="1">
        <f t="shared" si="15"/>
        <v>3041.4892721348001</v>
      </c>
      <c r="AF10" s="1">
        <f t="shared" si="16"/>
        <v>1.90870059218834</v>
      </c>
      <c r="AG10" s="1">
        <v>11.09</v>
      </c>
    </row>
    <row r="11" spans="1:33">
      <c r="A11" s="1"/>
      <c r="B11" s="1">
        <v>0.75</v>
      </c>
      <c r="C11" s="1">
        <v>0.25</v>
      </c>
      <c r="D11" s="1">
        <v>0</v>
      </c>
      <c r="E11" s="1">
        <v>0</v>
      </c>
      <c r="F11" s="1">
        <v>0</v>
      </c>
      <c r="G11" s="1">
        <v>0</v>
      </c>
      <c r="I11">
        <f t="shared" si="0"/>
        <v>1.3430029546065E-2</v>
      </c>
      <c r="J11">
        <f t="shared" si="1"/>
        <v>4.2594517233741696E-3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  <c r="P11">
        <f t="shared" si="17"/>
        <v>0.75920991359238399</v>
      </c>
      <c r="Q11">
        <f t="shared" si="18"/>
        <v>0.24079008640761601</v>
      </c>
      <c r="R11">
        <f t="shared" si="19"/>
        <v>0</v>
      </c>
      <c r="S11">
        <f t="shared" si="20"/>
        <v>0</v>
      </c>
      <c r="T11">
        <f t="shared" si="21"/>
        <v>0</v>
      </c>
      <c r="U11">
        <f t="shared" si="22"/>
        <v>0</v>
      </c>
      <c r="V11" s="1">
        <f t="shared" si="6"/>
        <v>8.4815801728152298</v>
      </c>
      <c r="W11" s="1">
        <f t="shared" si="7"/>
        <v>138.796049567962</v>
      </c>
      <c r="X11" s="1">
        <f t="shared" si="8"/>
        <v>124.240790086408</v>
      </c>
      <c r="Y11" s="1">
        <f t="shared" si="9"/>
        <v>1.84926320691261</v>
      </c>
      <c r="Z11" s="1">
        <f t="shared" si="10"/>
        <v>8122.9769493454796</v>
      </c>
      <c r="AA11" s="1">
        <f t="shared" si="11"/>
        <v>82.648690950483797</v>
      </c>
      <c r="AB11" s="1">
        <f t="shared" si="12"/>
        <v>1312.71217726497</v>
      </c>
      <c r="AC11" s="1">
        <f t="shared" si="13"/>
        <v>756.37078711129504</v>
      </c>
      <c r="AD11" s="1">
        <f t="shared" si="14"/>
        <v>1608.7421559217701</v>
      </c>
      <c r="AE11" s="1">
        <f t="shared" si="15"/>
        <v>3062.7697418119701</v>
      </c>
      <c r="AF11" s="1">
        <f t="shared" si="16"/>
        <v>1.8299200600196599</v>
      </c>
      <c r="AG11" s="1">
        <v>13.6</v>
      </c>
    </row>
    <row r="12" spans="1:33">
      <c r="A12" s="1"/>
      <c r="B12" s="1">
        <v>0.7</v>
      </c>
      <c r="C12" s="1">
        <v>0.3</v>
      </c>
      <c r="D12" s="1">
        <v>0</v>
      </c>
      <c r="E12" s="1">
        <v>0</v>
      </c>
      <c r="F12" s="1">
        <v>0</v>
      </c>
      <c r="G12" s="1">
        <v>0</v>
      </c>
      <c r="I12">
        <f t="shared" si="0"/>
        <v>1.2534694242994001E-2</v>
      </c>
      <c r="J12">
        <f t="shared" si="1"/>
        <v>5.1113420680490001E-3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P12">
        <f t="shared" si="17"/>
        <v>0.710340499251365</v>
      </c>
      <c r="Q12">
        <f t="shared" si="18"/>
        <v>0.289659500748635</v>
      </c>
      <c r="R12">
        <f t="shared" si="19"/>
        <v>0</v>
      </c>
      <c r="S12">
        <f t="shared" si="20"/>
        <v>0</v>
      </c>
      <c r="T12">
        <f t="shared" si="21"/>
        <v>0</v>
      </c>
      <c r="U12">
        <f t="shared" si="22"/>
        <v>0</v>
      </c>
      <c r="V12" s="1">
        <f t="shared" si="6"/>
        <v>8.5793190014972698</v>
      </c>
      <c r="W12" s="1">
        <f t="shared" si="7"/>
        <v>138.55170249625701</v>
      </c>
      <c r="X12" s="1">
        <f t="shared" si="8"/>
        <v>124.289659500749</v>
      </c>
      <c r="Y12" s="1">
        <f t="shared" si="9"/>
        <v>1.85317276005989</v>
      </c>
      <c r="Z12" s="1">
        <f t="shared" si="10"/>
        <v>8173.5079237740902</v>
      </c>
      <c r="AA12" s="1">
        <f t="shared" si="11"/>
        <v>83.186254508234995</v>
      </c>
      <c r="AB12" s="1">
        <f t="shared" si="12"/>
        <v>1339.4437469095001</v>
      </c>
      <c r="AC12" s="1">
        <f t="shared" si="13"/>
        <v>755.13292484603699</v>
      </c>
      <c r="AD12" s="1">
        <f t="shared" si="14"/>
        <v>1618.0297881172801</v>
      </c>
      <c r="AE12" s="1">
        <f t="shared" si="15"/>
        <v>3084.1549975275998</v>
      </c>
      <c r="AF12" s="1">
        <f t="shared" si="16"/>
        <v>1.7507516087872099</v>
      </c>
      <c r="AG12" s="1">
        <v>12.1</v>
      </c>
    </row>
    <row r="13" spans="1:33">
      <c r="A13" s="1"/>
      <c r="B13" s="1">
        <v>0.67</v>
      </c>
      <c r="C13" s="1">
        <v>0.33</v>
      </c>
      <c r="D13" s="1">
        <v>0</v>
      </c>
      <c r="E13" s="1">
        <v>0</v>
      </c>
      <c r="F13" s="1">
        <v>0</v>
      </c>
      <c r="G13" s="1">
        <v>0</v>
      </c>
      <c r="I13">
        <f t="shared" si="0"/>
        <v>1.19974930611514E-2</v>
      </c>
      <c r="J13">
        <f t="shared" si="1"/>
        <v>5.6224762748538996E-3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P13">
        <f t="shared" si="17"/>
        <v>0.68090317482194895</v>
      </c>
      <c r="Q13">
        <f t="shared" si="18"/>
        <v>0.31909682517805099</v>
      </c>
      <c r="R13">
        <f t="shared" si="19"/>
        <v>0</v>
      </c>
      <c r="S13">
        <f t="shared" si="20"/>
        <v>0</v>
      </c>
      <c r="T13">
        <f t="shared" si="21"/>
        <v>0</v>
      </c>
      <c r="U13">
        <f t="shared" si="22"/>
        <v>0</v>
      </c>
      <c r="V13" s="1">
        <f t="shared" si="6"/>
        <v>8.6381936503561008</v>
      </c>
      <c r="W13" s="1">
        <f t="shared" si="7"/>
        <v>138.40451587410999</v>
      </c>
      <c r="X13" s="1">
        <f t="shared" si="8"/>
        <v>124.31909682517799</v>
      </c>
      <c r="Y13" s="1">
        <f t="shared" si="9"/>
        <v>1.8555277460142401</v>
      </c>
      <c r="Z13" s="1">
        <f t="shared" si="10"/>
        <v>8203.9461172341107</v>
      </c>
      <c r="AA13" s="1">
        <f t="shared" si="11"/>
        <v>83.510065076958597</v>
      </c>
      <c r="AB13" s="1">
        <f t="shared" si="12"/>
        <v>1355.5459633723899</v>
      </c>
      <c r="AC13" s="1">
        <f t="shared" si="13"/>
        <v>754.38727741824005</v>
      </c>
      <c r="AD13" s="1">
        <f t="shared" si="14"/>
        <v>1623.62435162509</v>
      </c>
      <c r="AE13" s="1">
        <f t="shared" si="15"/>
        <v>3097.03677069792</v>
      </c>
      <c r="AF13" s="1">
        <f t="shared" si="16"/>
        <v>1.7030631432115599</v>
      </c>
      <c r="AG13" s="1">
        <v>3.5</v>
      </c>
    </row>
    <row r="14" spans="1:33">
      <c r="A14" s="1"/>
      <c r="B14" s="1">
        <v>0.64</v>
      </c>
      <c r="C14" s="1">
        <v>0.36</v>
      </c>
      <c r="D14" s="1">
        <v>0</v>
      </c>
      <c r="E14" s="1">
        <v>0</v>
      </c>
      <c r="F14" s="1">
        <v>0</v>
      </c>
      <c r="G14" s="1">
        <v>0</v>
      </c>
      <c r="I14">
        <f t="shared" si="0"/>
        <v>1.14602918793088E-2</v>
      </c>
      <c r="J14">
        <f t="shared" si="1"/>
        <v>6.1336104816587999E-3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0</v>
      </c>
      <c r="P14">
        <f t="shared" si="17"/>
        <v>0.65137862221707399</v>
      </c>
      <c r="Q14">
        <f t="shared" si="18"/>
        <v>0.34862137778292601</v>
      </c>
      <c r="R14">
        <f t="shared" si="19"/>
        <v>0</v>
      </c>
      <c r="S14">
        <f t="shared" si="20"/>
        <v>0</v>
      </c>
      <c r="T14">
        <f t="shared" si="21"/>
        <v>0</v>
      </c>
      <c r="U14">
        <f t="shared" si="22"/>
        <v>0</v>
      </c>
      <c r="V14" s="1">
        <f t="shared" si="6"/>
        <v>8.6972427555658491</v>
      </c>
      <c r="W14" s="1">
        <f t="shared" si="7"/>
        <v>138.25689311108499</v>
      </c>
      <c r="X14" s="1">
        <f t="shared" si="8"/>
        <v>124.348621377783</v>
      </c>
      <c r="Y14" s="1">
        <f t="shared" si="9"/>
        <v>1.8578897102226299</v>
      </c>
      <c r="Z14" s="1">
        <f t="shared" si="10"/>
        <v>8234.4745046275402</v>
      </c>
      <c r="AA14" s="1">
        <f t="shared" si="11"/>
        <v>83.834835155612197</v>
      </c>
      <c r="AB14" s="1">
        <f t="shared" si="12"/>
        <v>1371.6958936472599</v>
      </c>
      <c r="AC14" s="1">
        <f t="shared" si="13"/>
        <v>753.63942050075798</v>
      </c>
      <c r="AD14" s="1">
        <f t="shared" si="14"/>
        <v>1629.23549284764</v>
      </c>
      <c r="AE14" s="1">
        <f t="shared" si="15"/>
        <v>3109.9567149178101</v>
      </c>
      <c r="AF14" s="1">
        <f t="shared" si="16"/>
        <v>1.65523336799166</v>
      </c>
      <c r="AG14" s="1">
        <v>1.34</v>
      </c>
    </row>
    <row r="15" spans="1:33">
      <c r="A15" s="1"/>
      <c r="B15" s="2">
        <v>0.63500000000000001</v>
      </c>
      <c r="C15" s="2">
        <v>0.36499999999999999</v>
      </c>
      <c r="D15" s="2">
        <v>0</v>
      </c>
      <c r="E15" s="2">
        <v>0</v>
      </c>
      <c r="F15" s="2">
        <v>0</v>
      </c>
      <c r="G15" s="2">
        <v>0</v>
      </c>
      <c r="I15">
        <f t="shared" si="0"/>
        <v>1.1370758349001701E-2</v>
      </c>
      <c r="J15">
        <f t="shared" si="1"/>
        <v>6.2187995161262803E-3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0</v>
      </c>
      <c r="P15">
        <f t="shared" si="17"/>
        <v>0.64644935570237905</v>
      </c>
      <c r="Q15">
        <f t="shared" si="18"/>
        <v>0.35355064429762101</v>
      </c>
      <c r="R15">
        <f t="shared" si="19"/>
        <v>0</v>
      </c>
      <c r="S15">
        <f t="shared" si="20"/>
        <v>0</v>
      </c>
      <c r="T15">
        <f t="shared" si="21"/>
        <v>0</v>
      </c>
      <c r="U15">
        <f t="shared" si="22"/>
        <v>0</v>
      </c>
      <c r="V15" s="2">
        <f t="shared" si="6"/>
        <v>8.7071012885952399</v>
      </c>
      <c r="W15" s="2">
        <f t="shared" si="7"/>
        <v>138.23224677851201</v>
      </c>
      <c r="X15" s="2">
        <f t="shared" si="8"/>
        <v>124.353550644298</v>
      </c>
      <c r="Y15" s="2">
        <f t="shared" si="9"/>
        <v>1.8582840515438099</v>
      </c>
      <c r="Z15" s="2">
        <f t="shared" si="10"/>
        <v>8239.5713662037397</v>
      </c>
      <c r="AA15" s="2">
        <f t="shared" si="11"/>
        <v>83.889057087273798</v>
      </c>
      <c r="AB15" s="2">
        <f t="shared" si="12"/>
        <v>1374.3922024307999</v>
      </c>
      <c r="AC15" s="2">
        <f t="shared" si="13"/>
        <v>753.51456217994098</v>
      </c>
      <c r="AD15" s="2">
        <f t="shared" si="14"/>
        <v>1630.1722999487599</v>
      </c>
      <c r="AE15" s="2">
        <f t="shared" si="15"/>
        <v>3112.1137619446399</v>
      </c>
      <c r="AF15" s="2">
        <f t="shared" si="16"/>
        <v>1.6472479562378499</v>
      </c>
      <c r="AG15" s="2">
        <v>1.3</v>
      </c>
    </row>
    <row r="16" spans="1:33">
      <c r="A16" s="1"/>
      <c r="B16" s="1">
        <v>0.63</v>
      </c>
      <c r="C16" s="1">
        <v>0.37</v>
      </c>
      <c r="D16" s="1">
        <v>0</v>
      </c>
      <c r="E16" s="1">
        <v>0</v>
      </c>
      <c r="F16" s="1">
        <v>0</v>
      </c>
      <c r="G16" s="1">
        <v>0</v>
      </c>
      <c r="I16">
        <f t="shared" si="0"/>
        <v>1.1281224818694599E-2</v>
      </c>
      <c r="J16">
        <f t="shared" si="1"/>
        <v>6.3039885505937702E-3</v>
      </c>
      <c r="K16">
        <f t="shared" si="2"/>
        <v>0</v>
      </c>
      <c r="L16">
        <f t="shared" si="3"/>
        <v>0</v>
      </c>
      <c r="M16">
        <f t="shared" si="4"/>
        <v>0</v>
      </c>
      <c r="N16">
        <f t="shared" si="5"/>
        <v>0</v>
      </c>
      <c r="P16">
        <f t="shared" si="17"/>
        <v>0.641517653598486</v>
      </c>
      <c r="Q16">
        <f t="shared" si="18"/>
        <v>0.358482346401514</v>
      </c>
      <c r="R16">
        <f t="shared" si="19"/>
        <v>0</v>
      </c>
      <c r="S16">
        <f t="shared" si="20"/>
        <v>0</v>
      </c>
      <c r="T16">
        <f t="shared" si="21"/>
        <v>0</v>
      </c>
      <c r="U16">
        <f t="shared" si="22"/>
        <v>0</v>
      </c>
      <c r="V16" s="1">
        <f t="shared" si="6"/>
        <v>8.71696469280303</v>
      </c>
      <c r="W16" s="1">
        <f t="shared" si="7"/>
        <v>138.20758826799201</v>
      </c>
      <c r="X16" s="1">
        <f t="shared" si="8"/>
        <v>124.358482346402</v>
      </c>
      <c r="Y16" s="1">
        <f t="shared" si="9"/>
        <v>1.8586785877121199</v>
      </c>
      <c r="Z16" s="1">
        <f t="shared" si="10"/>
        <v>8244.6707461791593</v>
      </c>
      <c r="AA16" s="1">
        <f t="shared" si="11"/>
        <v>83.943305810416604</v>
      </c>
      <c r="AB16" s="1">
        <f t="shared" si="12"/>
        <v>1377.0898434816299</v>
      </c>
      <c r="AC16" s="1">
        <f t="shared" si="13"/>
        <v>753.38964216565</v>
      </c>
      <c r="AD16" s="1">
        <f t="shared" si="14"/>
        <v>1631.1095699336099</v>
      </c>
      <c r="AE16" s="1">
        <f t="shared" si="15"/>
        <v>3114.2718747853</v>
      </c>
      <c r="AF16" s="1">
        <f t="shared" si="16"/>
        <v>1.6392585988295501</v>
      </c>
      <c r="AG16" s="1">
        <v>1.5</v>
      </c>
    </row>
    <row r="17" spans="1:33">
      <c r="A17" s="1"/>
      <c r="B17" s="1">
        <v>0.6</v>
      </c>
      <c r="C17" s="1">
        <v>0.4</v>
      </c>
      <c r="D17" s="1">
        <v>0</v>
      </c>
      <c r="E17" s="1">
        <v>0</v>
      </c>
      <c r="F17" s="1">
        <v>0</v>
      </c>
      <c r="G17" s="1">
        <v>0</v>
      </c>
      <c r="I17">
        <f t="shared" si="0"/>
        <v>1.0744023636852E-2</v>
      </c>
      <c r="J17">
        <f t="shared" si="1"/>
        <v>6.8151227573986697E-3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0</v>
      </c>
      <c r="P17">
        <f t="shared" si="17"/>
        <v>0.61187619236262403</v>
      </c>
      <c r="Q17">
        <f t="shared" si="18"/>
        <v>0.38812380763737597</v>
      </c>
      <c r="R17">
        <f t="shared" si="19"/>
        <v>0</v>
      </c>
      <c r="S17">
        <f t="shared" si="20"/>
        <v>0</v>
      </c>
      <c r="T17">
        <f t="shared" si="21"/>
        <v>0</v>
      </c>
      <c r="U17">
        <f t="shared" si="22"/>
        <v>0</v>
      </c>
      <c r="V17" s="1">
        <f t="shared" si="6"/>
        <v>8.7762476152747499</v>
      </c>
      <c r="W17" s="1">
        <f t="shared" si="7"/>
        <v>138.05938096181299</v>
      </c>
      <c r="X17" s="1">
        <f t="shared" si="8"/>
        <v>124.388123807637</v>
      </c>
      <c r="Y17" s="1">
        <f t="shared" si="9"/>
        <v>1.8610499046109901</v>
      </c>
      <c r="Z17" s="1">
        <f t="shared" si="10"/>
        <v>8275.3200170970504</v>
      </c>
      <c r="AA17" s="1">
        <f t="shared" si="11"/>
        <v>84.269361884011104</v>
      </c>
      <c r="AB17" s="1">
        <f t="shared" si="12"/>
        <v>1393.3037227776399</v>
      </c>
      <c r="AC17" s="1">
        <f t="shared" si="13"/>
        <v>752.63882395254495</v>
      </c>
      <c r="AD17" s="1">
        <f t="shared" si="14"/>
        <v>1636.74292964148</v>
      </c>
      <c r="AE17" s="1">
        <f t="shared" si="15"/>
        <v>3127.2429782221202</v>
      </c>
      <c r="AF17" s="1">
        <f t="shared" si="16"/>
        <v>1.5912394316274501</v>
      </c>
      <c r="AG17" s="1">
        <v>4.07</v>
      </c>
    </row>
    <row r="18" spans="1:33">
      <c r="A18" s="1"/>
      <c r="B18" s="1">
        <v>0.55000000000000004</v>
      </c>
      <c r="C18" s="1">
        <v>0.45</v>
      </c>
      <c r="D18" s="1">
        <v>0</v>
      </c>
      <c r="E18" s="1">
        <v>0</v>
      </c>
      <c r="F18" s="1">
        <v>0</v>
      </c>
      <c r="G18" s="1">
        <v>0</v>
      </c>
      <c r="I18">
        <f t="shared" si="0"/>
        <v>9.8486883337810006E-3</v>
      </c>
      <c r="J18">
        <f t="shared" si="1"/>
        <v>7.6670131020735001E-3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0</v>
      </c>
      <c r="P18">
        <f t="shared" si="17"/>
        <v>0.56227770094441198</v>
      </c>
      <c r="Q18">
        <f t="shared" si="18"/>
        <v>0.43772229905558802</v>
      </c>
      <c r="R18">
        <f t="shared" si="19"/>
        <v>0</v>
      </c>
      <c r="S18">
        <f t="shared" si="20"/>
        <v>0</v>
      </c>
      <c r="T18">
        <f t="shared" si="21"/>
        <v>0</v>
      </c>
      <c r="U18">
        <f t="shared" si="22"/>
        <v>0</v>
      </c>
      <c r="V18" s="1">
        <f t="shared" si="6"/>
        <v>8.87544459811118</v>
      </c>
      <c r="W18" s="1">
        <f t="shared" si="7"/>
        <v>137.811388504722</v>
      </c>
      <c r="X18" s="1">
        <f t="shared" si="8"/>
        <v>124.43772229905601</v>
      </c>
      <c r="Y18" s="1">
        <f t="shared" si="9"/>
        <v>1.8650177839244499</v>
      </c>
      <c r="Z18" s="1">
        <f t="shared" si="10"/>
        <v>8326.6048572234795</v>
      </c>
      <c r="AA18" s="1">
        <f t="shared" si="11"/>
        <v>84.814945289611501</v>
      </c>
      <c r="AB18" s="1">
        <f t="shared" si="12"/>
        <v>1420.43409758341</v>
      </c>
      <c r="AC18" s="1">
        <f t="shared" si="13"/>
        <v>751.38249416492204</v>
      </c>
      <c r="AD18" s="1">
        <f t="shared" si="14"/>
        <v>1646.1691229355099</v>
      </c>
      <c r="AE18" s="1">
        <f t="shared" si="15"/>
        <v>3148.9472780667302</v>
      </c>
      <c r="AF18" s="1">
        <f t="shared" si="16"/>
        <v>1.51088987552995</v>
      </c>
      <c r="AG18" s="1">
        <v>7.11</v>
      </c>
    </row>
    <row r="19" spans="1:33">
      <c r="A19" s="1"/>
      <c r="B19" s="1">
        <v>0.5</v>
      </c>
      <c r="C19" s="1">
        <v>0.5</v>
      </c>
      <c r="D19" s="1">
        <v>0</v>
      </c>
      <c r="E19" s="1">
        <v>0</v>
      </c>
      <c r="F19" s="1">
        <v>0</v>
      </c>
      <c r="G19" s="1">
        <v>0</v>
      </c>
      <c r="I19">
        <f t="shared" si="0"/>
        <v>8.9533530307099995E-3</v>
      </c>
      <c r="J19">
        <f t="shared" si="1"/>
        <v>8.5189034467483306E-3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</v>
      </c>
      <c r="P19">
        <f t="shared" si="17"/>
        <v>0.512432555134541</v>
      </c>
      <c r="Q19">
        <f t="shared" si="18"/>
        <v>0.487567444865459</v>
      </c>
      <c r="R19">
        <f t="shared" si="19"/>
        <v>0</v>
      </c>
      <c r="S19">
        <f t="shared" si="20"/>
        <v>0</v>
      </c>
      <c r="T19">
        <f t="shared" si="21"/>
        <v>0</v>
      </c>
      <c r="U19">
        <f t="shared" si="22"/>
        <v>0</v>
      </c>
      <c r="V19" s="1">
        <f t="shared" si="6"/>
        <v>8.9751348897309207</v>
      </c>
      <c r="W19" s="1">
        <f t="shared" si="7"/>
        <v>137.56216277567299</v>
      </c>
      <c r="X19" s="1">
        <f t="shared" si="8"/>
        <v>124.48756744486499</v>
      </c>
      <c r="Y19" s="1">
        <f t="shared" si="9"/>
        <v>1.8690053955892401</v>
      </c>
      <c r="Z19" s="1">
        <f t="shared" si="10"/>
        <v>8378.1447379908896</v>
      </c>
      <c r="AA19" s="1">
        <f t="shared" si="11"/>
        <v>85.363241893520097</v>
      </c>
      <c r="AB19" s="1">
        <f t="shared" si="12"/>
        <v>1447.69939234141</v>
      </c>
      <c r="AC19" s="1">
        <f t="shared" si="13"/>
        <v>750.11991662155799</v>
      </c>
      <c r="AD19" s="1">
        <f t="shared" si="14"/>
        <v>1655.6421928966799</v>
      </c>
      <c r="AE19" s="1">
        <f t="shared" si="15"/>
        <v>3170.7595138731199</v>
      </c>
      <c r="AF19" s="1">
        <f t="shared" si="16"/>
        <v>1.4301407393179599</v>
      </c>
      <c r="AG19" s="1">
        <v>9.68</v>
      </c>
    </row>
    <row r="20" spans="1:33">
      <c r="A20" s="1"/>
      <c r="B20" s="1">
        <v>0.4</v>
      </c>
      <c r="C20" s="1">
        <v>0.6</v>
      </c>
      <c r="D20" s="1">
        <v>0</v>
      </c>
      <c r="E20" s="1">
        <v>0</v>
      </c>
      <c r="F20" s="1">
        <v>0</v>
      </c>
      <c r="G20" s="1">
        <v>0</v>
      </c>
      <c r="I20">
        <f t="shared" si="0"/>
        <v>7.1626824245679998E-3</v>
      </c>
      <c r="J20">
        <f t="shared" si="1"/>
        <v>1.0222684136098E-2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0</v>
      </c>
      <c r="P20">
        <f t="shared" si="17"/>
        <v>0.41199490385054099</v>
      </c>
      <c r="Q20">
        <f t="shared" si="18"/>
        <v>0.58800509614945895</v>
      </c>
      <c r="R20">
        <f t="shared" si="19"/>
        <v>0</v>
      </c>
      <c r="S20">
        <f t="shared" si="20"/>
        <v>0</v>
      </c>
      <c r="T20">
        <f t="shared" si="21"/>
        <v>0</v>
      </c>
      <c r="U20">
        <f t="shared" si="22"/>
        <v>0</v>
      </c>
      <c r="V20" s="1">
        <f t="shared" si="6"/>
        <v>9.1760101922989197</v>
      </c>
      <c r="W20" s="1">
        <f t="shared" si="7"/>
        <v>137.05997451925299</v>
      </c>
      <c r="X20" s="1">
        <f t="shared" si="8"/>
        <v>124.588005096149</v>
      </c>
      <c r="Y20" s="1">
        <f t="shared" si="9"/>
        <v>1.87704040769196</v>
      </c>
      <c r="Z20" s="1">
        <f t="shared" si="10"/>
        <v>8481.9972694185399</v>
      </c>
      <c r="AA20" s="1">
        <f t="shared" si="11"/>
        <v>86.468056057644006</v>
      </c>
      <c r="AB20" s="1">
        <f t="shared" si="12"/>
        <v>1502.6387875937501</v>
      </c>
      <c r="AC20" s="1">
        <f t="shared" si="13"/>
        <v>747.57583091453398</v>
      </c>
      <c r="AD20" s="1">
        <f t="shared" si="14"/>
        <v>1674.7303685232</v>
      </c>
      <c r="AE20" s="1">
        <f t="shared" si="15"/>
        <v>3214.7110300750001</v>
      </c>
      <c r="AF20" s="1">
        <f t="shared" si="16"/>
        <v>1.26743174423788</v>
      </c>
      <c r="AG20" s="1">
        <v>11.28</v>
      </c>
    </row>
    <row r="21" spans="1:33">
      <c r="A21" s="1"/>
      <c r="B21" s="1">
        <v>0.3</v>
      </c>
      <c r="C21" s="1">
        <v>0.7</v>
      </c>
      <c r="D21" s="1">
        <v>0</v>
      </c>
      <c r="E21" s="1">
        <v>0</v>
      </c>
      <c r="F21" s="1">
        <v>0</v>
      </c>
      <c r="G21" s="1">
        <v>0</v>
      </c>
      <c r="I21">
        <f t="shared" si="0"/>
        <v>5.372011818426E-3</v>
      </c>
      <c r="J21">
        <f t="shared" si="1"/>
        <v>1.1926464825447699E-2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0</v>
      </c>
      <c r="P21">
        <f t="shared" si="17"/>
        <v>0.31054825976994499</v>
      </c>
      <c r="Q21">
        <f t="shared" si="18"/>
        <v>0.68945174023005495</v>
      </c>
      <c r="R21">
        <f t="shared" si="19"/>
        <v>0</v>
      </c>
      <c r="S21">
        <f t="shared" si="20"/>
        <v>0</v>
      </c>
      <c r="T21">
        <f t="shared" si="21"/>
        <v>0</v>
      </c>
      <c r="U21">
        <f t="shared" si="22"/>
        <v>0</v>
      </c>
      <c r="V21" s="1">
        <f t="shared" si="6"/>
        <v>9.3789034804601101</v>
      </c>
      <c r="W21" s="1">
        <f t="shared" si="7"/>
        <v>136.55274129885001</v>
      </c>
      <c r="X21" s="1">
        <f t="shared" si="8"/>
        <v>124.68945174023</v>
      </c>
      <c r="Y21" s="1">
        <f t="shared" si="9"/>
        <v>1.8851561392184</v>
      </c>
      <c r="Z21" s="1">
        <f t="shared" si="10"/>
        <v>8586.8930993978793</v>
      </c>
      <c r="AA21" s="1">
        <f t="shared" si="11"/>
        <v>87.583969142530606</v>
      </c>
      <c r="AB21" s="1">
        <f t="shared" si="12"/>
        <v>1558.1301019058401</v>
      </c>
      <c r="AC21" s="1">
        <f t="shared" si="13"/>
        <v>745.006187419973</v>
      </c>
      <c r="AD21" s="1">
        <f t="shared" si="14"/>
        <v>1694.01030323072</v>
      </c>
      <c r="AE21" s="1">
        <f t="shared" si="15"/>
        <v>3259.1040815246702</v>
      </c>
      <c r="AF21" s="1">
        <f t="shared" si="16"/>
        <v>1.1030881808273101</v>
      </c>
      <c r="AG21" s="1">
        <v>12.24</v>
      </c>
    </row>
    <row r="22" spans="1:33">
      <c r="A22" s="1"/>
      <c r="B22" s="1">
        <v>0.2</v>
      </c>
      <c r="C22" s="1">
        <v>0.8</v>
      </c>
      <c r="D22" s="1">
        <v>0</v>
      </c>
      <c r="E22" s="1">
        <v>0</v>
      </c>
      <c r="F22" s="1">
        <v>0</v>
      </c>
      <c r="G22" s="1">
        <v>0</v>
      </c>
      <c r="I22">
        <f t="shared" si="0"/>
        <v>3.5813412122839999E-3</v>
      </c>
      <c r="J22">
        <f t="shared" si="1"/>
        <v>1.3630245514797299E-2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0</v>
      </c>
      <c r="P22">
        <f t="shared" si="17"/>
        <v>0.20807734168105399</v>
      </c>
      <c r="Q22">
        <f t="shared" si="18"/>
        <v>0.79192265831894604</v>
      </c>
      <c r="R22">
        <f t="shared" si="19"/>
        <v>0</v>
      </c>
      <c r="S22">
        <f t="shared" si="20"/>
        <v>0</v>
      </c>
      <c r="T22">
        <f t="shared" si="21"/>
        <v>0</v>
      </c>
      <c r="U22">
        <f t="shared" si="22"/>
        <v>0</v>
      </c>
      <c r="V22" s="1">
        <f t="shared" si="6"/>
        <v>9.5838453166378894</v>
      </c>
      <c r="W22" s="1">
        <f t="shared" si="7"/>
        <v>136.04038670840501</v>
      </c>
      <c r="X22" s="1">
        <f t="shared" si="8"/>
        <v>124.791922658319</v>
      </c>
      <c r="Y22" s="1">
        <f t="shared" si="9"/>
        <v>1.8933538126655201</v>
      </c>
      <c r="Z22" s="1">
        <f t="shared" si="10"/>
        <v>8692.8480287017901</v>
      </c>
      <c r="AA22" s="1">
        <f t="shared" si="11"/>
        <v>88.711149241508394</v>
      </c>
      <c r="AB22" s="1">
        <f t="shared" si="12"/>
        <v>1614.1816941004599</v>
      </c>
      <c r="AC22" s="1">
        <f t="shared" si="13"/>
        <v>742.41059906478097</v>
      </c>
      <c r="AD22" s="1">
        <f t="shared" si="14"/>
        <v>1713.4849012135201</v>
      </c>
      <c r="AE22" s="1">
        <f t="shared" si="15"/>
        <v>3303.9453552803702</v>
      </c>
      <c r="AF22" s="1">
        <f t="shared" si="16"/>
        <v>0.93708529352330805</v>
      </c>
      <c r="AG22" s="1">
        <v>12.27</v>
      </c>
    </row>
    <row r="23" spans="1:33">
      <c r="A23" s="1"/>
      <c r="B23" s="1">
        <v>0.1</v>
      </c>
      <c r="C23" s="1">
        <v>0.9</v>
      </c>
      <c r="D23" s="1">
        <v>0</v>
      </c>
      <c r="E23" s="1">
        <v>0</v>
      </c>
      <c r="F23" s="1">
        <v>0</v>
      </c>
      <c r="G23" s="1">
        <v>0</v>
      </c>
      <c r="I23">
        <f t="shared" si="0"/>
        <v>1.7906706061419999E-3</v>
      </c>
      <c r="J23">
        <f t="shared" si="1"/>
        <v>1.5334026204147E-2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0</v>
      </c>
      <c r="P23">
        <f t="shared" si="17"/>
        <v>0.10456655822753699</v>
      </c>
      <c r="Q23">
        <f t="shared" si="18"/>
        <v>0.89543344177246298</v>
      </c>
      <c r="R23">
        <f t="shared" si="19"/>
        <v>0</v>
      </c>
      <c r="S23">
        <f t="shared" si="20"/>
        <v>0</v>
      </c>
      <c r="T23">
        <f t="shared" si="21"/>
        <v>0</v>
      </c>
      <c r="U23">
        <f t="shared" si="22"/>
        <v>0</v>
      </c>
      <c r="V23" s="1">
        <f t="shared" si="6"/>
        <v>9.7908668835449308</v>
      </c>
      <c r="W23" s="1">
        <f t="shared" si="7"/>
        <v>135.522832791138</v>
      </c>
      <c r="X23" s="1">
        <f t="shared" si="8"/>
        <v>124.895433441772</v>
      </c>
      <c r="Y23" s="1">
        <f t="shared" si="9"/>
        <v>1.9016346753418001</v>
      </c>
      <c r="Z23" s="1">
        <f t="shared" si="10"/>
        <v>8799.8781787927292</v>
      </c>
      <c r="AA23" s="1">
        <f t="shared" si="11"/>
        <v>89.849767859497106</v>
      </c>
      <c r="AB23" s="1">
        <f t="shared" si="12"/>
        <v>1670.8020926495401</v>
      </c>
      <c r="AC23" s="1">
        <f t="shared" si="13"/>
        <v>739.78867091990401</v>
      </c>
      <c r="AD23" s="1">
        <f t="shared" si="14"/>
        <v>1733.15712560886</v>
      </c>
      <c r="AE23" s="1">
        <f t="shared" si="15"/>
        <v>3349.2416741196298</v>
      </c>
      <c r="AF23" s="1">
        <f t="shared" si="16"/>
        <v>0.76939782432861004</v>
      </c>
      <c r="AG23" s="1">
        <v>12.89</v>
      </c>
    </row>
    <row r="24" spans="1:33">
      <c r="A24" s="1"/>
      <c r="B24" s="1">
        <v>0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I24">
        <f t="shared" si="0"/>
        <v>0</v>
      </c>
      <c r="J24">
        <f t="shared" si="1"/>
        <v>1.7037806893496699E-2</v>
      </c>
      <c r="K24">
        <f t="shared" si="2"/>
        <v>0</v>
      </c>
      <c r="L24">
        <f t="shared" si="3"/>
        <v>0</v>
      </c>
      <c r="M24">
        <f t="shared" si="4"/>
        <v>0</v>
      </c>
      <c r="N24">
        <f t="shared" si="5"/>
        <v>0</v>
      </c>
      <c r="P24">
        <f t="shared" si="17"/>
        <v>0</v>
      </c>
      <c r="Q24">
        <f t="shared" si="18"/>
        <v>1</v>
      </c>
      <c r="R24">
        <f t="shared" si="19"/>
        <v>0</v>
      </c>
      <c r="S24">
        <f t="shared" si="20"/>
        <v>0</v>
      </c>
      <c r="T24">
        <f t="shared" si="21"/>
        <v>0</v>
      </c>
      <c r="U24">
        <f t="shared" si="22"/>
        <v>0</v>
      </c>
      <c r="V24" s="1">
        <f t="shared" si="6"/>
        <v>10</v>
      </c>
      <c r="W24" s="1">
        <f t="shared" si="7"/>
        <v>135</v>
      </c>
      <c r="X24" s="1">
        <f t="shared" si="8"/>
        <v>125</v>
      </c>
      <c r="Y24" s="1">
        <f t="shared" si="9"/>
        <v>1.91</v>
      </c>
      <c r="Z24" s="1">
        <f t="shared" si="10"/>
        <v>8908</v>
      </c>
      <c r="AA24" s="1">
        <f t="shared" si="11"/>
        <v>91</v>
      </c>
      <c r="AB24" s="1">
        <f t="shared" si="12"/>
        <v>1728</v>
      </c>
      <c r="AC24" s="1">
        <f t="shared" si="13"/>
        <v>737.14</v>
      </c>
      <c r="AD24" s="1">
        <f t="shared" si="14"/>
        <v>1753.03</v>
      </c>
      <c r="AE24" s="1">
        <f t="shared" si="15"/>
        <v>3395</v>
      </c>
      <c r="AF24" s="1">
        <f t="shared" si="16"/>
        <v>0.6</v>
      </c>
      <c r="AG24" s="1">
        <v>12.76</v>
      </c>
    </row>
    <row r="25" spans="1:33">
      <c r="A25" s="1" t="s">
        <v>23</v>
      </c>
      <c r="B25" s="1">
        <v>0.91</v>
      </c>
      <c r="C25" s="1">
        <v>0</v>
      </c>
      <c r="D25" s="1">
        <v>0.09</v>
      </c>
      <c r="E25" s="1">
        <v>0</v>
      </c>
      <c r="F25" s="1">
        <v>0</v>
      </c>
      <c r="G25" s="1">
        <v>0</v>
      </c>
      <c r="I25">
        <f t="shared" si="0"/>
        <v>1.6295102515892199E-2</v>
      </c>
      <c r="J25">
        <f t="shared" si="1"/>
        <v>0</v>
      </c>
      <c r="K25">
        <f t="shared" si="2"/>
        <v>1.52715795903823E-3</v>
      </c>
      <c r="L25">
        <f t="shared" si="3"/>
        <v>0</v>
      </c>
      <c r="M25">
        <f t="shared" si="4"/>
        <v>0</v>
      </c>
      <c r="N25">
        <f t="shared" si="5"/>
        <v>0</v>
      </c>
      <c r="P25">
        <f t="shared" si="17"/>
        <v>0.91431176975634498</v>
      </c>
      <c r="Q25">
        <f t="shared" si="18"/>
        <v>0</v>
      </c>
      <c r="R25">
        <f t="shared" si="19"/>
        <v>8.5688230243654906E-2</v>
      </c>
      <c r="S25">
        <f t="shared" si="20"/>
        <v>0</v>
      </c>
      <c r="T25">
        <f t="shared" si="21"/>
        <v>0</v>
      </c>
      <c r="U25">
        <f t="shared" si="22"/>
        <v>0</v>
      </c>
      <c r="V25" s="1">
        <f t="shared" si="6"/>
        <v>8.0856882302436492</v>
      </c>
      <c r="W25" s="1">
        <f t="shared" si="7"/>
        <v>139.57155884878199</v>
      </c>
      <c r="X25" s="1">
        <f t="shared" si="8"/>
        <v>124.085688230244</v>
      </c>
      <c r="Y25" s="1">
        <f t="shared" si="9"/>
        <v>1.8342844115121799</v>
      </c>
      <c r="Z25" s="1">
        <f t="shared" si="10"/>
        <v>7961.9161242299897</v>
      </c>
      <c r="AA25" s="1">
        <f t="shared" si="11"/>
        <v>81.713764604873106</v>
      </c>
      <c r="AB25" s="1">
        <f t="shared" si="12"/>
        <v>1231.2989911530301</v>
      </c>
      <c r="AC25" s="1">
        <f t="shared" si="13"/>
        <v>762.29262536339604</v>
      </c>
      <c r="AD25" s="1">
        <f t="shared" si="14"/>
        <v>1570.29863174511</v>
      </c>
      <c r="AE25" s="1">
        <f t="shared" si="15"/>
        <v>2980.95569449398</v>
      </c>
      <c r="AF25" s="1">
        <f t="shared" si="16"/>
        <v>2.1771558848781698</v>
      </c>
      <c r="AG25" s="1">
        <v>11.16</v>
      </c>
    </row>
    <row r="26" spans="1:33">
      <c r="A26" s="1"/>
      <c r="B26" s="1">
        <v>0.80200000000000005</v>
      </c>
      <c r="C26" s="1">
        <v>0</v>
      </c>
      <c r="D26" s="1">
        <v>0.19800000000000001</v>
      </c>
      <c r="E26" s="1">
        <v>0</v>
      </c>
      <c r="F26" s="1">
        <v>0</v>
      </c>
      <c r="G26" s="1">
        <v>0</v>
      </c>
      <c r="I26">
        <f t="shared" si="0"/>
        <v>1.43611782612588E-2</v>
      </c>
      <c r="J26">
        <f t="shared" si="1"/>
        <v>0</v>
      </c>
      <c r="K26">
        <f t="shared" si="2"/>
        <v>3.3597475098841099E-3</v>
      </c>
      <c r="L26">
        <f t="shared" si="3"/>
        <v>0</v>
      </c>
      <c r="M26">
        <f t="shared" si="4"/>
        <v>0</v>
      </c>
      <c r="N26">
        <f t="shared" si="5"/>
        <v>0</v>
      </c>
      <c r="P26">
        <f t="shared" si="17"/>
        <v>0.81040790118566097</v>
      </c>
      <c r="Q26">
        <f t="shared" si="18"/>
        <v>0</v>
      </c>
      <c r="R26">
        <f t="shared" si="19"/>
        <v>0.189592098814339</v>
      </c>
      <c r="S26">
        <f t="shared" si="20"/>
        <v>0</v>
      </c>
      <c r="T26">
        <f t="shared" si="21"/>
        <v>0</v>
      </c>
      <c r="U26">
        <f t="shared" si="22"/>
        <v>0</v>
      </c>
      <c r="V26" s="1">
        <f t="shared" si="6"/>
        <v>8.1895920988143391</v>
      </c>
      <c r="W26" s="1">
        <f t="shared" si="7"/>
        <v>139.05203950592801</v>
      </c>
      <c r="X26" s="1">
        <f t="shared" si="8"/>
        <v>124.189592098814</v>
      </c>
      <c r="Y26" s="1">
        <f t="shared" si="9"/>
        <v>1.83947960494072</v>
      </c>
      <c r="Z26" s="1">
        <f t="shared" si="10"/>
        <v>8068.5214933835096</v>
      </c>
      <c r="AA26" s="1">
        <f t="shared" si="11"/>
        <v>83.791841976286804</v>
      </c>
      <c r="AB26" s="1">
        <f t="shared" si="12"/>
        <v>1292.2905620040201</v>
      </c>
      <c r="AC26" s="1">
        <f t="shared" si="13"/>
        <v>762.07754435545405</v>
      </c>
      <c r="AD26" s="1">
        <f t="shared" si="14"/>
        <v>1579.17306115973</v>
      </c>
      <c r="AE26" s="1">
        <f t="shared" si="15"/>
        <v>3009.5188679640601</v>
      </c>
      <c r="AF26" s="1">
        <f t="shared" si="16"/>
        <v>2.1252039505928302</v>
      </c>
      <c r="AG26" s="1">
        <v>10.09</v>
      </c>
    </row>
    <row r="27" spans="1:33">
      <c r="A27" s="1"/>
      <c r="B27" s="1">
        <v>0.70299999999999996</v>
      </c>
      <c r="C27" s="1">
        <v>0</v>
      </c>
      <c r="D27" s="1">
        <v>0.29699999999999999</v>
      </c>
      <c r="E27" s="1">
        <v>0</v>
      </c>
      <c r="F27" s="1">
        <v>0</v>
      </c>
      <c r="G27" s="1">
        <v>0</v>
      </c>
      <c r="I27">
        <f t="shared" si="0"/>
        <v>1.25884143611783E-2</v>
      </c>
      <c r="J27">
        <f t="shared" si="1"/>
        <v>0</v>
      </c>
      <c r="K27">
        <f t="shared" si="2"/>
        <v>5.0396212648261603E-3</v>
      </c>
      <c r="L27">
        <f t="shared" si="3"/>
        <v>0</v>
      </c>
      <c r="M27">
        <f t="shared" si="4"/>
        <v>0</v>
      </c>
      <c r="N27">
        <f t="shared" si="5"/>
        <v>0</v>
      </c>
      <c r="P27">
        <f t="shared" si="17"/>
        <v>0.71411328115358197</v>
      </c>
      <c r="Q27">
        <f t="shared" si="18"/>
        <v>0</v>
      </c>
      <c r="R27">
        <f t="shared" si="19"/>
        <v>0.28588671884641798</v>
      </c>
      <c r="S27">
        <f t="shared" si="20"/>
        <v>0</v>
      </c>
      <c r="T27">
        <f t="shared" si="21"/>
        <v>0</v>
      </c>
      <c r="U27">
        <f t="shared" si="22"/>
        <v>0</v>
      </c>
      <c r="V27" s="1">
        <f t="shared" si="6"/>
        <v>8.2858867188464203</v>
      </c>
      <c r="W27" s="1">
        <f t="shared" si="7"/>
        <v>138.57056640576801</v>
      </c>
      <c r="X27" s="1">
        <f t="shared" si="8"/>
        <v>124.285886718846</v>
      </c>
      <c r="Y27" s="1">
        <f t="shared" si="9"/>
        <v>1.8442943359423201</v>
      </c>
      <c r="Z27" s="1">
        <f t="shared" si="10"/>
        <v>8167.3197735364201</v>
      </c>
      <c r="AA27" s="1">
        <f t="shared" si="11"/>
        <v>85.717734376928405</v>
      </c>
      <c r="AB27" s="1">
        <f t="shared" si="12"/>
        <v>1348.81550396285</v>
      </c>
      <c r="AC27" s="1">
        <f t="shared" si="13"/>
        <v>761.87821449198805</v>
      </c>
      <c r="AD27" s="1">
        <f t="shared" si="14"/>
        <v>1587.39758465667</v>
      </c>
      <c r="AE27" s="1">
        <f t="shared" si="15"/>
        <v>3035.99025901088</v>
      </c>
      <c r="AF27" s="1">
        <f t="shared" si="16"/>
        <v>2.0770566405767901</v>
      </c>
      <c r="AG27" s="1">
        <v>9.7100000000000009</v>
      </c>
    </row>
    <row r="28" spans="1:33">
      <c r="A28" s="1"/>
      <c r="B28" s="1">
        <v>0.65400000000000003</v>
      </c>
      <c r="C28" s="1">
        <v>0</v>
      </c>
      <c r="D28" s="1">
        <v>0.34599999999999997</v>
      </c>
      <c r="E28" s="1">
        <v>0</v>
      </c>
      <c r="F28" s="1">
        <v>0</v>
      </c>
      <c r="G28" s="1">
        <v>0</v>
      </c>
      <c r="I28">
        <f t="shared" si="0"/>
        <v>1.1710985764168701E-2</v>
      </c>
      <c r="J28">
        <f t="shared" si="1"/>
        <v>0</v>
      </c>
      <c r="K28">
        <f t="shared" si="2"/>
        <v>5.8710739314136399E-3</v>
      </c>
      <c r="L28">
        <f t="shared" si="3"/>
        <v>0</v>
      </c>
      <c r="M28">
        <f t="shared" si="4"/>
        <v>0</v>
      </c>
      <c r="N28">
        <f t="shared" si="5"/>
        <v>0</v>
      </c>
      <c r="P28">
        <f t="shared" si="17"/>
        <v>0.66607587318743999</v>
      </c>
      <c r="Q28">
        <f t="shared" si="18"/>
        <v>0</v>
      </c>
      <c r="R28">
        <f t="shared" si="19"/>
        <v>0.33392412681256001</v>
      </c>
      <c r="S28">
        <f t="shared" si="20"/>
        <v>0</v>
      </c>
      <c r="T28">
        <f t="shared" si="21"/>
        <v>0</v>
      </c>
      <c r="U28">
        <f t="shared" si="22"/>
        <v>0</v>
      </c>
      <c r="V28" s="1">
        <f t="shared" si="6"/>
        <v>8.3339241268125601</v>
      </c>
      <c r="W28" s="1">
        <f t="shared" si="7"/>
        <v>138.33037936593701</v>
      </c>
      <c r="X28" s="1">
        <f t="shared" si="8"/>
        <v>124.333924126813</v>
      </c>
      <c r="Y28" s="1">
        <f t="shared" si="9"/>
        <v>1.84669620634063</v>
      </c>
      <c r="Z28" s="1">
        <f t="shared" si="10"/>
        <v>8216.6061541096897</v>
      </c>
      <c r="AA28" s="1">
        <f t="shared" si="11"/>
        <v>86.678482536251195</v>
      </c>
      <c r="AB28" s="1">
        <f t="shared" si="12"/>
        <v>1377.01346243897</v>
      </c>
      <c r="AC28" s="1">
        <f t="shared" si="13"/>
        <v>761.77877705749802</v>
      </c>
      <c r="AD28" s="1">
        <f t="shared" si="14"/>
        <v>1591.5004596710601</v>
      </c>
      <c r="AE28" s="1">
        <f t="shared" si="15"/>
        <v>3049.1957424607699</v>
      </c>
      <c r="AF28" s="1">
        <f t="shared" si="16"/>
        <v>2.0530379365937201</v>
      </c>
      <c r="AG28" s="1">
        <v>9.75</v>
      </c>
    </row>
    <row r="29" spans="1:33">
      <c r="A29" s="1"/>
      <c r="B29" s="1">
        <v>0.60399999999999998</v>
      </c>
      <c r="C29" s="1">
        <v>0</v>
      </c>
      <c r="D29" s="1">
        <v>0.39600000000000002</v>
      </c>
      <c r="E29" s="1">
        <v>0</v>
      </c>
      <c r="F29" s="1">
        <v>0</v>
      </c>
      <c r="G29" s="1">
        <v>0</v>
      </c>
      <c r="I29">
        <f t="shared" si="0"/>
        <v>1.08156504610977E-2</v>
      </c>
      <c r="J29">
        <f t="shared" si="1"/>
        <v>0</v>
      </c>
      <c r="K29">
        <f t="shared" si="2"/>
        <v>6.7194950197682103E-3</v>
      </c>
      <c r="L29">
        <f t="shared" si="3"/>
        <v>0</v>
      </c>
      <c r="M29">
        <f t="shared" si="4"/>
        <v>0</v>
      </c>
      <c r="N29">
        <f t="shared" si="5"/>
        <v>0</v>
      </c>
      <c r="P29">
        <f t="shared" si="17"/>
        <v>0.61679844475197398</v>
      </c>
      <c r="Q29">
        <f t="shared" si="18"/>
        <v>0</v>
      </c>
      <c r="R29">
        <f t="shared" si="19"/>
        <v>0.38320155524802602</v>
      </c>
      <c r="S29">
        <f t="shared" si="20"/>
        <v>0</v>
      </c>
      <c r="T29">
        <f t="shared" si="21"/>
        <v>0</v>
      </c>
      <c r="U29">
        <f t="shared" si="22"/>
        <v>0</v>
      </c>
      <c r="V29" s="1">
        <f t="shared" si="6"/>
        <v>8.3832015552480303</v>
      </c>
      <c r="W29" s="1">
        <f t="shared" si="7"/>
        <v>138.08399222375999</v>
      </c>
      <c r="X29" s="1">
        <f t="shared" si="8"/>
        <v>124.38320155524799</v>
      </c>
      <c r="Y29" s="1">
        <f t="shared" si="9"/>
        <v>1.8491600777624</v>
      </c>
      <c r="Z29" s="1">
        <f t="shared" si="10"/>
        <v>8267.1647956844809</v>
      </c>
      <c r="AA29" s="1">
        <f t="shared" si="11"/>
        <v>87.6640311049605</v>
      </c>
      <c r="AB29" s="1">
        <f t="shared" si="12"/>
        <v>1405.9393129305899</v>
      </c>
      <c r="AC29" s="1">
        <f t="shared" si="13"/>
        <v>761.67677278063695</v>
      </c>
      <c r="AD29" s="1">
        <f t="shared" si="14"/>
        <v>1595.7092448337301</v>
      </c>
      <c r="AE29" s="1">
        <f t="shared" si="15"/>
        <v>3062.7421075376801</v>
      </c>
      <c r="AF29" s="1">
        <f t="shared" si="16"/>
        <v>2.0283992223759899</v>
      </c>
      <c r="AG29" s="1">
        <v>9.58</v>
      </c>
    </row>
    <row r="30" spans="1:33">
      <c r="A30" s="1"/>
      <c r="B30" s="1">
        <v>0.50600000000000001</v>
      </c>
      <c r="C30" s="1">
        <v>0</v>
      </c>
      <c r="D30" s="1">
        <v>0.49399999999999999</v>
      </c>
      <c r="E30" s="1">
        <v>0</v>
      </c>
      <c r="F30" s="1">
        <v>0</v>
      </c>
      <c r="G30" s="1">
        <v>0</v>
      </c>
      <c r="I30">
        <f t="shared" si="0"/>
        <v>9.06079326707852E-3</v>
      </c>
      <c r="J30">
        <f t="shared" si="1"/>
        <v>0</v>
      </c>
      <c r="K30">
        <f t="shared" si="2"/>
        <v>8.3824003529431694E-3</v>
      </c>
      <c r="L30">
        <f t="shared" si="3"/>
        <v>0</v>
      </c>
      <c r="M30">
        <f t="shared" si="4"/>
        <v>0</v>
      </c>
      <c r="N30">
        <f t="shared" si="5"/>
        <v>0</v>
      </c>
      <c r="P30">
        <f t="shared" si="17"/>
        <v>0.51944577721583796</v>
      </c>
      <c r="Q30">
        <f t="shared" si="18"/>
        <v>0</v>
      </c>
      <c r="R30">
        <f t="shared" si="19"/>
        <v>0.48055422278416199</v>
      </c>
      <c r="S30">
        <f t="shared" si="20"/>
        <v>0</v>
      </c>
      <c r="T30">
        <f t="shared" si="21"/>
        <v>0</v>
      </c>
      <c r="U30">
        <f t="shared" si="22"/>
        <v>0</v>
      </c>
      <c r="V30" s="1">
        <f t="shared" si="6"/>
        <v>8.4805542227841606</v>
      </c>
      <c r="W30" s="1">
        <f t="shared" si="7"/>
        <v>137.59722888607899</v>
      </c>
      <c r="X30" s="1">
        <f t="shared" si="8"/>
        <v>124.48055422278399</v>
      </c>
      <c r="Y30" s="1">
        <f t="shared" si="9"/>
        <v>1.8540277111392101</v>
      </c>
      <c r="Z30" s="1">
        <f t="shared" si="10"/>
        <v>8367.0486325765505</v>
      </c>
      <c r="AA30" s="1">
        <f t="shared" si="11"/>
        <v>89.611084455683198</v>
      </c>
      <c r="AB30" s="1">
        <f t="shared" si="12"/>
        <v>1463.0853287743</v>
      </c>
      <c r="AC30" s="1">
        <f t="shared" si="13"/>
        <v>761.47525275883697</v>
      </c>
      <c r="AD30" s="1">
        <f t="shared" si="14"/>
        <v>1604.024136168</v>
      </c>
      <c r="AE30" s="1">
        <f t="shared" si="15"/>
        <v>3089.5043558433699</v>
      </c>
      <c r="AF30" s="1">
        <f t="shared" si="16"/>
        <v>1.9797228886079199</v>
      </c>
      <c r="AG30" s="1">
        <v>9.33</v>
      </c>
    </row>
    <row r="31" spans="1:33">
      <c r="A31" s="1"/>
      <c r="B31" s="1">
        <v>0.40699999999999997</v>
      </c>
      <c r="C31" s="1">
        <v>0</v>
      </c>
      <c r="D31" s="1">
        <v>0.59299999999999997</v>
      </c>
      <c r="E31" s="1">
        <v>0</v>
      </c>
      <c r="F31" s="1">
        <v>0</v>
      </c>
      <c r="G31" s="1">
        <v>0</v>
      </c>
      <c r="I31">
        <f t="shared" si="0"/>
        <v>7.2880293669979404E-3</v>
      </c>
      <c r="J31">
        <f t="shared" si="1"/>
        <v>0</v>
      </c>
      <c r="K31">
        <f t="shared" si="2"/>
        <v>1.00622741078852E-2</v>
      </c>
      <c r="L31">
        <f t="shared" si="3"/>
        <v>0</v>
      </c>
      <c r="M31">
        <f t="shared" si="4"/>
        <v>0</v>
      </c>
      <c r="N31">
        <f t="shared" si="5"/>
        <v>0</v>
      </c>
      <c r="P31">
        <f t="shared" si="17"/>
        <v>0.42005198223468099</v>
      </c>
      <c r="Q31">
        <f t="shared" si="18"/>
        <v>0</v>
      </c>
      <c r="R31">
        <f t="shared" si="19"/>
        <v>0.57994801776531901</v>
      </c>
      <c r="S31">
        <f t="shared" si="20"/>
        <v>0</v>
      </c>
      <c r="T31">
        <f t="shared" si="21"/>
        <v>0</v>
      </c>
      <c r="U31">
        <f t="shared" si="22"/>
        <v>0</v>
      </c>
      <c r="V31" s="1">
        <f t="shared" si="6"/>
        <v>8.5799480177653198</v>
      </c>
      <c r="W31" s="1">
        <f t="shared" si="7"/>
        <v>137.100259911173</v>
      </c>
      <c r="X31" s="1">
        <f t="shared" si="8"/>
        <v>124.57994801776501</v>
      </c>
      <c r="Y31" s="1">
        <f t="shared" si="9"/>
        <v>1.8589974008882699</v>
      </c>
      <c r="Z31" s="1">
        <f t="shared" si="10"/>
        <v>8469.0266662272206</v>
      </c>
      <c r="AA31" s="1">
        <f t="shared" si="11"/>
        <v>91.598960355306403</v>
      </c>
      <c r="AB31" s="1">
        <f t="shared" si="12"/>
        <v>1521.4294864282399</v>
      </c>
      <c r="AC31" s="1">
        <f t="shared" si="13"/>
        <v>761.26950760322597</v>
      </c>
      <c r="AD31" s="1">
        <f t="shared" si="14"/>
        <v>1612.51336019734</v>
      </c>
      <c r="AE31" s="1">
        <f t="shared" si="15"/>
        <v>3116.8277100836899</v>
      </c>
      <c r="AF31" s="1">
        <f t="shared" si="16"/>
        <v>1.9300259911173401</v>
      </c>
      <c r="AG31" s="1">
        <v>9.5500000000000007</v>
      </c>
    </row>
    <row r="32" spans="1:33">
      <c r="A32" s="1"/>
      <c r="B32" s="1">
        <v>0.308</v>
      </c>
      <c r="C32" s="1">
        <v>0</v>
      </c>
      <c r="D32" s="1">
        <v>0.69199999999999995</v>
      </c>
      <c r="E32" s="1">
        <v>0</v>
      </c>
      <c r="F32" s="1">
        <v>0</v>
      </c>
      <c r="G32" s="1">
        <v>0</v>
      </c>
      <c r="I32">
        <f t="shared" si="0"/>
        <v>5.5152654669173599E-3</v>
      </c>
      <c r="J32">
        <f t="shared" si="1"/>
        <v>0</v>
      </c>
      <c r="K32">
        <f t="shared" si="2"/>
        <v>1.1742147862827301E-2</v>
      </c>
      <c r="L32">
        <f t="shared" si="3"/>
        <v>0</v>
      </c>
      <c r="M32">
        <f t="shared" si="4"/>
        <v>0</v>
      </c>
      <c r="N32">
        <f t="shared" si="5"/>
        <v>0</v>
      </c>
      <c r="P32">
        <f t="shared" si="17"/>
        <v>0.31958818865463001</v>
      </c>
      <c r="Q32">
        <f t="shared" si="18"/>
        <v>0</v>
      </c>
      <c r="R32">
        <f t="shared" si="19"/>
        <v>0.68041181134536999</v>
      </c>
      <c r="S32">
        <f t="shared" si="20"/>
        <v>0</v>
      </c>
      <c r="T32">
        <f t="shared" si="21"/>
        <v>0</v>
      </c>
      <c r="U32">
        <f t="shared" si="22"/>
        <v>0</v>
      </c>
      <c r="V32" s="1">
        <f t="shared" si="6"/>
        <v>8.6804118113453708</v>
      </c>
      <c r="W32" s="1">
        <f t="shared" si="7"/>
        <v>136.59794094327299</v>
      </c>
      <c r="X32" s="1">
        <f t="shared" si="8"/>
        <v>124.680411811345</v>
      </c>
      <c r="Y32" s="1">
        <f t="shared" si="9"/>
        <v>1.86402059056727</v>
      </c>
      <c r="Z32" s="1">
        <f t="shared" si="10"/>
        <v>8572.1025184403497</v>
      </c>
      <c r="AA32" s="1">
        <f t="shared" si="11"/>
        <v>93.608236226907394</v>
      </c>
      <c r="AB32" s="1">
        <f t="shared" si="12"/>
        <v>1580.40173325973</v>
      </c>
      <c r="AC32" s="1">
        <f t="shared" si="13"/>
        <v>761.061547550515</v>
      </c>
      <c r="AD32" s="1">
        <f t="shared" si="14"/>
        <v>1621.09397280701</v>
      </c>
      <c r="AE32" s="1">
        <f t="shared" si="15"/>
        <v>3144.4452069388399</v>
      </c>
      <c r="AF32" s="1">
        <f t="shared" si="16"/>
        <v>1.8797940943273099</v>
      </c>
      <c r="AG32" s="1">
        <v>9.98</v>
      </c>
    </row>
    <row r="33" spans="1:33">
      <c r="A33" s="1"/>
      <c r="B33" s="1">
        <v>0.25800000000000001</v>
      </c>
      <c r="C33" s="1">
        <v>0</v>
      </c>
      <c r="D33" s="1">
        <v>0.74199999999999999</v>
      </c>
      <c r="E33" s="1">
        <v>0</v>
      </c>
      <c r="F33" s="1">
        <v>0</v>
      </c>
      <c r="G33" s="1">
        <v>0</v>
      </c>
      <c r="I33">
        <f t="shared" si="0"/>
        <v>4.6199301638463596E-3</v>
      </c>
      <c r="J33">
        <f t="shared" si="1"/>
        <v>0</v>
      </c>
      <c r="K33">
        <f t="shared" si="2"/>
        <v>1.2590568951181901E-2</v>
      </c>
      <c r="L33">
        <f t="shared" si="3"/>
        <v>0</v>
      </c>
      <c r="M33">
        <f t="shared" si="4"/>
        <v>0</v>
      </c>
      <c r="N33">
        <f t="shared" si="5"/>
        <v>0</v>
      </c>
      <c r="P33">
        <f t="shared" si="17"/>
        <v>0.26843673347115399</v>
      </c>
      <c r="Q33">
        <f t="shared" si="18"/>
        <v>0</v>
      </c>
      <c r="R33">
        <f t="shared" si="19"/>
        <v>0.73156326652884596</v>
      </c>
      <c r="S33">
        <f t="shared" si="20"/>
        <v>0</v>
      </c>
      <c r="T33">
        <f t="shared" si="21"/>
        <v>0</v>
      </c>
      <c r="U33">
        <f t="shared" si="22"/>
        <v>0</v>
      </c>
      <c r="V33" s="1">
        <f t="shared" si="6"/>
        <v>8.7315632665288394</v>
      </c>
      <c r="W33" s="1">
        <f t="shared" si="7"/>
        <v>136.34218366735601</v>
      </c>
      <c r="X33" s="1">
        <f t="shared" si="8"/>
        <v>124.73156326652899</v>
      </c>
      <c r="Y33" s="1">
        <f t="shared" si="9"/>
        <v>1.86657816332644</v>
      </c>
      <c r="Z33" s="1">
        <f t="shared" si="10"/>
        <v>8624.5839114585997</v>
      </c>
      <c r="AA33" s="1">
        <f t="shared" si="11"/>
        <v>94.631265330576895</v>
      </c>
      <c r="AB33" s="1">
        <f t="shared" si="12"/>
        <v>1610.42763745243</v>
      </c>
      <c r="AC33" s="1">
        <f t="shared" si="13"/>
        <v>760.95566403828502</v>
      </c>
      <c r="AD33" s="1">
        <f t="shared" si="14"/>
        <v>1625.4628185942299</v>
      </c>
      <c r="AE33" s="1">
        <f t="shared" si="15"/>
        <v>3158.5067419687798</v>
      </c>
      <c r="AF33" s="1">
        <f t="shared" si="16"/>
        <v>1.85421836673558</v>
      </c>
      <c r="AG33" s="1">
        <v>10.53</v>
      </c>
    </row>
    <row r="34" spans="1:33">
      <c r="A34" s="1"/>
      <c r="B34" s="1">
        <v>0.219</v>
      </c>
      <c r="C34" s="1">
        <v>0</v>
      </c>
      <c r="D34" s="1">
        <v>0.78100000000000003</v>
      </c>
      <c r="E34" s="1">
        <v>0</v>
      </c>
      <c r="F34" s="1">
        <v>0</v>
      </c>
      <c r="G34" s="1">
        <v>0</v>
      </c>
      <c r="I34">
        <f t="shared" si="0"/>
        <v>3.9215686274509803E-3</v>
      </c>
      <c r="J34">
        <f t="shared" si="1"/>
        <v>0</v>
      </c>
      <c r="K34">
        <f t="shared" si="2"/>
        <v>1.32523374000984E-2</v>
      </c>
      <c r="L34">
        <f t="shared" si="3"/>
        <v>0</v>
      </c>
      <c r="M34">
        <f t="shared" si="4"/>
        <v>0</v>
      </c>
      <c r="N34">
        <f t="shared" si="5"/>
        <v>0</v>
      </c>
      <c r="P34">
        <f t="shared" si="17"/>
        <v>0.22834459564179699</v>
      </c>
      <c r="Q34">
        <f t="shared" si="18"/>
        <v>0</v>
      </c>
      <c r="R34">
        <f t="shared" si="19"/>
        <v>0.77165540435820301</v>
      </c>
      <c r="S34">
        <f t="shared" si="20"/>
        <v>0</v>
      </c>
      <c r="T34">
        <f t="shared" si="21"/>
        <v>0</v>
      </c>
      <c r="U34">
        <f t="shared" si="22"/>
        <v>0</v>
      </c>
      <c r="V34" s="1">
        <f t="shared" si="6"/>
        <v>8.7716554043581993</v>
      </c>
      <c r="W34" s="1">
        <f t="shared" si="7"/>
        <v>136.141722978209</v>
      </c>
      <c r="X34" s="1">
        <f t="shared" si="8"/>
        <v>124.771655404358</v>
      </c>
      <c r="Y34" s="1">
        <f t="shared" si="9"/>
        <v>1.8685827702179101</v>
      </c>
      <c r="Z34" s="1">
        <f t="shared" si="10"/>
        <v>8665.7184448715198</v>
      </c>
      <c r="AA34" s="1">
        <f t="shared" si="11"/>
        <v>95.433108087164101</v>
      </c>
      <c r="AB34" s="1">
        <f t="shared" si="12"/>
        <v>1633.96172235827</v>
      </c>
      <c r="AC34" s="1">
        <f t="shared" si="13"/>
        <v>760.87267331297903</v>
      </c>
      <c r="AD34" s="1">
        <f t="shared" si="14"/>
        <v>1628.8870880862301</v>
      </c>
      <c r="AE34" s="1">
        <f t="shared" si="15"/>
        <v>3169.5280706580702</v>
      </c>
      <c r="AF34" s="1">
        <f t="shared" si="16"/>
        <v>1.8341722978209001</v>
      </c>
      <c r="AG34" s="1">
        <v>11.45</v>
      </c>
    </row>
    <row r="35" spans="1:33">
      <c r="A35" s="1"/>
      <c r="B35" s="1">
        <v>0.20899999999999999</v>
      </c>
      <c r="C35" s="1">
        <v>0</v>
      </c>
      <c r="D35" s="1">
        <v>0.79100000000000004</v>
      </c>
      <c r="E35" s="1">
        <v>0</v>
      </c>
      <c r="F35" s="1">
        <v>0</v>
      </c>
      <c r="G35" s="1">
        <v>0</v>
      </c>
      <c r="I35">
        <f t="shared" si="0"/>
        <v>3.7425015668367798E-3</v>
      </c>
      <c r="J35">
        <f t="shared" si="1"/>
        <v>0</v>
      </c>
      <c r="K35">
        <f t="shared" si="2"/>
        <v>1.34220216177693E-2</v>
      </c>
      <c r="L35">
        <f t="shared" si="3"/>
        <v>0</v>
      </c>
      <c r="M35">
        <f t="shared" si="4"/>
        <v>0</v>
      </c>
      <c r="N35">
        <f t="shared" si="5"/>
        <v>0</v>
      </c>
      <c r="P35">
        <f t="shared" si="17"/>
        <v>0.21803702477405401</v>
      </c>
      <c r="Q35">
        <f t="shared" si="18"/>
        <v>0</v>
      </c>
      <c r="R35">
        <f t="shared" si="19"/>
        <v>0.78196297522594604</v>
      </c>
      <c r="S35">
        <f t="shared" si="20"/>
        <v>0</v>
      </c>
      <c r="T35">
        <f t="shared" si="21"/>
        <v>0</v>
      </c>
      <c r="U35">
        <f t="shared" si="22"/>
        <v>0</v>
      </c>
      <c r="V35" s="1">
        <f t="shared" si="6"/>
        <v>8.7819629752259498</v>
      </c>
      <c r="W35" s="1">
        <f t="shared" si="7"/>
        <v>136.09018512386999</v>
      </c>
      <c r="X35" s="1">
        <f t="shared" si="8"/>
        <v>124.78196297522599</v>
      </c>
      <c r="Y35" s="1">
        <f t="shared" si="9"/>
        <v>1.8690981487613001</v>
      </c>
      <c r="Z35" s="1">
        <f t="shared" si="10"/>
        <v>8676.2940125818204</v>
      </c>
      <c r="AA35" s="1">
        <f t="shared" si="11"/>
        <v>95.639259504518904</v>
      </c>
      <c r="AB35" s="1">
        <f t="shared" si="12"/>
        <v>1640.0122664576299</v>
      </c>
      <c r="AC35" s="1">
        <f t="shared" si="13"/>
        <v>760.85133664128205</v>
      </c>
      <c r="AD35" s="1">
        <f t="shared" si="14"/>
        <v>1629.7674577140499</v>
      </c>
      <c r="AE35" s="1">
        <f t="shared" si="15"/>
        <v>3172.36162188961</v>
      </c>
      <c r="AF35" s="1">
        <f t="shared" si="16"/>
        <v>1.8290185123870299</v>
      </c>
      <c r="AG35" s="1">
        <v>11.67</v>
      </c>
    </row>
    <row r="36" spans="1:33">
      <c r="A36" s="1"/>
      <c r="B36" s="1">
        <v>0.189</v>
      </c>
      <c r="C36" s="1">
        <v>0</v>
      </c>
      <c r="D36" s="1">
        <v>0.81100000000000005</v>
      </c>
      <c r="E36" s="1">
        <v>0</v>
      </c>
      <c r="F36" s="1">
        <v>0</v>
      </c>
      <c r="G36" s="1">
        <v>0</v>
      </c>
      <c r="I36">
        <f t="shared" si="0"/>
        <v>3.3843674456083802E-3</v>
      </c>
      <c r="J36">
        <f t="shared" si="1"/>
        <v>0</v>
      </c>
      <c r="K36">
        <f t="shared" si="2"/>
        <v>1.37613900531112E-2</v>
      </c>
      <c r="L36">
        <f t="shared" si="3"/>
        <v>0</v>
      </c>
      <c r="M36">
        <f t="shared" si="4"/>
        <v>0</v>
      </c>
      <c r="N36">
        <f t="shared" si="5"/>
        <v>0</v>
      </c>
      <c r="P36">
        <f t="shared" si="17"/>
        <v>0.19738803875309299</v>
      </c>
      <c r="Q36">
        <f t="shared" si="18"/>
        <v>0</v>
      </c>
      <c r="R36">
        <f t="shared" si="19"/>
        <v>0.80261196124690704</v>
      </c>
      <c r="S36">
        <f t="shared" si="20"/>
        <v>0</v>
      </c>
      <c r="T36">
        <f t="shared" si="21"/>
        <v>0</v>
      </c>
      <c r="U36">
        <f t="shared" si="22"/>
        <v>0</v>
      </c>
      <c r="V36" s="1">
        <f t="shared" si="6"/>
        <v>8.8026119612469103</v>
      </c>
      <c r="W36" s="1">
        <f t="shared" si="7"/>
        <v>135.98694019376501</v>
      </c>
      <c r="X36" s="1">
        <f t="shared" si="8"/>
        <v>124.802611961247</v>
      </c>
      <c r="Y36" s="1">
        <f t="shared" si="9"/>
        <v>1.8701305980623499</v>
      </c>
      <c r="Z36" s="1">
        <f t="shared" si="10"/>
        <v>8697.4798722393298</v>
      </c>
      <c r="AA36" s="1">
        <f t="shared" si="11"/>
        <v>96.052239224938106</v>
      </c>
      <c r="AB36" s="1">
        <f t="shared" si="12"/>
        <v>1652.1332212519301</v>
      </c>
      <c r="AC36" s="1">
        <f t="shared" si="13"/>
        <v>760.80859324021901</v>
      </c>
      <c r="AD36" s="1">
        <f t="shared" si="14"/>
        <v>1631.5310876101</v>
      </c>
      <c r="AE36" s="1">
        <f t="shared" si="15"/>
        <v>3178.0380281467801</v>
      </c>
      <c r="AF36" s="1">
        <f t="shared" si="16"/>
        <v>1.81869401937655</v>
      </c>
      <c r="AG36" s="1">
        <v>11.8</v>
      </c>
    </row>
    <row r="37" spans="1:33">
      <c r="A37" s="1"/>
      <c r="B37" s="1">
        <v>0.159</v>
      </c>
      <c r="C37" s="1">
        <v>0</v>
      </c>
      <c r="D37" s="1">
        <v>0.84099999999999997</v>
      </c>
      <c r="E37" s="1">
        <v>0</v>
      </c>
      <c r="F37" s="1">
        <v>0</v>
      </c>
      <c r="G37" s="1">
        <v>0</v>
      </c>
      <c r="I37">
        <f t="shared" si="0"/>
        <v>2.84716626376578E-3</v>
      </c>
      <c r="J37">
        <f t="shared" si="1"/>
        <v>0</v>
      </c>
      <c r="K37">
        <f t="shared" si="2"/>
        <v>1.42704427061239E-2</v>
      </c>
      <c r="L37">
        <f t="shared" si="3"/>
        <v>0</v>
      </c>
      <c r="M37">
        <f t="shared" si="4"/>
        <v>0</v>
      </c>
      <c r="N37">
        <f t="shared" si="5"/>
        <v>0</v>
      </c>
      <c r="P37">
        <f t="shared" si="17"/>
        <v>0.16632967073696001</v>
      </c>
      <c r="Q37">
        <f t="shared" si="18"/>
        <v>0</v>
      </c>
      <c r="R37">
        <f t="shared" si="19"/>
        <v>0.83367032926303997</v>
      </c>
      <c r="S37">
        <f t="shared" si="20"/>
        <v>0</v>
      </c>
      <c r="T37">
        <f t="shared" si="21"/>
        <v>0</v>
      </c>
      <c r="U37">
        <f t="shared" si="22"/>
        <v>0</v>
      </c>
      <c r="V37" s="1">
        <f t="shared" si="6"/>
        <v>8.8336703292630396</v>
      </c>
      <c r="W37" s="1">
        <f t="shared" si="7"/>
        <v>135.83164835368501</v>
      </c>
      <c r="X37" s="1">
        <f t="shared" si="8"/>
        <v>124.833670329263</v>
      </c>
      <c r="Y37" s="1">
        <f t="shared" si="9"/>
        <v>1.87168351646315</v>
      </c>
      <c r="Z37" s="1">
        <f t="shared" si="10"/>
        <v>8729.3457578238795</v>
      </c>
      <c r="AA37" s="1">
        <f t="shared" si="11"/>
        <v>96.673406585260807</v>
      </c>
      <c r="AB37" s="1">
        <f t="shared" si="12"/>
        <v>1670.3644832774</v>
      </c>
      <c r="AC37" s="1">
        <f t="shared" si="13"/>
        <v>760.74430241842504</v>
      </c>
      <c r="AD37" s="1">
        <f t="shared" si="14"/>
        <v>1634.1837828223599</v>
      </c>
      <c r="AE37" s="1">
        <f t="shared" si="15"/>
        <v>3186.5759735144102</v>
      </c>
      <c r="AF37" s="1">
        <f t="shared" si="16"/>
        <v>1.8031648353684799</v>
      </c>
      <c r="AG37" s="1">
        <v>11.73</v>
      </c>
    </row>
    <row r="38" spans="1:33">
      <c r="A38" s="1"/>
      <c r="B38" s="1">
        <v>0.1</v>
      </c>
      <c r="C38" s="1">
        <v>0</v>
      </c>
      <c r="D38" s="1">
        <v>0.9</v>
      </c>
      <c r="E38" s="1">
        <v>0</v>
      </c>
      <c r="F38" s="1">
        <v>0</v>
      </c>
      <c r="G38" s="1">
        <v>0</v>
      </c>
      <c r="I38">
        <f t="shared" si="0"/>
        <v>1.7906706061419999E-3</v>
      </c>
      <c r="J38">
        <f t="shared" si="1"/>
        <v>0</v>
      </c>
      <c r="K38">
        <f t="shared" si="2"/>
        <v>1.5271579590382301E-2</v>
      </c>
      <c r="L38">
        <f t="shared" si="3"/>
        <v>0</v>
      </c>
      <c r="M38">
        <f t="shared" si="4"/>
        <v>0</v>
      </c>
      <c r="N38">
        <f t="shared" si="5"/>
        <v>0</v>
      </c>
      <c r="P38">
        <f t="shared" si="17"/>
        <v>0.104949264341861</v>
      </c>
      <c r="Q38">
        <f t="shared" si="18"/>
        <v>0</v>
      </c>
      <c r="R38">
        <f t="shared" si="19"/>
        <v>0.89505073565813897</v>
      </c>
      <c r="S38">
        <f t="shared" si="20"/>
        <v>0</v>
      </c>
      <c r="T38">
        <f t="shared" si="21"/>
        <v>0</v>
      </c>
      <c r="U38">
        <f t="shared" si="22"/>
        <v>0</v>
      </c>
      <c r="V38" s="1">
        <f t="shared" si="6"/>
        <v>8.8950507356581401</v>
      </c>
      <c r="W38" s="1">
        <f t="shared" si="7"/>
        <v>135.52474632170899</v>
      </c>
      <c r="X38" s="1">
        <f t="shared" si="8"/>
        <v>124.895050735658</v>
      </c>
      <c r="Y38" s="1">
        <f t="shared" si="9"/>
        <v>1.8747525367829101</v>
      </c>
      <c r="Z38" s="1">
        <f t="shared" si="10"/>
        <v>8792.3220547852507</v>
      </c>
      <c r="AA38" s="1">
        <f t="shared" si="11"/>
        <v>97.901014713162795</v>
      </c>
      <c r="AB38" s="1">
        <f t="shared" si="12"/>
        <v>1706.39478183133</v>
      </c>
      <c r="AC38" s="1">
        <f t="shared" si="13"/>
        <v>760.61724497718797</v>
      </c>
      <c r="AD38" s="1">
        <f t="shared" si="14"/>
        <v>1639.4262833325599</v>
      </c>
      <c r="AE38" s="1">
        <f t="shared" si="15"/>
        <v>3203.44944723242</v>
      </c>
      <c r="AF38" s="1">
        <f t="shared" si="16"/>
        <v>1.7724746321709299</v>
      </c>
      <c r="AG38" s="1">
        <v>11.67</v>
      </c>
    </row>
    <row r="39" spans="1:33">
      <c r="A39" s="1"/>
      <c r="B39" s="1">
        <v>6.0999999999999999E-2</v>
      </c>
      <c r="C39" s="1">
        <v>0</v>
      </c>
      <c r="D39" s="1">
        <v>0.93899999999999995</v>
      </c>
      <c r="E39" s="1">
        <v>0</v>
      </c>
      <c r="F39" s="1">
        <v>0</v>
      </c>
      <c r="G39" s="1">
        <v>0</v>
      </c>
      <c r="I39">
        <f t="shared" si="0"/>
        <v>1.09230906974662E-3</v>
      </c>
      <c r="J39">
        <f t="shared" si="1"/>
        <v>0</v>
      </c>
      <c r="K39">
        <f t="shared" si="2"/>
        <v>1.5933348039298901E-2</v>
      </c>
      <c r="L39">
        <f t="shared" si="3"/>
        <v>0</v>
      </c>
      <c r="M39">
        <f t="shared" si="4"/>
        <v>0</v>
      </c>
      <c r="N39">
        <f t="shared" si="5"/>
        <v>0</v>
      </c>
      <c r="P39">
        <f t="shared" si="17"/>
        <v>6.4156646803740197E-2</v>
      </c>
      <c r="Q39">
        <f t="shared" si="18"/>
        <v>0</v>
      </c>
      <c r="R39">
        <f t="shared" si="19"/>
        <v>0.93584335319626</v>
      </c>
      <c r="S39">
        <f t="shared" si="20"/>
        <v>0</v>
      </c>
      <c r="T39">
        <f t="shared" si="21"/>
        <v>0</v>
      </c>
      <c r="U39">
        <f t="shared" si="22"/>
        <v>0</v>
      </c>
      <c r="V39" s="1">
        <f t="shared" si="6"/>
        <v>8.93584335319626</v>
      </c>
      <c r="W39" s="1">
        <f t="shared" si="7"/>
        <v>135.32078323401899</v>
      </c>
      <c r="X39" s="1">
        <f t="shared" si="8"/>
        <v>124.93584335319601</v>
      </c>
      <c r="Y39" s="1">
        <f t="shared" si="9"/>
        <v>1.8767921676598101</v>
      </c>
      <c r="Z39" s="1">
        <f t="shared" si="10"/>
        <v>8834.1752803793606</v>
      </c>
      <c r="AA39" s="1">
        <f t="shared" si="11"/>
        <v>98.716867063925207</v>
      </c>
      <c r="AB39" s="1">
        <f t="shared" si="12"/>
        <v>1730.3400483262001</v>
      </c>
      <c r="AC39" s="1">
        <f t="shared" si="13"/>
        <v>760.53280425888397</v>
      </c>
      <c r="AD39" s="1">
        <f t="shared" si="14"/>
        <v>1642.91038079649</v>
      </c>
      <c r="AE39" s="1">
        <f t="shared" si="15"/>
        <v>3214.66333779365</v>
      </c>
      <c r="AF39" s="1">
        <f t="shared" si="16"/>
        <v>1.75207832340187</v>
      </c>
      <c r="AG39" s="1">
        <v>11.8</v>
      </c>
    </row>
    <row r="40" spans="1:33">
      <c r="A40" s="1"/>
      <c r="B40" s="1">
        <v>4.1000000000000002E-2</v>
      </c>
      <c r="C40" s="1">
        <v>0</v>
      </c>
      <c r="D40" s="1">
        <v>0.95899999999999996</v>
      </c>
      <c r="E40" s="1">
        <v>0</v>
      </c>
      <c r="F40" s="1">
        <v>0</v>
      </c>
      <c r="G40" s="1">
        <v>0</v>
      </c>
      <c r="I40">
        <f t="shared" si="0"/>
        <v>7.3417494851822E-4</v>
      </c>
      <c r="J40">
        <f t="shared" si="1"/>
        <v>0</v>
      </c>
      <c r="K40">
        <f t="shared" si="2"/>
        <v>1.6272716474640701E-2</v>
      </c>
      <c r="L40">
        <f t="shared" si="3"/>
        <v>0</v>
      </c>
      <c r="M40">
        <f t="shared" si="4"/>
        <v>0</v>
      </c>
      <c r="N40">
        <f t="shared" si="5"/>
        <v>0</v>
      </c>
      <c r="P40">
        <f t="shared" si="17"/>
        <v>4.3169261815740601E-2</v>
      </c>
      <c r="Q40">
        <f t="shared" si="18"/>
        <v>0</v>
      </c>
      <c r="R40">
        <f t="shared" si="19"/>
        <v>0.95683073818425901</v>
      </c>
      <c r="S40">
        <f t="shared" si="20"/>
        <v>0</v>
      </c>
      <c r="T40">
        <f t="shared" si="21"/>
        <v>0</v>
      </c>
      <c r="U40">
        <f t="shared" si="22"/>
        <v>0</v>
      </c>
      <c r="V40" s="1">
        <f t="shared" si="6"/>
        <v>8.9568307381842605</v>
      </c>
      <c r="W40" s="1">
        <f t="shared" si="7"/>
        <v>135.21584630907901</v>
      </c>
      <c r="X40" s="1">
        <f t="shared" si="8"/>
        <v>124.956830738184</v>
      </c>
      <c r="Y40" s="1">
        <f t="shared" si="9"/>
        <v>1.8778415369092101</v>
      </c>
      <c r="Z40" s="1">
        <f t="shared" si="10"/>
        <v>8855.7083373770492</v>
      </c>
      <c r="AA40" s="1">
        <f t="shared" si="11"/>
        <v>99.136614763685202</v>
      </c>
      <c r="AB40" s="1">
        <f t="shared" si="12"/>
        <v>1742.6596433141599</v>
      </c>
      <c r="AC40" s="1">
        <f t="shared" si="13"/>
        <v>760.48936037195904</v>
      </c>
      <c r="AD40" s="1">
        <f t="shared" si="14"/>
        <v>1644.70291334832</v>
      </c>
      <c r="AE40" s="1">
        <f t="shared" si="15"/>
        <v>3220.4327699268501</v>
      </c>
      <c r="AF40" s="1">
        <f t="shared" si="16"/>
        <v>1.74158463090787</v>
      </c>
      <c r="AG40" s="1">
        <v>12.52</v>
      </c>
    </row>
    <row r="41" spans="1:33">
      <c r="A41" s="1"/>
      <c r="B41" s="1">
        <v>0</v>
      </c>
      <c r="C41" s="1">
        <v>0</v>
      </c>
      <c r="D41" s="1">
        <v>1</v>
      </c>
      <c r="E41" s="1">
        <v>0</v>
      </c>
      <c r="F41" s="1">
        <v>0</v>
      </c>
      <c r="G41" s="1">
        <v>0</v>
      </c>
      <c r="I41">
        <f t="shared" si="0"/>
        <v>0</v>
      </c>
      <c r="J41">
        <f t="shared" si="1"/>
        <v>0</v>
      </c>
      <c r="K41">
        <f t="shared" si="2"/>
        <v>1.6968421767091402E-2</v>
      </c>
      <c r="L41">
        <f t="shared" si="3"/>
        <v>0</v>
      </c>
      <c r="M41">
        <f t="shared" si="4"/>
        <v>0</v>
      </c>
      <c r="N41">
        <f t="shared" si="5"/>
        <v>0</v>
      </c>
      <c r="P41">
        <f t="shared" si="17"/>
        <v>0</v>
      </c>
      <c r="Q41">
        <f t="shared" si="18"/>
        <v>0</v>
      </c>
      <c r="R41">
        <f t="shared" si="19"/>
        <v>1</v>
      </c>
      <c r="S41">
        <f t="shared" si="20"/>
        <v>0</v>
      </c>
      <c r="T41">
        <f t="shared" si="21"/>
        <v>0</v>
      </c>
      <c r="U41">
        <f t="shared" si="22"/>
        <v>0</v>
      </c>
      <c r="V41" s="1">
        <f t="shared" si="6"/>
        <v>9</v>
      </c>
      <c r="W41" s="1">
        <f t="shared" si="7"/>
        <v>135</v>
      </c>
      <c r="X41" s="1">
        <f t="shared" si="8"/>
        <v>125</v>
      </c>
      <c r="Y41" s="1">
        <f t="shared" si="9"/>
        <v>1.88</v>
      </c>
      <c r="Z41" s="1">
        <f t="shared" si="10"/>
        <v>8900</v>
      </c>
      <c r="AA41" s="1">
        <f t="shared" si="11"/>
        <v>100</v>
      </c>
      <c r="AB41" s="1">
        <f t="shared" si="12"/>
        <v>1768</v>
      </c>
      <c r="AC41" s="1">
        <f t="shared" si="13"/>
        <v>760.4</v>
      </c>
      <c r="AD41" s="1">
        <f t="shared" si="14"/>
        <v>1648.39</v>
      </c>
      <c r="AE41" s="1">
        <f t="shared" si="15"/>
        <v>3232.3</v>
      </c>
      <c r="AF41" s="1">
        <f t="shared" si="16"/>
        <v>1.72</v>
      </c>
      <c r="AG41" s="1">
        <v>12.13</v>
      </c>
    </row>
    <row r="42" spans="1:33">
      <c r="A42" s="1" t="s">
        <v>24</v>
      </c>
      <c r="B42" s="1">
        <v>0</v>
      </c>
      <c r="C42" s="1">
        <v>0.9</v>
      </c>
      <c r="D42" s="1">
        <v>0.1</v>
      </c>
      <c r="E42" s="1">
        <v>0</v>
      </c>
      <c r="F42" s="1">
        <v>0</v>
      </c>
      <c r="G42" s="1">
        <v>0</v>
      </c>
      <c r="I42">
        <f t="shared" si="0"/>
        <v>0</v>
      </c>
      <c r="J42">
        <f t="shared" si="1"/>
        <v>1.5334026204147E-2</v>
      </c>
      <c r="K42">
        <f t="shared" si="2"/>
        <v>1.69684217670914E-3</v>
      </c>
      <c r="L42">
        <f t="shared" si="3"/>
        <v>0</v>
      </c>
      <c r="M42">
        <f t="shared" si="4"/>
        <v>0</v>
      </c>
      <c r="N42">
        <f t="shared" si="5"/>
        <v>0</v>
      </c>
      <c r="P42">
        <f t="shared" si="17"/>
        <v>0</v>
      </c>
      <c r="Q42">
        <f t="shared" si="18"/>
        <v>0.90036666723251102</v>
      </c>
      <c r="R42">
        <f t="shared" si="19"/>
        <v>9.96333327674888E-2</v>
      </c>
      <c r="S42">
        <f t="shared" si="20"/>
        <v>0</v>
      </c>
      <c r="T42">
        <f t="shared" si="21"/>
        <v>0</v>
      </c>
      <c r="U42">
        <f t="shared" si="22"/>
        <v>0</v>
      </c>
      <c r="V42" s="1">
        <f t="shared" si="6"/>
        <v>9.9003666672325092</v>
      </c>
      <c r="W42" s="1">
        <f t="shared" si="7"/>
        <v>135</v>
      </c>
      <c r="X42" s="1">
        <f t="shared" si="8"/>
        <v>125</v>
      </c>
      <c r="Y42" s="1">
        <f t="shared" si="9"/>
        <v>1.90701100001698</v>
      </c>
      <c r="Z42" s="1">
        <f t="shared" si="10"/>
        <v>8907.2029333378596</v>
      </c>
      <c r="AA42" s="1">
        <f t="shared" si="11"/>
        <v>91.896699994907394</v>
      </c>
      <c r="AB42" s="1">
        <f t="shared" si="12"/>
        <v>1731.9853333107001</v>
      </c>
      <c r="AC42" s="1">
        <f t="shared" si="13"/>
        <v>739.45747132017198</v>
      </c>
      <c r="AD42" s="1">
        <f t="shared" si="14"/>
        <v>1742.6043680592099</v>
      </c>
      <c r="AE42" s="1">
        <f t="shared" si="15"/>
        <v>3378.78965675873</v>
      </c>
      <c r="AF42" s="1">
        <f t="shared" si="16"/>
        <v>0.71158933269958702</v>
      </c>
      <c r="AG42" s="1">
        <v>13.06</v>
      </c>
    </row>
    <row r="43" spans="1:33">
      <c r="A43" s="1"/>
      <c r="B43" s="1">
        <v>0</v>
      </c>
      <c r="C43" s="1">
        <v>0.8</v>
      </c>
      <c r="D43" s="1">
        <v>0.2</v>
      </c>
      <c r="E43" s="1">
        <v>0</v>
      </c>
      <c r="F43" s="1">
        <v>0</v>
      </c>
      <c r="G43" s="1">
        <v>0</v>
      </c>
      <c r="I43">
        <f t="shared" si="0"/>
        <v>0</v>
      </c>
      <c r="J43">
        <f t="shared" si="1"/>
        <v>1.3630245514797299E-2</v>
      </c>
      <c r="K43">
        <f t="shared" si="2"/>
        <v>3.39368435341829E-3</v>
      </c>
      <c r="L43">
        <f t="shared" si="3"/>
        <v>0</v>
      </c>
      <c r="M43">
        <f t="shared" si="4"/>
        <v>0</v>
      </c>
      <c r="N43">
        <f t="shared" si="5"/>
        <v>0</v>
      </c>
      <c r="P43">
        <f t="shared" si="17"/>
        <v>0</v>
      </c>
      <c r="Q43">
        <f t="shared" si="18"/>
        <v>0.80065211853613005</v>
      </c>
      <c r="R43">
        <f t="shared" si="19"/>
        <v>0.19934788146387</v>
      </c>
      <c r="S43">
        <f t="shared" si="20"/>
        <v>0</v>
      </c>
      <c r="T43">
        <f t="shared" si="21"/>
        <v>0</v>
      </c>
      <c r="U43">
        <f t="shared" si="22"/>
        <v>0</v>
      </c>
      <c r="V43" s="1">
        <f t="shared" si="6"/>
        <v>9.8006521185361297</v>
      </c>
      <c r="W43" s="1">
        <f t="shared" si="7"/>
        <v>135</v>
      </c>
      <c r="X43" s="1">
        <f t="shared" si="8"/>
        <v>125</v>
      </c>
      <c r="Y43" s="1">
        <f t="shared" si="9"/>
        <v>1.9040195635560799</v>
      </c>
      <c r="Z43" s="1">
        <f t="shared" si="10"/>
        <v>8906.4052169482893</v>
      </c>
      <c r="AA43" s="1">
        <f t="shared" si="11"/>
        <v>92.794130933174799</v>
      </c>
      <c r="AB43" s="1">
        <f t="shared" si="12"/>
        <v>1735.9739152585501</v>
      </c>
      <c r="AC43" s="1">
        <f t="shared" si="13"/>
        <v>741.77683172285003</v>
      </c>
      <c r="AD43" s="1">
        <f t="shared" si="14"/>
        <v>1732.1702376836199</v>
      </c>
      <c r="AE43" s="1">
        <f t="shared" si="15"/>
        <v>3362.5660996858301</v>
      </c>
      <c r="AF43" s="1">
        <f t="shared" si="16"/>
        <v>0.82326962723953501</v>
      </c>
      <c r="AG43" s="1">
        <v>12.81</v>
      </c>
    </row>
    <row r="44" spans="1:33">
      <c r="A44" s="1"/>
      <c r="B44" s="1">
        <v>0</v>
      </c>
      <c r="C44" s="1">
        <v>0.7</v>
      </c>
      <c r="D44" s="1">
        <v>0.3</v>
      </c>
      <c r="E44" s="1">
        <v>0</v>
      </c>
      <c r="F44" s="1">
        <v>0</v>
      </c>
      <c r="G44" s="1">
        <v>0</v>
      </c>
      <c r="I44">
        <f t="shared" si="0"/>
        <v>0</v>
      </c>
      <c r="J44">
        <f t="shared" si="1"/>
        <v>1.1926464825447699E-2</v>
      </c>
      <c r="K44">
        <f t="shared" si="2"/>
        <v>5.0905265301274304E-3</v>
      </c>
      <c r="L44">
        <f t="shared" si="3"/>
        <v>0</v>
      </c>
      <c r="M44">
        <f t="shared" si="4"/>
        <v>0</v>
      </c>
      <c r="N44">
        <f t="shared" si="5"/>
        <v>0</v>
      </c>
      <c r="P44">
        <f t="shared" si="17"/>
        <v>0</v>
      </c>
      <c r="Q44">
        <f t="shared" si="18"/>
        <v>0.700856254565842</v>
      </c>
      <c r="R44">
        <f t="shared" si="19"/>
        <v>0.299143745434159</v>
      </c>
      <c r="S44">
        <f t="shared" si="20"/>
        <v>0</v>
      </c>
      <c r="T44">
        <f t="shared" si="21"/>
        <v>0</v>
      </c>
      <c r="U44">
        <f t="shared" si="22"/>
        <v>0</v>
      </c>
      <c r="V44" s="1">
        <f t="shared" si="6"/>
        <v>9.7008562545658403</v>
      </c>
      <c r="W44" s="1">
        <f t="shared" si="7"/>
        <v>135</v>
      </c>
      <c r="X44" s="1">
        <f t="shared" si="8"/>
        <v>125</v>
      </c>
      <c r="Y44" s="1">
        <f t="shared" si="9"/>
        <v>1.90102568763698</v>
      </c>
      <c r="Z44" s="1">
        <f t="shared" si="10"/>
        <v>8905.6068500365309</v>
      </c>
      <c r="AA44" s="1">
        <f t="shared" si="11"/>
        <v>93.6922937089074</v>
      </c>
      <c r="AB44" s="1">
        <f t="shared" si="12"/>
        <v>1739.9657498173699</v>
      </c>
      <c r="AC44" s="1">
        <f t="shared" si="13"/>
        <v>744.09808351879894</v>
      </c>
      <c r="AD44" s="1">
        <f t="shared" si="14"/>
        <v>1721.72759847777</v>
      </c>
      <c r="AE44" s="1">
        <f t="shared" si="15"/>
        <v>3346.3293126178601</v>
      </c>
      <c r="AF44" s="1">
        <f t="shared" si="16"/>
        <v>0.93504099488625803</v>
      </c>
      <c r="AG44" s="1">
        <v>12.75</v>
      </c>
    </row>
    <row r="45" spans="1:33">
      <c r="A45" s="1"/>
      <c r="B45" s="1">
        <v>0</v>
      </c>
      <c r="C45" s="1">
        <v>0.6</v>
      </c>
      <c r="D45" s="1">
        <v>0.4</v>
      </c>
      <c r="E45" s="1">
        <v>0</v>
      </c>
      <c r="F45" s="1">
        <v>0</v>
      </c>
      <c r="G45" s="1">
        <v>0</v>
      </c>
      <c r="I45">
        <f t="shared" si="0"/>
        <v>0</v>
      </c>
      <c r="J45">
        <f t="shared" si="1"/>
        <v>1.0222684136098E-2</v>
      </c>
      <c r="K45">
        <f t="shared" si="2"/>
        <v>6.7873687068365799E-3</v>
      </c>
      <c r="L45">
        <f t="shared" si="3"/>
        <v>0</v>
      </c>
      <c r="M45">
        <f t="shared" si="4"/>
        <v>0</v>
      </c>
      <c r="N45">
        <f t="shared" si="5"/>
        <v>0</v>
      </c>
      <c r="P45">
        <f t="shared" si="17"/>
        <v>0</v>
      </c>
      <c r="Q45">
        <f t="shared" si="18"/>
        <v>0.60097897581453796</v>
      </c>
      <c r="R45">
        <f t="shared" si="19"/>
        <v>0.39902102418546098</v>
      </c>
      <c r="S45">
        <f t="shared" si="20"/>
        <v>0</v>
      </c>
      <c r="T45">
        <f t="shared" si="21"/>
        <v>0</v>
      </c>
      <c r="U45">
        <f t="shared" si="22"/>
        <v>0</v>
      </c>
      <c r="V45" s="1">
        <f t="shared" si="6"/>
        <v>9.6009789758145399</v>
      </c>
      <c r="W45" s="1">
        <f t="shared" si="7"/>
        <v>135</v>
      </c>
      <c r="X45" s="1">
        <f t="shared" si="8"/>
        <v>125</v>
      </c>
      <c r="Y45" s="1">
        <f t="shared" si="9"/>
        <v>1.8980293692744401</v>
      </c>
      <c r="Z45" s="1">
        <f t="shared" si="10"/>
        <v>8904.8078318065109</v>
      </c>
      <c r="AA45" s="1">
        <f t="shared" si="11"/>
        <v>94.591189217669196</v>
      </c>
      <c r="AB45" s="1">
        <f t="shared" si="12"/>
        <v>1743.9608409674199</v>
      </c>
      <c r="AC45" s="1">
        <f t="shared" si="13"/>
        <v>746.42122902255403</v>
      </c>
      <c r="AD45" s="1">
        <f t="shared" si="14"/>
        <v>1711.2764400292299</v>
      </c>
      <c r="AE45" s="1">
        <f t="shared" si="15"/>
        <v>3330.0792793650298</v>
      </c>
      <c r="AF45" s="1">
        <f t="shared" si="16"/>
        <v>1.0469035470877199</v>
      </c>
      <c r="AG45" s="1">
        <v>12.56</v>
      </c>
    </row>
    <row r="46" spans="1:33">
      <c r="A46" s="1"/>
      <c r="B46" s="1">
        <v>0</v>
      </c>
      <c r="C46" s="1">
        <v>0.5</v>
      </c>
      <c r="D46" s="1">
        <v>0.5</v>
      </c>
      <c r="E46" s="1">
        <v>0</v>
      </c>
      <c r="F46" s="1">
        <v>0</v>
      </c>
      <c r="G46" s="1">
        <v>0</v>
      </c>
      <c r="I46">
        <f t="shared" si="0"/>
        <v>0</v>
      </c>
      <c r="J46">
        <f t="shared" si="1"/>
        <v>8.5189034467483306E-3</v>
      </c>
      <c r="K46">
        <f t="shared" si="2"/>
        <v>8.4842108835457199E-3</v>
      </c>
      <c r="L46">
        <f t="shared" si="3"/>
        <v>0</v>
      </c>
      <c r="M46">
        <f t="shared" si="4"/>
        <v>0</v>
      </c>
      <c r="N46">
        <f t="shared" si="5"/>
        <v>0</v>
      </c>
      <c r="P46">
        <f t="shared" si="17"/>
        <v>0</v>
      </c>
      <c r="Q46">
        <f t="shared" si="18"/>
        <v>0.50102018261268799</v>
      </c>
      <c r="R46">
        <f t="shared" si="19"/>
        <v>0.49897981738731201</v>
      </c>
      <c r="S46">
        <f t="shared" si="20"/>
        <v>0</v>
      </c>
      <c r="T46">
        <f t="shared" si="21"/>
        <v>0</v>
      </c>
      <c r="U46">
        <f t="shared" si="22"/>
        <v>0</v>
      </c>
      <c r="V46" s="1">
        <f t="shared" si="6"/>
        <v>9.5010201826126899</v>
      </c>
      <c r="W46" s="1">
        <f t="shared" si="7"/>
        <v>135</v>
      </c>
      <c r="X46" s="1">
        <f t="shared" si="8"/>
        <v>125</v>
      </c>
      <c r="Y46" s="1">
        <f t="shared" si="9"/>
        <v>1.8950306054783801</v>
      </c>
      <c r="Z46" s="1">
        <f t="shared" si="10"/>
        <v>8904.0081614609007</v>
      </c>
      <c r="AA46" s="1">
        <f t="shared" si="11"/>
        <v>95.490818356485804</v>
      </c>
      <c r="AB46" s="1">
        <f t="shared" si="12"/>
        <v>1747.9591926954899</v>
      </c>
      <c r="AC46" s="1">
        <f t="shared" si="13"/>
        <v>748.746270552429</v>
      </c>
      <c r="AD46" s="1">
        <f t="shared" si="14"/>
        <v>1700.81675190859</v>
      </c>
      <c r="AE46" s="1">
        <f t="shared" si="15"/>
        <v>3313.8159837110802</v>
      </c>
      <c r="AF46" s="1">
        <f t="shared" si="16"/>
        <v>1.15885739547379</v>
      </c>
      <c r="AG46" s="1">
        <v>12.65</v>
      </c>
    </row>
    <row r="47" spans="1:33">
      <c r="A47" s="1"/>
      <c r="B47" s="1">
        <v>0</v>
      </c>
      <c r="C47" s="1">
        <v>0.4</v>
      </c>
      <c r="D47" s="1">
        <v>0.6</v>
      </c>
      <c r="E47" s="1">
        <v>0</v>
      </c>
      <c r="F47" s="1">
        <v>0</v>
      </c>
      <c r="G47" s="1">
        <v>0</v>
      </c>
      <c r="I47">
        <f t="shared" si="0"/>
        <v>0</v>
      </c>
      <c r="J47">
        <f t="shared" si="1"/>
        <v>6.8151227573986697E-3</v>
      </c>
      <c r="K47">
        <f t="shared" si="2"/>
        <v>1.0181053060254901E-2</v>
      </c>
      <c r="L47">
        <f t="shared" si="3"/>
        <v>0</v>
      </c>
      <c r="M47">
        <f t="shared" si="4"/>
        <v>0</v>
      </c>
      <c r="N47">
        <f t="shared" si="5"/>
        <v>0</v>
      </c>
      <c r="P47">
        <f t="shared" si="17"/>
        <v>0</v>
      </c>
      <c r="Q47">
        <f t="shared" si="18"/>
        <v>0.40097977512799998</v>
      </c>
      <c r="R47">
        <f t="shared" si="19"/>
        <v>0.59902022487200002</v>
      </c>
      <c r="S47">
        <f t="shared" si="20"/>
        <v>0</v>
      </c>
      <c r="T47">
        <f t="shared" si="21"/>
        <v>0</v>
      </c>
      <c r="U47">
        <f t="shared" si="22"/>
        <v>0</v>
      </c>
      <c r="V47" s="1">
        <f t="shared" si="6"/>
        <v>9.4009797751280004</v>
      </c>
      <c r="W47" s="1">
        <f t="shared" si="7"/>
        <v>135</v>
      </c>
      <c r="X47" s="1">
        <f t="shared" si="8"/>
        <v>125</v>
      </c>
      <c r="Y47" s="1">
        <f t="shared" si="9"/>
        <v>1.8920293932538399</v>
      </c>
      <c r="Z47" s="1">
        <f t="shared" si="10"/>
        <v>8903.2078382010204</v>
      </c>
      <c r="AA47" s="1">
        <f t="shared" si="11"/>
        <v>96.391182023848003</v>
      </c>
      <c r="AB47" s="1">
        <f t="shared" si="12"/>
        <v>1751.9608089948799</v>
      </c>
      <c r="AC47" s="1">
        <f t="shared" si="13"/>
        <v>751.07321043052298</v>
      </c>
      <c r="AD47" s="1">
        <f t="shared" si="14"/>
        <v>1690.34852366939</v>
      </c>
      <c r="AE47" s="1">
        <f t="shared" si="15"/>
        <v>3297.5394094133298</v>
      </c>
      <c r="AF47" s="1">
        <f t="shared" si="16"/>
        <v>1.27090265185664</v>
      </c>
      <c r="AG47" s="1">
        <v>12.39</v>
      </c>
    </row>
    <row r="48" spans="1:33">
      <c r="A48" s="1"/>
      <c r="B48" s="1">
        <v>0</v>
      </c>
      <c r="C48" s="1">
        <v>0.35</v>
      </c>
      <c r="D48" s="1">
        <v>0.65</v>
      </c>
      <c r="E48" s="1">
        <v>0</v>
      </c>
      <c r="F48" s="1">
        <v>0</v>
      </c>
      <c r="G48" s="1">
        <v>0</v>
      </c>
      <c r="I48">
        <f t="shared" si="0"/>
        <v>0</v>
      </c>
      <c r="J48">
        <f t="shared" si="1"/>
        <v>5.9632324127238297E-3</v>
      </c>
      <c r="K48">
        <f t="shared" si="2"/>
        <v>1.10294741486094E-2</v>
      </c>
      <c r="L48">
        <f t="shared" si="3"/>
        <v>0</v>
      </c>
      <c r="M48">
        <f t="shared" si="4"/>
        <v>0</v>
      </c>
      <c r="N48">
        <f t="shared" si="5"/>
        <v>0</v>
      </c>
      <c r="P48">
        <f t="shared" si="17"/>
        <v>0</v>
      </c>
      <c r="Q48">
        <f t="shared" si="18"/>
        <v>0.35092893478741699</v>
      </c>
      <c r="R48">
        <f t="shared" si="19"/>
        <v>0.64907106521258295</v>
      </c>
      <c r="S48">
        <f t="shared" si="20"/>
        <v>0</v>
      </c>
      <c r="T48">
        <f t="shared" si="21"/>
        <v>0</v>
      </c>
      <c r="U48">
        <f t="shared" si="22"/>
        <v>0</v>
      </c>
      <c r="V48" s="1">
        <f t="shared" si="6"/>
        <v>9.3509289347874205</v>
      </c>
      <c r="W48" s="1">
        <f t="shared" si="7"/>
        <v>135</v>
      </c>
      <c r="X48" s="1">
        <f t="shared" si="8"/>
        <v>125</v>
      </c>
      <c r="Y48" s="1">
        <f t="shared" si="9"/>
        <v>1.8905278680436199</v>
      </c>
      <c r="Z48" s="1">
        <f t="shared" si="10"/>
        <v>8902.8074314783007</v>
      </c>
      <c r="AA48" s="1">
        <f t="shared" si="11"/>
        <v>96.841639586913203</v>
      </c>
      <c r="AB48" s="1">
        <f t="shared" si="12"/>
        <v>1753.9628426085001</v>
      </c>
      <c r="AC48" s="1">
        <f t="shared" si="13"/>
        <v>752.23739297684494</v>
      </c>
      <c r="AD48" s="1">
        <f t="shared" si="14"/>
        <v>1685.11120373616</v>
      </c>
      <c r="AE48" s="1">
        <f t="shared" si="15"/>
        <v>3289.3961376899101</v>
      </c>
      <c r="AF48" s="1">
        <f t="shared" si="16"/>
        <v>1.32695959303809</v>
      </c>
      <c r="AG48" s="1">
        <v>12.41</v>
      </c>
    </row>
    <row r="49" spans="1:33">
      <c r="A49" s="1"/>
      <c r="B49" s="1">
        <v>0</v>
      </c>
      <c r="C49" s="1">
        <v>0.3</v>
      </c>
      <c r="D49" s="1">
        <v>0.7</v>
      </c>
      <c r="E49" s="1">
        <v>0</v>
      </c>
      <c r="F49" s="1">
        <v>0</v>
      </c>
      <c r="G49" s="1">
        <v>0</v>
      </c>
      <c r="I49">
        <f t="shared" si="0"/>
        <v>0</v>
      </c>
      <c r="J49">
        <f t="shared" si="1"/>
        <v>5.1113420680490001E-3</v>
      </c>
      <c r="K49">
        <f t="shared" si="2"/>
        <v>1.1877895236964E-2</v>
      </c>
      <c r="L49">
        <f t="shared" si="3"/>
        <v>0</v>
      </c>
      <c r="M49">
        <f t="shared" si="4"/>
        <v>0</v>
      </c>
      <c r="N49">
        <f t="shared" si="5"/>
        <v>0</v>
      </c>
      <c r="P49">
        <f t="shared" si="17"/>
        <v>0</v>
      </c>
      <c r="Q49">
        <f t="shared" si="18"/>
        <v>0.30085765336509801</v>
      </c>
      <c r="R49">
        <f t="shared" si="19"/>
        <v>0.69914234663490205</v>
      </c>
      <c r="S49">
        <f t="shared" si="20"/>
        <v>0</v>
      </c>
      <c r="T49">
        <f t="shared" si="21"/>
        <v>0</v>
      </c>
      <c r="U49">
        <f t="shared" si="22"/>
        <v>0</v>
      </c>
      <c r="V49" s="1">
        <f t="shared" si="6"/>
        <v>9.3008576533650995</v>
      </c>
      <c r="W49" s="1">
        <f t="shared" si="7"/>
        <v>135</v>
      </c>
      <c r="X49" s="1">
        <f t="shared" si="8"/>
        <v>125</v>
      </c>
      <c r="Y49" s="1">
        <f t="shared" si="9"/>
        <v>1.8890257296009501</v>
      </c>
      <c r="Z49" s="1">
        <f t="shared" si="10"/>
        <v>8902.4068612269202</v>
      </c>
      <c r="AA49" s="1">
        <f t="shared" si="11"/>
        <v>97.292281119714104</v>
      </c>
      <c r="AB49" s="1">
        <f t="shared" si="12"/>
        <v>1755.9656938654</v>
      </c>
      <c r="AC49" s="1">
        <f t="shared" si="13"/>
        <v>753.40205098272804</v>
      </c>
      <c r="AD49" s="1">
        <f t="shared" si="14"/>
        <v>1679.87174484812</v>
      </c>
      <c r="AE49" s="1">
        <f t="shared" si="15"/>
        <v>3281.2495402025002</v>
      </c>
      <c r="AF49" s="1">
        <f t="shared" si="16"/>
        <v>1.3830394282310901</v>
      </c>
      <c r="AG49" s="1">
        <v>12.08</v>
      </c>
    </row>
    <row r="50" spans="1:33">
      <c r="A50" s="1"/>
      <c r="B50" s="1">
        <v>0</v>
      </c>
      <c r="C50" s="1">
        <v>0.25</v>
      </c>
      <c r="D50" s="1">
        <v>0.75</v>
      </c>
      <c r="E50" s="1">
        <v>0</v>
      </c>
      <c r="F50" s="1">
        <v>0</v>
      </c>
      <c r="G50" s="1">
        <v>0</v>
      </c>
      <c r="I50">
        <f t="shared" si="0"/>
        <v>0</v>
      </c>
      <c r="J50">
        <f t="shared" si="1"/>
        <v>4.2594517233741696E-3</v>
      </c>
      <c r="K50">
        <f t="shared" si="2"/>
        <v>1.27263163253186E-2</v>
      </c>
      <c r="L50">
        <f t="shared" si="3"/>
        <v>0</v>
      </c>
      <c r="M50">
        <f t="shared" si="4"/>
        <v>0</v>
      </c>
      <c r="N50">
        <f t="shared" si="5"/>
        <v>0</v>
      </c>
      <c r="P50">
        <f t="shared" si="17"/>
        <v>0</v>
      </c>
      <c r="Q50">
        <f t="shared" si="18"/>
        <v>0.25076591833608503</v>
      </c>
      <c r="R50">
        <f t="shared" si="19"/>
        <v>0.74923408166391503</v>
      </c>
      <c r="S50">
        <f t="shared" si="20"/>
        <v>0</v>
      </c>
      <c r="T50">
        <f t="shared" si="21"/>
        <v>0</v>
      </c>
      <c r="U50">
        <f t="shared" si="22"/>
        <v>0</v>
      </c>
      <c r="V50" s="1">
        <f t="shared" si="6"/>
        <v>9.2507659183360893</v>
      </c>
      <c r="W50" s="1">
        <f t="shared" si="7"/>
        <v>135</v>
      </c>
      <c r="X50" s="1">
        <f t="shared" si="8"/>
        <v>125</v>
      </c>
      <c r="Y50" s="1">
        <f t="shared" si="9"/>
        <v>1.8875229775500799</v>
      </c>
      <c r="Z50" s="1">
        <f t="shared" si="10"/>
        <v>8902.0061273466908</v>
      </c>
      <c r="AA50" s="1">
        <f t="shared" si="11"/>
        <v>97.7431067349752</v>
      </c>
      <c r="AB50" s="1">
        <f t="shared" si="12"/>
        <v>1757.9693632665601</v>
      </c>
      <c r="AC50" s="1">
        <f t="shared" si="13"/>
        <v>754.56718473950298</v>
      </c>
      <c r="AD50" s="1">
        <f t="shared" si="14"/>
        <v>1674.6301456946901</v>
      </c>
      <c r="AE50" s="1">
        <f t="shared" si="15"/>
        <v>3273.0996149132802</v>
      </c>
      <c r="AF50" s="1">
        <f t="shared" si="16"/>
        <v>1.4391421714635899</v>
      </c>
      <c r="AG50" s="1">
        <v>12.59</v>
      </c>
    </row>
    <row r="51" spans="1:33">
      <c r="A51" s="1"/>
      <c r="B51" s="1">
        <v>0</v>
      </c>
      <c r="C51" s="1">
        <v>0.2</v>
      </c>
      <c r="D51" s="1">
        <v>0.8</v>
      </c>
      <c r="E51" s="1">
        <v>0</v>
      </c>
      <c r="F51" s="1">
        <v>0</v>
      </c>
      <c r="G51" s="1">
        <v>0</v>
      </c>
      <c r="I51">
        <f t="shared" si="0"/>
        <v>0</v>
      </c>
      <c r="J51">
        <f t="shared" si="1"/>
        <v>3.4075613786993301E-3</v>
      </c>
      <c r="K51">
        <f t="shared" si="2"/>
        <v>1.35747374136732E-2</v>
      </c>
      <c r="L51">
        <f t="shared" si="3"/>
        <v>0</v>
      </c>
      <c r="M51">
        <f t="shared" si="4"/>
        <v>0</v>
      </c>
      <c r="N51">
        <f t="shared" si="5"/>
        <v>0</v>
      </c>
      <c r="P51">
        <f t="shared" si="17"/>
        <v>0</v>
      </c>
      <c r="Q51">
        <f t="shared" si="18"/>
        <v>0.20065371716518299</v>
      </c>
      <c r="R51">
        <f t="shared" si="19"/>
        <v>0.79934628283481701</v>
      </c>
      <c r="S51">
        <f t="shared" si="20"/>
        <v>0</v>
      </c>
      <c r="T51">
        <f t="shared" si="21"/>
        <v>0</v>
      </c>
      <c r="U51">
        <f t="shared" si="22"/>
        <v>0</v>
      </c>
      <c r="V51" s="1">
        <f t="shared" si="6"/>
        <v>9.2006537171651797</v>
      </c>
      <c r="W51" s="1">
        <f t="shared" si="7"/>
        <v>135</v>
      </c>
      <c r="X51" s="1">
        <f t="shared" si="8"/>
        <v>125</v>
      </c>
      <c r="Y51" s="1">
        <f t="shared" si="9"/>
        <v>1.8860196115149599</v>
      </c>
      <c r="Z51" s="1">
        <f t="shared" si="10"/>
        <v>8901.6052297373208</v>
      </c>
      <c r="AA51" s="1">
        <f t="shared" si="11"/>
        <v>98.194116545513396</v>
      </c>
      <c r="AB51" s="1">
        <f t="shared" si="12"/>
        <v>1759.97385131339</v>
      </c>
      <c r="AC51" s="1">
        <f t="shared" si="13"/>
        <v>755.73279453873795</v>
      </c>
      <c r="AD51" s="1">
        <f t="shared" si="14"/>
        <v>1669.38640496416</v>
      </c>
      <c r="AE51" s="1">
        <f t="shared" si="15"/>
        <v>3264.9463597827798</v>
      </c>
      <c r="AF51" s="1">
        <f t="shared" si="16"/>
        <v>1.4952678367750001</v>
      </c>
      <c r="AG51" s="1">
        <v>12.77</v>
      </c>
    </row>
    <row r="52" spans="1:33">
      <c r="A52" s="1"/>
      <c r="B52" s="1">
        <v>0</v>
      </c>
      <c r="C52" s="1">
        <v>0.15</v>
      </c>
      <c r="D52" s="1">
        <v>0.85</v>
      </c>
      <c r="E52" s="1">
        <v>0</v>
      </c>
      <c r="F52" s="1">
        <v>0</v>
      </c>
      <c r="G52" s="1">
        <v>0</v>
      </c>
      <c r="I52">
        <f t="shared" si="0"/>
        <v>0</v>
      </c>
      <c r="J52">
        <f t="shared" si="1"/>
        <v>2.5556710340245E-3</v>
      </c>
      <c r="K52">
        <f t="shared" si="2"/>
        <v>1.4423158502027701E-2</v>
      </c>
      <c r="L52">
        <f t="shared" si="3"/>
        <v>0</v>
      </c>
      <c r="M52">
        <f t="shared" si="4"/>
        <v>0</v>
      </c>
      <c r="N52">
        <f t="shared" si="5"/>
        <v>0</v>
      </c>
      <c r="P52">
        <f t="shared" si="17"/>
        <v>0</v>
      </c>
      <c r="Q52">
        <f t="shared" si="18"/>
        <v>0.15052103730695199</v>
      </c>
      <c r="R52">
        <f t="shared" si="19"/>
        <v>0.84947896269304801</v>
      </c>
      <c r="S52">
        <f t="shared" si="20"/>
        <v>0</v>
      </c>
      <c r="T52">
        <f t="shared" si="21"/>
        <v>0</v>
      </c>
      <c r="U52">
        <f t="shared" si="22"/>
        <v>0</v>
      </c>
      <c r="V52" s="1">
        <f t="shared" si="6"/>
        <v>9.1505210373069499</v>
      </c>
      <c r="W52" s="1">
        <f t="shared" si="7"/>
        <v>135</v>
      </c>
      <c r="X52" s="1">
        <f t="shared" si="8"/>
        <v>125</v>
      </c>
      <c r="Y52" s="1">
        <f t="shared" si="9"/>
        <v>1.8845156311192099</v>
      </c>
      <c r="Z52" s="1">
        <f t="shared" si="10"/>
        <v>8901.2041682984509</v>
      </c>
      <c r="AA52" s="1">
        <f t="shared" si="11"/>
        <v>98.6453106642374</v>
      </c>
      <c r="AB52" s="1">
        <f t="shared" si="12"/>
        <v>1761.9791585077201</v>
      </c>
      <c r="AC52" s="1">
        <f t="shared" si="13"/>
        <v>756.89888067224001</v>
      </c>
      <c r="AD52" s="1">
        <f t="shared" si="14"/>
        <v>1664.1405213437999</v>
      </c>
      <c r="AE52" s="1">
        <f t="shared" si="15"/>
        <v>3256.7897727698401</v>
      </c>
      <c r="AF52" s="1">
        <f t="shared" si="16"/>
        <v>1.5514164382162099</v>
      </c>
      <c r="AG52" s="1">
        <v>12.48</v>
      </c>
    </row>
    <row r="53" spans="1:33">
      <c r="A53" s="1"/>
      <c r="B53" s="1">
        <v>0</v>
      </c>
      <c r="C53" s="1">
        <v>0.1</v>
      </c>
      <c r="D53" s="1">
        <v>0.9</v>
      </c>
      <c r="E53" s="1">
        <v>0</v>
      </c>
      <c r="F53" s="1">
        <v>0</v>
      </c>
      <c r="G53" s="1">
        <v>0</v>
      </c>
      <c r="I53">
        <f t="shared" si="0"/>
        <v>0</v>
      </c>
      <c r="J53">
        <f t="shared" si="1"/>
        <v>1.70378068934967E-3</v>
      </c>
      <c r="K53">
        <f t="shared" si="2"/>
        <v>1.5271579590382301E-2</v>
      </c>
      <c r="L53">
        <f t="shared" si="3"/>
        <v>0</v>
      </c>
      <c r="M53">
        <f t="shared" si="4"/>
        <v>0</v>
      </c>
      <c r="N53">
        <f t="shared" si="5"/>
        <v>0</v>
      </c>
      <c r="P53">
        <f t="shared" si="17"/>
        <v>0</v>
      </c>
      <c r="Q53">
        <f t="shared" si="18"/>
        <v>0.100367866205699</v>
      </c>
      <c r="R53">
        <f t="shared" si="19"/>
        <v>0.89963213379430196</v>
      </c>
      <c r="S53">
        <f t="shared" si="20"/>
        <v>0</v>
      </c>
      <c r="T53">
        <f t="shared" si="21"/>
        <v>0</v>
      </c>
      <c r="U53">
        <f t="shared" si="22"/>
        <v>0</v>
      </c>
      <c r="V53" s="1">
        <f t="shared" si="6"/>
        <v>9.1003678662056995</v>
      </c>
      <c r="W53" s="1">
        <f t="shared" si="7"/>
        <v>135</v>
      </c>
      <c r="X53" s="1">
        <f t="shared" si="8"/>
        <v>125</v>
      </c>
      <c r="Y53" s="1">
        <f t="shared" si="9"/>
        <v>1.88301103598617</v>
      </c>
      <c r="Z53" s="1">
        <f t="shared" si="10"/>
        <v>8900.8029429296494</v>
      </c>
      <c r="AA53" s="1">
        <f t="shared" si="11"/>
        <v>99.096689204148703</v>
      </c>
      <c r="AB53" s="1">
        <f t="shared" si="12"/>
        <v>1763.98528535177</v>
      </c>
      <c r="AC53" s="1">
        <f t="shared" si="13"/>
        <v>758.06544343205496</v>
      </c>
      <c r="AD53" s="1">
        <f t="shared" si="14"/>
        <v>1658.8924935197599</v>
      </c>
      <c r="AE53" s="1">
        <f t="shared" si="15"/>
        <v>3248.6298518316698</v>
      </c>
      <c r="AF53" s="1">
        <f t="shared" si="16"/>
        <v>1.6075879898496199</v>
      </c>
      <c r="AG53" s="1">
        <v>12.61</v>
      </c>
    </row>
    <row r="54" spans="1:33">
      <c r="A54" s="1"/>
      <c r="B54" s="1">
        <v>0</v>
      </c>
      <c r="C54" s="1">
        <v>0.05</v>
      </c>
      <c r="D54" s="1">
        <v>0.95</v>
      </c>
      <c r="E54" s="1">
        <v>0</v>
      </c>
      <c r="F54" s="1">
        <v>0</v>
      </c>
      <c r="G54" s="1">
        <v>0</v>
      </c>
      <c r="I54">
        <f t="shared" si="0"/>
        <v>0</v>
      </c>
      <c r="J54">
        <f t="shared" si="1"/>
        <v>8.5189034467483295E-4</v>
      </c>
      <c r="K54">
        <f t="shared" si="2"/>
        <v>1.6120000678736899E-2</v>
      </c>
      <c r="L54">
        <f t="shared" si="3"/>
        <v>0</v>
      </c>
      <c r="M54">
        <f t="shared" si="4"/>
        <v>0</v>
      </c>
      <c r="N54">
        <f t="shared" si="5"/>
        <v>0</v>
      </c>
      <c r="P54">
        <f t="shared" si="17"/>
        <v>0</v>
      </c>
      <c r="Q54">
        <f t="shared" si="18"/>
        <v>5.0194191295460301E-2</v>
      </c>
      <c r="R54">
        <f t="shared" si="19"/>
        <v>0.94980580870454001</v>
      </c>
      <c r="S54">
        <f t="shared" si="20"/>
        <v>0</v>
      </c>
      <c r="T54">
        <f t="shared" si="21"/>
        <v>0</v>
      </c>
      <c r="U54">
        <f t="shared" si="22"/>
        <v>0</v>
      </c>
      <c r="V54" s="1">
        <f t="shared" si="6"/>
        <v>9.0501941912954607</v>
      </c>
      <c r="W54" s="1">
        <f t="shared" si="7"/>
        <v>135</v>
      </c>
      <c r="X54" s="1">
        <f t="shared" si="8"/>
        <v>125</v>
      </c>
      <c r="Y54" s="1">
        <f t="shared" si="9"/>
        <v>1.8815058257388599</v>
      </c>
      <c r="Z54" s="1">
        <f t="shared" si="10"/>
        <v>8900.4015535303606</v>
      </c>
      <c r="AA54" s="1">
        <f t="shared" si="11"/>
        <v>99.548252278340897</v>
      </c>
      <c r="AB54" s="1">
        <f t="shared" si="12"/>
        <v>1765.9922323481801</v>
      </c>
      <c r="AC54" s="1">
        <f t="shared" si="13"/>
        <v>759.23248311046802</v>
      </c>
      <c r="AD54" s="1">
        <f t="shared" si="14"/>
        <v>1653.6423201771599</v>
      </c>
      <c r="AE54" s="1">
        <f t="shared" si="15"/>
        <v>3240.4665949237701</v>
      </c>
      <c r="AF54" s="1">
        <f t="shared" si="16"/>
        <v>1.66378250574908</v>
      </c>
      <c r="AG54" s="1">
        <v>12.32</v>
      </c>
    </row>
    <row r="55" spans="1:33">
      <c r="A55" s="1" t="s">
        <v>25</v>
      </c>
      <c r="B55" s="1">
        <v>0.80100000000000005</v>
      </c>
      <c r="C55" s="1">
        <v>0.1</v>
      </c>
      <c r="D55" s="1">
        <v>9.9000000000000005E-2</v>
      </c>
      <c r="E55" s="1">
        <v>0</v>
      </c>
      <c r="F55" s="1">
        <v>0</v>
      </c>
      <c r="G55" s="1">
        <v>0</v>
      </c>
      <c r="I55">
        <f t="shared" si="0"/>
        <v>1.43432715551974E-2</v>
      </c>
      <c r="J55">
        <f t="shared" si="1"/>
        <v>1.70378068934967E-3</v>
      </c>
      <c r="K55">
        <f t="shared" si="2"/>
        <v>1.67987375494205E-3</v>
      </c>
      <c r="L55">
        <f t="shared" si="3"/>
        <v>0</v>
      </c>
      <c r="M55">
        <f t="shared" si="4"/>
        <v>0</v>
      </c>
      <c r="N55">
        <f t="shared" si="5"/>
        <v>0</v>
      </c>
      <c r="P55">
        <f t="shared" si="17"/>
        <v>0.80912345183878898</v>
      </c>
      <c r="Q55">
        <f t="shared" si="18"/>
        <v>9.6112585419421706E-2</v>
      </c>
      <c r="R55">
        <f t="shared" si="19"/>
        <v>9.4763962741789706E-2</v>
      </c>
      <c r="S55">
        <f t="shared" si="20"/>
        <v>0</v>
      </c>
      <c r="T55">
        <f t="shared" si="21"/>
        <v>0</v>
      </c>
      <c r="U55">
        <f t="shared" si="22"/>
        <v>0</v>
      </c>
      <c r="V55" s="1">
        <f t="shared" si="6"/>
        <v>8.2869891335806294</v>
      </c>
      <c r="W55" s="1">
        <f t="shared" si="7"/>
        <v>139.04561725919399</v>
      </c>
      <c r="X55" s="1">
        <f t="shared" si="8"/>
        <v>124.190876548161</v>
      </c>
      <c r="Y55" s="1">
        <f t="shared" si="9"/>
        <v>1.8424272049706401</v>
      </c>
      <c r="Z55" s="1">
        <f t="shared" si="10"/>
        <v>8070.6082390967604</v>
      </c>
      <c r="AA55" s="1">
        <f t="shared" si="11"/>
        <v>82.952517694449398</v>
      </c>
      <c r="AB55" s="1">
        <f t="shared" si="12"/>
        <v>1289.20003035385</v>
      </c>
      <c r="AC55" s="1">
        <f t="shared" si="13"/>
        <v>759.83930680845106</v>
      </c>
      <c r="AD55" s="1">
        <f t="shared" si="14"/>
        <v>1589.3399869167399</v>
      </c>
      <c r="AE55" s="1">
        <f t="shared" si="15"/>
        <v>3025.5094807372602</v>
      </c>
      <c r="AF55" s="1">
        <f t="shared" si="16"/>
        <v>2.01691563024964</v>
      </c>
      <c r="AG55" s="1">
        <v>9.5299999999999994</v>
      </c>
    </row>
    <row r="56" spans="1:33">
      <c r="A56" s="1"/>
      <c r="B56" s="1">
        <v>0.70099999999999996</v>
      </c>
      <c r="C56" s="1">
        <v>0.2</v>
      </c>
      <c r="D56" s="1">
        <v>9.9000000000000005E-2</v>
      </c>
      <c r="E56" s="1">
        <v>0</v>
      </c>
      <c r="F56" s="1">
        <v>0</v>
      </c>
      <c r="G56" s="1">
        <v>0</v>
      </c>
      <c r="I56">
        <f t="shared" si="0"/>
        <v>1.2552600949055401E-2</v>
      </c>
      <c r="J56">
        <f t="shared" si="1"/>
        <v>3.4075613786993301E-3</v>
      </c>
      <c r="K56">
        <f t="shared" si="2"/>
        <v>1.67987375494205E-3</v>
      </c>
      <c r="L56">
        <f t="shared" si="3"/>
        <v>0</v>
      </c>
      <c r="M56">
        <f t="shared" si="4"/>
        <v>0</v>
      </c>
      <c r="N56">
        <f t="shared" si="5"/>
        <v>0</v>
      </c>
      <c r="P56">
        <f t="shared" si="17"/>
        <v>0.711597237681862</v>
      </c>
      <c r="Q56">
        <f t="shared" si="18"/>
        <v>0.19317201862426001</v>
      </c>
      <c r="R56">
        <f t="shared" si="19"/>
        <v>9.5230743693877698E-2</v>
      </c>
      <c r="S56">
        <f t="shared" si="20"/>
        <v>0</v>
      </c>
      <c r="T56">
        <f t="shared" si="21"/>
        <v>0</v>
      </c>
      <c r="U56">
        <f t="shared" si="22"/>
        <v>0</v>
      </c>
      <c r="V56" s="1">
        <f t="shared" si="6"/>
        <v>8.4815747809424007</v>
      </c>
      <c r="W56" s="1">
        <f t="shared" si="7"/>
        <v>138.55798618840899</v>
      </c>
      <c r="X56" s="1">
        <f t="shared" si="8"/>
        <v>124.288402762318</v>
      </c>
      <c r="Y56" s="1">
        <f t="shared" si="9"/>
        <v>1.8502152986746401</v>
      </c>
      <c r="Z56" s="1">
        <f t="shared" si="10"/>
        <v>8171.4466102874003</v>
      </c>
      <c r="AA56" s="1">
        <f t="shared" si="11"/>
        <v>84.029507078744402</v>
      </c>
      <c r="AB56" s="1">
        <f t="shared" si="12"/>
        <v>1342.5655407357799</v>
      </c>
      <c r="AC56" s="1">
        <f t="shared" si="13"/>
        <v>757.37982512880103</v>
      </c>
      <c r="AD56" s="1">
        <f t="shared" si="14"/>
        <v>1607.82599995843</v>
      </c>
      <c r="AE56" s="1">
        <f t="shared" si="15"/>
        <v>3068.1110067914201</v>
      </c>
      <c r="AF56" s="1">
        <f t="shared" si="16"/>
        <v>1.8594459579817599</v>
      </c>
      <c r="AG56" s="1">
        <v>10.41</v>
      </c>
    </row>
    <row r="57" spans="1:33">
      <c r="A57" s="1"/>
      <c r="B57" s="1">
        <v>0.65</v>
      </c>
      <c r="C57" s="1">
        <v>0.25</v>
      </c>
      <c r="D57" s="1">
        <v>0.1</v>
      </c>
      <c r="E57" s="1">
        <v>0</v>
      </c>
      <c r="F57" s="1">
        <v>0</v>
      </c>
      <c r="G57" s="1">
        <v>0</v>
      </c>
      <c r="I57">
        <f t="shared" si="0"/>
        <v>1.1639358939922999E-2</v>
      </c>
      <c r="J57">
        <f t="shared" si="1"/>
        <v>4.2594517233741696E-3</v>
      </c>
      <c r="K57">
        <f t="shared" si="2"/>
        <v>1.69684217670914E-3</v>
      </c>
      <c r="L57">
        <f t="shared" si="3"/>
        <v>0</v>
      </c>
      <c r="M57">
        <f t="shared" si="4"/>
        <v>0</v>
      </c>
      <c r="N57">
        <f t="shared" si="5"/>
        <v>0</v>
      </c>
      <c r="P57">
        <f t="shared" si="17"/>
        <v>0.66149059916999497</v>
      </c>
      <c r="Q57">
        <f t="shared" si="18"/>
        <v>0.242074094215457</v>
      </c>
      <c r="R57">
        <f t="shared" si="19"/>
        <v>9.6435306614547606E-2</v>
      </c>
      <c r="S57">
        <f t="shared" si="20"/>
        <v>0</v>
      </c>
      <c r="T57">
        <f t="shared" si="21"/>
        <v>0</v>
      </c>
      <c r="U57">
        <f t="shared" si="22"/>
        <v>0</v>
      </c>
      <c r="V57" s="1">
        <f t="shared" si="6"/>
        <v>8.5805834950454596</v>
      </c>
      <c r="W57" s="1">
        <f t="shared" si="7"/>
        <v>138.30745299585001</v>
      </c>
      <c r="X57" s="1">
        <f t="shared" si="8"/>
        <v>124.33850940083001</v>
      </c>
      <c r="Y57" s="1">
        <f t="shared" si="9"/>
        <v>1.8541876928679599</v>
      </c>
      <c r="Z57" s="1">
        <f t="shared" si="10"/>
        <v>8223.2472380053096</v>
      </c>
      <c r="AA57" s="1">
        <f t="shared" si="11"/>
        <v>84.591521168661004</v>
      </c>
      <c r="AB57" s="1">
        <f t="shared" si="12"/>
        <v>1370.02205451859</v>
      </c>
      <c r="AC57" s="1">
        <f t="shared" si="13"/>
        <v>756.13864210883003</v>
      </c>
      <c r="AD57" s="1">
        <f t="shared" si="14"/>
        <v>1617.2227211436</v>
      </c>
      <c r="AE57" s="1">
        <f t="shared" si="15"/>
        <v>3089.84168941702</v>
      </c>
      <c r="AF57" s="1">
        <f t="shared" si="16"/>
        <v>1.77962231406369</v>
      </c>
      <c r="AG57" s="1">
        <v>9.58</v>
      </c>
    </row>
    <row r="58" spans="1:33">
      <c r="A58" s="1"/>
      <c r="B58" s="1">
        <v>0.62</v>
      </c>
      <c r="C58" s="1">
        <v>0.28000000000000003</v>
      </c>
      <c r="D58" s="1">
        <v>0.1</v>
      </c>
      <c r="E58" s="1">
        <v>0</v>
      </c>
      <c r="F58" s="1">
        <v>0</v>
      </c>
      <c r="G58" s="1">
        <v>0</v>
      </c>
      <c r="I58">
        <f t="shared" si="0"/>
        <v>1.11021577580804E-2</v>
      </c>
      <c r="J58">
        <f t="shared" si="1"/>
        <v>4.77058593017907E-3</v>
      </c>
      <c r="K58">
        <f t="shared" si="2"/>
        <v>1.69684217670914E-3</v>
      </c>
      <c r="L58">
        <f t="shared" si="3"/>
        <v>0</v>
      </c>
      <c r="M58">
        <f t="shared" si="4"/>
        <v>0</v>
      </c>
      <c r="N58">
        <f t="shared" si="5"/>
        <v>0</v>
      </c>
      <c r="P58">
        <f t="shared" si="17"/>
        <v>0.63189638295439898</v>
      </c>
      <c r="Q58">
        <f t="shared" si="18"/>
        <v>0.27152523496247999</v>
      </c>
      <c r="R58">
        <f t="shared" si="19"/>
        <v>9.6578382083121195E-2</v>
      </c>
      <c r="S58">
        <f t="shared" si="20"/>
        <v>0</v>
      </c>
      <c r="T58">
        <f t="shared" si="21"/>
        <v>0</v>
      </c>
      <c r="U58">
        <f t="shared" si="22"/>
        <v>0</v>
      </c>
      <c r="V58" s="1">
        <f t="shared" si="6"/>
        <v>8.6396288520080802</v>
      </c>
      <c r="W58" s="1">
        <f t="shared" si="7"/>
        <v>138.15948191477199</v>
      </c>
      <c r="X58" s="1">
        <f t="shared" si="8"/>
        <v>124.368103617046</v>
      </c>
      <c r="Y58" s="1">
        <f t="shared" si="9"/>
        <v>1.85655093790115</v>
      </c>
      <c r="Z58" s="1">
        <f t="shared" si="10"/>
        <v>8253.8465129684791</v>
      </c>
      <c r="AA58" s="1">
        <f t="shared" si="11"/>
        <v>84.918345226249698</v>
      </c>
      <c r="AB58" s="1">
        <f t="shared" si="12"/>
        <v>1386.21581380727</v>
      </c>
      <c r="AC58" s="1">
        <f t="shared" si="13"/>
        <v>755.39234854748804</v>
      </c>
      <c r="AD58" s="1">
        <f t="shared" si="14"/>
        <v>1622.8321305183399</v>
      </c>
      <c r="AE58" s="1">
        <f t="shared" si="15"/>
        <v>3102.7688400542302</v>
      </c>
      <c r="AF58" s="1">
        <f t="shared" si="16"/>
        <v>1.7318399283192201</v>
      </c>
      <c r="AG58" s="1">
        <v>8.06</v>
      </c>
    </row>
    <row r="59" spans="1:33">
      <c r="A59" s="1"/>
      <c r="B59" s="1">
        <v>0.60099999999999998</v>
      </c>
      <c r="C59" s="1">
        <v>0.3</v>
      </c>
      <c r="D59" s="1">
        <v>9.9000000000000005E-2</v>
      </c>
      <c r="E59" s="1">
        <v>0</v>
      </c>
      <c r="F59" s="1">
        <v>0</v>
      </c>
      <c r="G59" s="1">
        <v>0</v>
      </c>
      <c r="I59">
        <f t="shared" si="0"/>
        <v>1.07619303429134E-2</v>
      </c>
      <c r="J59">
        <f t="shared" si="1"/>
        <v>5.1113420680490001E-3</v>
      </c>
      <c r="K59">
        <f t="shared" si="2"/>
        <v>1.67987375494205E-3</v>
      </c>
      <c r="L59">
        <f t="shared" si="3"/>
        <v>0</v>
      </c>
      <c r="M59">
        <f t="shared" si="4"/>
        <v>0</v>
      </c>
      <c r="N59">
        <f t="shared" si="5"/>
        <v>0</v>
      </c>
      <c r="P59">
        <f t="shared" si="17"/>
        <v>0.61310549352215704</v>
      </c>
      <c r="Q59">
        <f t="shared" si="18"/>
        <v>0.29119236060241799</v>
      </c>
      <c r="R59">
        <f t="shared" si="19"/>
        <v>9.5702145875425304E-2</v>
      </c>
      <c r="S59">
        <f t="shared" si="20"/>
        <v>0</v>
      </c>
      <c r="T59">
        <f t="shared" si="21"/>
        <v>0</v>
      </c>
      <c r="U59">
        <f t="shared" si="22"/>
        <v>0</v>
      </c>
      <c r="V59" s="1">
        <f t="shared" si="6"/>
        <v>8.6780868670802604</v>
      </c>
      <c r="W59" s="1">
        <f t="shared" si="7"/>
        <v>138.06552746761099</v>
      </c>
      <c r="X59" s="1">
        <f t="shared" si="8"/>
        <v>124.386894506478</v>
      </c>
      <c r="Y59" s="1">
        <f t="shared" si="9"/>
        <v>1.8580804961419699</v>
      </c>
      <c r="Z59" s="1">
        <f t="shared" si="10"/>
        <v>8273.2833025310902</v>
      </c>
      <c r="AA59" s="1">
        <f t="shared" si="11"/>
        <v>85.117158884135094</v>
      </c>
      <c r="AB59" s="1">
        <f t="shared" si="12"/>
        <v>1396.4593808784</v>
      </c>
      <c r="AC59" s="1">
        <f t="shared" si="13"/>
        <v>754.89599406397895</v>
      </c>
      <c r="AD59" s="1">
        <f t="shared" si="14"/>
        <v>1626.4950284117101</v>
      </c>
      <c r="AE59" s="1">
        <f t="shared" si="15"/>
        <v>3111.1342969007701</v>
      </c>
      <c r="AF59" s="1">
        <f t="shared" si="16"/>
        <v>1.7004173028863701</v>
      </c>
      <c r="AG59" s="1">
        <v>1.21</v>
      </c>
    </row>
    <row r="60" spans="1:33">
      <c r="A60" s="1"/>
      <c r="B60" s="1">
        <v>0.57999999999999996</v>
      </c>
      <c r="C60" s="1">
        <v>0.32</v>
      </c>
      <c r="D60" s="1">
        <v>0.1</v>
      </c>
      <c r="E60" s="1">
        <v>0</v>
      </c>
      <c r="F60" s="1">
        <v>0</v>
      </c>
      <c r="G60" s="1">
        <v>0</v>
      </c>
      <c r="I60">
        <f t="shared" si="0"/>
        <v>1.03858895156236E-2</v>
      </c>
      <c r="J60">
        <f t="shared" si="1"/>
        <v>5.4520982059189302E-3</v>
      </c>
      <c r="K60">
        <f t="shared" si="2"/>
        <v>1.69684217670914E-3</v>
      </c>
      <c r="L60">
        <f t="shared" si="3"/>
        <v>0</v>
      </c>
      <c r="M60">
        <f t="shared" si="4"/>
        <v>0</v>
      </c>
      <c r="N60">
        <f t="shared" si="5"/>
        <v>0</v>
      </c>
      <c r="P60">
        <f t="shared" si="17"/>
        <v>0.59230055699936601</v>
      </c>
      <c r="Q60">
        <f t="shared" si="18"/>
        <v>0.31092963191291301</v>
      </c>
      <c r="R60">
        <f t="shared" si="19"/>
        <v>9.6769811087721397E-2</v>
      </c>
      <c r="S60">
        <f t="shared" si="20"/>
        <v>0</v>
      </c>
      <c r="T60">
        <f t="shared" si="21"/>
        <v>0</v>
      </c>
      <c r="U60">
        <f t="shared" si="22"/>
        <v>0</v>
      </c>
      <c r="V60" s="1">
        <f t="shared" si="6"/>
        <v>8.7186290749135509</v>
      </c>
      <c r="W60" s="1">
        <f t="shared" si="7"/>
        <v>137.96150278499701</v>
      </c>
      <c r="X60" s="1">
        <f t="shared" si="8"/>
        <v>124.40769944300099</v>
      </c>
      <c r="Y60" s="1">
        <f t="shared" si="9"/>
        <v>1.8597128611074201</v>
      </c>
      <c r="Z60" s="1">
        <f t="shared" si="10"/>
        <v>8294.7870655739607</v>
      </c>
      <c r="AA60" s="1">
        <f t="shared" si="11"/>
        <v>85.355622172796501</v>
      </c>
      <c r="AB60" s="1">
        <f t="shared" si="12"/>
        <v>1407.8823877648599</v>
      </c>
      <c r="AC60" s="1">
        <f t="shared" si="13"/>
        <v>754.39383891469402</v>
      </c>
      <c r="AD60" s="1">
        <f t="shared" si="14"/>
        <v>1630.3372861100499</v>
      </c>
      <c r="AE60" s="1">
        <f t="shared" si="15"/>
        <v>3120.0648279931102</v>
      </c>
      <c r="AF60" s="1">
        <f t="shared" si="16"/>
        <v>1.66790909075722</v>
      </c>
      <c r="AG60" s="1">
        <v>3.24</v>
      </c>
    </row>
    <row r="61" spans="1:33">
      <c r="A61" s="1"/>
      <c r="B61" s="1">
        <v>0.55000000000000004</v>
      </c>
      <c r="C61" s="1">
        <v>0.35</v>
      </c>
      <c r="D61" s="1">
        <v>0.1</v>
      </c>
      <c r="E61" s="1">
        <v>0</v>
      </c>
      <c r="F61" s="1">
        <v>0</v>
      </c>
      <c r="G61" s="1">
        <v>0</v>
      </c>
      <c r="I61">
        <f t="shared" si="0"/>
        <v>9.8486883337810006E-3</v>
      </c>
      <c r="J61">
        <f t="shared" si="1"/>
        <v>5.9632324127238297E-3</v>
      </c>
      <c r="K61">
        <f t="shared" si="2"/>
        <v>1.69684217670914E-3</v>
      </c>
      <c r="L61">
        <f t="shared" si="3"/>
        <v>0</v>
      </c>
      <c r="M61">
        <f t="shared" si="4"/>
        <v>0</v>
      </c>
      <c r="N61">
        <f t="shared" si="5"/>
        <v>0</v>
      </c>
      <c r="P61">
        <f t="shared" si="17"/>
        <v>0.56250052484993796</v>
      </c>
      <c r="Q61">
        <f t="shared" si="18"/>
        <v>0.340585593561124</v>
      </c>
      <c r="R61">
        <f t="shared" si="19"/>
        <v>9.6913881588937795E-2</v>
      </c>
      <c r="S61">
        <f t="shared" si="20"/>
        <v>0</v>
      </c>
      <c r="T61">
        <f t="shared" si="21"/>
        <v>0</v>
      </c>
      <c r="U61">
        <f t="shared" si="22"/>
        <v>0</v>
      </c>
      <c r="V61" s="1">
        <f t="shared" si="6"/>
        <v>8.7780850687111904</v>
      </c>
      <c r="W61" s="1">
        <f t="shared" si="7"/>
        <v>137.81250262424999</v>
      </c>
      <c r="X61" s="1">
        <f t="shared" si="8"/>
        <v>124.43749947515001</v>
      </c>
      <c r="Y61" s="1">
        <f t="shared" si="9"/>
        <v>1.8620925415643399</v>
      </c>
      <c r="Z61" s="1">
        <f t="shared" si="10"/>
        <v>8325.5991462524507</v>
      </c>
      <c r="AA61" s="1">
        <f t="shared" si="11"/>
        <v>85.684719160951104</v>
      </c>
      <c r="AB61" s="1">
        <f t="shared" si="12"/>
        <v>1424.1887681706401</v>
      </c>
      <c r="AC61" s="1">
        <f t="shared" si="13"/>
        <v>753.64235518020803</v>
      </c>
      <c r="AD61" s="1">
        <f t="shared" si="14"/>
        <v>1635.9857066827999</v>
      </c>
      <c r="AE61" s="1">
        <f t="shared" si="15"/>
        <v>3133.08188179115</v>
      </c>
      <c r="AF61" s="1">
        <f t="shared" si="16"/>
        <v>1.6197943976365099</v>
      </c>
      <c r="AG61" s="1">
        <v>6.03</v>
      </c>
    </row>
    <row r="62" spans="1:33">
      <c r="A62" s="1"/>
      <c r="B62" s="1">
        <v>0.501</v>
      </c>
      <c r="C62" s="1">
        <v>0.4</v>
      </c>
      <c r="D62" s="1">
        <v>9.9000000000000005E-2</v>
      </c>
      <c r="E62" s="1">
        <v>0</v>
      </c>
      <c r="F62" s="1">
        <v>0</v>
      </c>
      <c r="G62" s="1">
        <v>0</v>
      </c>
      <c r="I62">
        <f t="shared" si="0"/>
        <v>8.9712597367714204E-3</v>
      </c>
      <c r="J62">
        <f t="shared" si="1"/>
        <v>6.8151227573986697E-3</v>
      </c>
      <c r="K62">
        <f t="shared" si="2"/>
        <v>1.67987375494205E-3</v>
      </c>
      <c r="L62">
        <f t="shared" si="3"/>
        <v>0</v>
      </c>
      <c r="M62">
        <f t="shared" si="4"/>
        <v>0</v>
      </c>
      <c r="N62">
        <f t="shared" si="5"/>
        <v>0</v>
      </c>
      <c r="P62">
        <f t="shared" si="17"/>
        <v>0.51363380960516103</v>
      </c>
      <c r="Q62">
        <f t="shared" si="18"/>
        <v>0.390187952140293</v>
      </c>
      <c r="R62">
        <f t="shared" si="19"/>
        <v>9.6178238254545606E-2</v>
      </c>
      <c r="S62">
        <f t="shared" si="20"/>
        <v>0</v>
      </c>
      <c r="T62">
        <f t="shared" si="21"/>
        <v>0</v>
      </c>
      <c r="U62">
        <f t="shared" si="22"/>
        <v>0</v>
      </c>
      <c r="V62" s="1">
        <f t="shared" si="6"/>
        <v>8.8765541425351309</v>
      </c>
      <c r="W62" s="1">
        <f t="shared" si="7"/>
        <v>137.56816904802599</v>
      </c>
      <c r="X62" s="1">
        <f t="shared" si="8"/>
        <v>124.486366190395</v>
      </c>
      <c r="Y62" s="1">
        <f t="shared" si="9"/>
        <v>1.86602394808395</v>
      </c>
      <c r="Z62" s="1">
        <f t="shared" si="10"/>
        <v>8376.1332149622303</v>
      </c>
      <c r="AA62" s="1">
        <f t="shared" si="11"/>
        <v>86.2156322386342</v>
      </c>
      <c r="AB62" s="1">
        <f t="shared" si="12"/>
        <v>1450.88943567616</v>
      </c>
      <c r="AC62" s="1">
        <f t="shared" si="13"/>
        <v>752.38745021909904</v>
      </c>
      <c r="AD62" s="1">
        <f t="shared" si="14"/>
        <v>1645.34980363358</v>
      </c>
      <c r="AE62" s="1">
        <f t="shared" si="15"/>
        <v>3154.5856455527701</v>
      </c>
      <c r="AF62" s="1">
        <f t="shared" si="16"/>
        <v>1.53980639840545</v>
      </c>
      <c r="AG62" s="1">
        <v>8.7200000000000006</v>
      </c>
    </row>
    <row r="63" spans="1:33">
      <c r="A63" s="1"/>
      <c r="B63" s="1">
        <v>0.4</v>
      </c>
      <c r="C63" s="1">
        <v>0.5</v>
      </c>
      <c r="D63" s="1">
        <v>0.1</v>
      </c>
      <c r="E63" s="1">
        <v>0</v>
      </c>
      <c r="F63" s="1">
        <v>0</v>
      </c>
      <c r="G63" s="1">
        <v>0</v>
      </c>
      <c r="I63">
        <f t="shared" si="0"/>
        <v>7.1626824245679998E-3</v>
      </c>
      <c r="J63">
        <f t="shared" si="1"/>
        <v>8.5189034467483306E-3</v>
      </c>
      <c r="K63">
        <f t="shared" si="2"/>
        <v>1.69684217670914E-3</v>
      </c>
      <c r="L63">
        <f t="shared" si="3"/>
        <v>0</v>
      </c>
      <c r="M63">
        <f t="shared" si="4"/>
        <v>0</v>
      </c>
      <c r="N63">
        <f t="shared" si="5"/>
        <v>0</v>
      </c>
      <c r="P63">
        <f t="shared" si="17"/>
        <v>0.41215939697041898</v>
      </c>
      <c r="Q63">
        <f t="shared" si="18"/>
        <v>0.49019988592790098</v>
      </c>
      <c r="R63">
        <f t="shared" si="19"/>
        <v>9.7640717101679306E-2</v>
      </c>
      <c r="S63">
        <f t="shared" si="20"/>
        <v>0</v>
      </c>
      <c r="T63">
        <f t="shared" si="21"/>
        <v>0</v>
      </c>
      <c r="U63">
        <f t="shared" si="22"/>
        <v>0</v>
      </c>
      <c r="V63" s="1">
        <f t="shared" si="6"/>
        <v>9.0780404889574804</v>
      </c>
      <c r="W63" s="1">
        <f t="shared" si="7"/>
        <v>137.060796984852</v>
      </c>
      <c r="X63" s="1">
        <f t="shared" si="8"/>
        <v>124.58784060303</v>
      </c>
      <c r="Y63" s="1">
        <f t="shared" si="9"/>
        <v>1.8740980267293199</v>
      </c>
      <c r="Z63" s="1">
        <f t="shared" si="10"/>
        <v>8481.0460577957692</v>
      </c>
      <c r="AA63" s="1">
        <f t="shared" si="11"/>
        <v>87.345013087240503</v>
      </c>
      <c r="AB63" s="1">
        <f t="shared" si="12"/>
        <v>1506.4544385412501</v>
      </c>
      <c r="AC63" s="1">
        <f t="shared" si="13"/>
        <v>749.85112060504605</v>
      </c>
      <c r="AD63" s="1">
        <f t="shared" si="14"/>
        <v>1664.48198196825</v>
      </c>
      <c r="AE63" s="1">
        <f t="shared" si="15"/>
        <v>3198.7529032133002</v>
      </c>
      <c r="AF63" s="1">
        <f t="shared" si="16"/>
        <v>1.37705582624596</v>
      </c>
      <c r="AG63" s="1">
        <v>11.09</v>
      </c>
    </row>
    <row r="64" spans="1:33">
      <c r="A64" s="1"/>
      <c r="B64" s="1">
        <v>0.3</v>
      </c>
      <c r="C64" s="1">
        <v>0.6</v>
      </c>
      <c r="D64" s="1">
        <v>0.1</v>
      </c>
      <c r="E64" s="1">
        <v>0</v>
      </c>
      <c r="F64" s="1">
        <v>0</v>
      </c>
      <c r="G64" s="1">
        <v>0</v>
      </c>
      <c r="I64">
        <f t="shared" si="0"/>
        <v>5.372011818426E-3</v>
      </c>
      <c r="J64">
        <f t="shared" si="1"/>
        <v>1.0222684136098E-2</v>
      </c>
      <c r="K64">
        <f t="shared" si="2"/>
        <v>1.69684217670914E-3</v>
      </c>
      <c r="L64">
        <f t="shared" si="3"/>
        <v>0</v>
      </c>
      <c r="M64">
        <f t="shared" si="4"/>
        <v>0</v>
      </c>
      <c r="N64">
        <f t="shared" si="5"/>
        <v>0</v>
      </c>
      <c r="P64">
        <f t="shared" si="17"/>
        <v>0.31067287234110802</v>
      </c>
      <c r="Q64">
        <f t="shared" si="18"/>
        <v>0.59119576630566495</v>
      </c>
      <c r="R64">
        <f t="shared" si="19"/>
        <v>9.8131361353227101E-2</v>
      </c>
      <c r="S64">
        <f t="shared" si="20"/>
        <v>0</v>
      </c>
      <c r="T64">
        <f t="shared" si="21"/>
        <v>0</v>
      </c>
      <c r="U64">
        <f t="shared" si="22"/>
        <v>0</v>
      </c>
      <c r="V64" s="1">
        <f t="shared" si="6"/>
        <v>9.2805228939645605</v>
      </c>
      <c r="W64" s="1">
        <f t="shared" si="7"/>
        <v>136.553364361706</v>
      </c>
      <c r="X64" s="1">
        <f t="shared" si="8"/>
        <v>124.689327127659</v>
      </c>
      <c r="Y64" s="1">
        <f t="shared" si="9"/>
        <v>1.8822022293721099</v>
      </c>
      <c r="Z64" s="1">
        <f t="shared" si="10"/>
        <v>8585.9791991084694</v>
      </c>
      <c r="AA64" s="1">
        <f t="shared" si="11"/>
        <v>88.465780656426901</v>
      </c>
      <c r="AB64" s="1">
        <f t="shared" si="12"/>
        <v>1561.9871932835399</v>
      </c>
      <c r="AC64" s="1">
        <f t="shared" si="13"/>
        <v>747.29187932147602</v>
      </c>
      <c r="AD64" s="1">
        <f t="shared" si="14"/>
        <v>1683.71815495957</v>
      </c>
      <c r="AE64" s="1">
        <f t="shared" si="15"/>
        <v>3243.0835785713598</v>
      </c>
      <c r="AF64" s="1">
        <f t="shared" si="16"/>
        <v>1.21319717790821</v>
      </c>
      <c r="AG64" s="1">
        <v>12.1</v>
      </c>
    </row>
    <row r="65" spans="1:33">
      <c r="A65" s="1"/>
      <c r="B65" s="1">
        <v>0.2</v>
      </c>
      <c r="C65" s="1">
        <v>0.7</v>
      </c>
      <c r="D65" s="1">
        <v>0.1</v>
      </c>
      <c r="E65" s="1">
        <v>0</v>
      </c>
      <c r="F65" s="1">
        <v>0</v>
      </c>
      <c r="G65" s="1">
        <v>0</v>
      </c>
      <c r="I65">
        <f t="shared" si="0"/>
        <v>3.5813412122839999E-3</v>
      </c>
      <c r="J65">
        <f t="shared" si="1"/>
        <v>1.1926464825447699E-2</v>
      </c>
      <c r="K65">
        <f t="shared" si="2"/>
        <v>1.69684217670914E-3</v>
      </c>
      <c r="L65">
        <f t="shared" si="3"/>
        <v>0</v>
      </c>
      <c r="M65">
        <f t="shared" si="4"/>
        <v>0</v>
      </c>
      <c r="N65">
        <f t="shared" si="5"/>
        <v>0</v>
      </c>
      <c r="P65">
        <f t="shared" si="17"/>
        <v>0.20816125779764499</v>
      </c>
      <c r="Q65">
        <f t="shared" si="18"/>
        <v>0.69321178072313805</v>
      </c>
      <c r="R65">
        <f t="shared" si="19"/>
        <v>9.8626961479217595E-2</v>
      </c>
      <c r="S65">
        <f t="shared" si="20"/>
        <v>0</v>
      </c>
      <c r="T65">
        <f t="shared" si="21"/>
        <v>0</v>
      </c>
      <c r="U65">
        <f t="shared" si="22"/>
        <v>0</v>
      </c>
      <c r="V65" s="1">
        <f t="shared" si="6"/>
        <v>9.4850505229254907</v>
      </c>
      <c r="W65" s="1">
        <f t="shared" si="7"/>
        <v>136.04080628898799</v>
      </c>
      <c r="X65" s="1">
        <f t="shared" si="8"/>
        <v>124.791838742202</v>
      </c>
      <c r="Y65" s="1">
        <f t="shared" si="9"/>
        <v>1.8903882905318099</v>
      </c>
      <c r="Z65" s="1">
        <f t="shared" si="10"/>
        <v>8691.9722437454002</v>
      </c>
      <c r="AA65" s="1">
        <f t="shared" si="11"/>
        <v>89.597868817538895</v>
      </c>
      <c r="AB65" s="1">
        <f t="shared" si="12"/>
        <v>1618.08087044386</v>
      </c>
      <c r="AC65" s="1">
        <f t="shared" si="13"/>
        <v>744.706787784021</v>
      </c>
      <c r="AD65" s="1">
        <f t="shared" si="14"/>
        <v>1703.14862770637</v>
      </c>
      <c r="AE65" s="1">
        <f t="shared" si="15"/>
        <v>3287.8620269550802</v>
      </c>
      <c r="AF65" s="1">
        <f t="shared" si="16"/>
        <v>1.0476834344889101</v>
      </c>
      <c r="AG65" s="1">
        <v>12.76</v>
      </c>
    </row>
    <row r="66" spans="1:33">
      <c r="A66" s="1"/>
      <c r="B66" s="1">
        <v>0.1</v>
      </c>
      <c r="C66" s="1">
        <v>0.8</v>
      </c>
      <c r="D66" s="1">
        <v>0.1</v>
      </c>
      <c r="E66" s="1">
        <v>0</v>
      </c>
      <c r="F66" s="1">
        <v>0</v>
      </c>
      <c r="G66" s="1">
        <v>0</v>
      </c>
      <c r="I66">
        <f t="shared" si="0"/>
        <v>1.7906706061419999E-3</v>
      </c>
      <c r="J66">
        <f t="shared" si="1"/>
        <v>1.3630245514797299E-2</v>
      </c>
      <c r="K66">
        <f t="shared" si="2"/>
        <v>1.69684217670914E-3</v>
      </c>
      <c r="L66">
        <f t="shared" si="3"/>
        <v>0</v>
      </c>
      <c r="M66">
        <f t="shared" si="4"/>
        <v>0</v>
      </c>
      <c r="N66">
        <f t="shared" si="5"/>
        <v>0</v>
      </c>
      <c r="P66">
        <f t="shared" si="17"/>
        <v>0.104608943239255</v>
      </c>
      <c r="Q66">
        <f t="shared" si="18"/>
        <v>0.79626346381288504</v>
      </c>
      <c r="R66">
        <f t="shared" si="19"/>
        <v>9.9127592947859597E-2</v>
      </c>
      <c r="S66">
        <f t="shared" si="20"/>
        <v>0</v>
      </c>
      <c r="T66">
        <f t="shared" si="21"/>
        <v>0</v>
      </c>
      <c r="U66">
        <f t="shared" si="22"/>
        <v>0</v>
      </c>
      <c r="V66" s="1">
        <f t="shared" si="6"/>
        <v>9.6916545205736302</v>
      </c>
      <c r="W66" s="1">
        <f t="shared" si="7"/>
        <v>135.52304471619601</v>
      </c>
      <c r="X66" s="1">
        <f t="shared" si="8"/>
        <v>124.895391056761</v>
      </c>
      <c r="Y66" s="1">
        <f t="shared" si="9"/>
        <v>1.8986574567524199</v>
      </c>
      <c r="Z66" s="1">
        <f t="shared" si="10"/>
        <v>8799.0413319470299</v>
      </c>
      <c r="AA66" s="1">
        <f t="shared" si="11"/>
        <v>90.741449960898905</v>
      </c>
      <c r="AB66" s="1">
        <f t="shared" si="12"/>
        <v>1674.7440117660401</v>
      </c>
      <c r="AC66" s="1">
        <f t="shared" si="13"/>
        <v>742.09545234421796</v>
      </c>
      <c r="AD66" s="1">
        <f t="shared" si="14"/>
        <v>1722.77635901132</v>
      </c>
      <c r="AE66" s="1">
        <f t="shared" si="15"/>
        <v>3333.0950670658899</v>
      </c>
      <c r="AF66" s="1">
        <f t="shared" si="16"/>
        <v>0.88048939214919597</v>
      </c>
      <c r="AG66" s="1">
        <v>12.79</v>
      </c>
    </row>
    <row r="67" spans="1:33">
      <c r="A67" s="1"/>
      <c r="B67" s="1">
        <v>0.70099999999999996</v>
      </c>
      <c r="C67" s="1">
        <v>0.1</v>
      </c>
      <c r="D67" s="1">
        <v>0.19900000000000001</v>
      </c>
      <c r="E67" s="1">
        <v>0</v>
      </c>
      <c r="F67" s="1">
        <v>0</v>
      </c>
      <c r="G67" s="1">
        <v>0</v>
      </c>
      <c r="I67">
        <f t="shared" si="0"/>
        <v>1.2552600949055401E-2</v>
      </c>
      <c r="J67">
        <f t="shared" si="1"/>
        <v>1.70378068934967E-3</v>
      </c>
      <c r="K67">
        <f t="shared" si="2"/>
        <v>3.3767159316511999E-3</v>
      </c>
      <c r="L67">
        <f t="shared" si="3"/>
        <v>0</v>
      </c>
      <c r="M67">
        <f t="shared" si="4"/>
        <v>0</v>
      </c>
      <c r="N67">
        <f t="shared" si="5"/>
        <v>0</v>
      </c>
      <c r="P67">
        <f t="shared" si="17"/>
        <v>0.71187724670517705</v>
      </c>
      <c r="Q67">
        <f t="shared" si="18"/>
        <v>9.6624015297400098E-2</v>
      </c>
      <c r="R67">
        <f t="shared" si="19"/>
        <v>0.19149873799742301</v>
      </c>
      <c r="S67">
        <f t="shared" si="20"/>
        <v>0</v>
      </c>
      <c r="T67">
        <f t="shared" si="21"/>
        <v>0</v>
      </c>
      <c r="U67">
        <f t="shared" si="22"/>
        <v>0</v>
      </c>
      <c r="V67" s="1">
        <f t="shared" si="6"/>
        <v>8.3847467685922208</v>
      </c>
      <c r="W67" s="1">
        <f t="shared" si="7"/>
        <v>138.559386233526</v>
      </c>
      <c r="X67" s="1">
        <f t="shared" si="8"/>
        <v>124.288122753295</v>
      </c>
      <c r="Y67" s="1">
        <f t="shared" si="9"/>
        <v>1.84730485812366</v>
      </c>
      <c r="Z67" s="1">
        <f t="shared" si="10"/>
        <v>8170.3869370028697</v>
      </c>
      <c r="AA67" s="1">
        <f t="shared" si="11"/>
        <v>84.892838928219803</v>
      </c>
      <c r="AB67" s="1">
        <f t="shared" si="12"/>
        <v>1346.26309557216</v>
      </c>
      <c r="AC67" s="1">
        <f t="shared" si="13"/>
        <v>759.62611130486198</v>
      </c>
      <c r="AD67" s="1">
        <f t="shared" si="14"/>
        <v>1597.69930131963</v>
      </c>
      <c r="AE67" s="1">
        <f t="shared" si="15"/>
        <v>3052.3256721696298</v>
      </c>
      <c r="AF67" s="1">
        <f t="shared" si="16"/>
        <v>1.9677197262195001</v>
      </c>
      <c r="AG67" s="1">
        <v>9.85</v>
      </c>
    </row>
    <row r="68" spans="1:33">
      <c r="A68" s="1"/>
      <c r="B68" s="1">
        <v>0.60199999999999998</v>
      </c>
      <c r="C68" s="1">
        <v>0.2</v>
      </c>
      <c r="D68" s="1">
        <v>0.19800000000000001</v>
      </c>
      <c r="E68" s="1">
        <v>0</v>
      </c>
      <c r="F68" s="1">
        <v>0</v>
      </c>
      <c r="G68" s="1">
        <v>0</v>
      </c>
      <c r="I68">
        <f t="shared" si="0"/>
        <v>1.07798370489748E-2</v>
      </c>
      <c r="J68">
        <f t="shared" si="1"/>
        <v>3.4075613786993301E-3</v>
      </c>
      <c r="K68">
        <f t="shared" si="2"/>
        <v>3.3597475098841099E-3</v>
      </c>
      <c r="L68">
        <f t="shared" si="3"/>
        <v>0</v>
      </c>
      <c r="M68">
        <f t="shared" si="4"/>
        <v>0</v>
      </c>
      <c r="N68">
        <f t="shared" si="5"/>
        <v>0</v>
      </c>
      <c r="P68">
        <f t="shared" si="17"/>
        <v>0.61433563539820202</v>
      </c>
      <c r="Q68">
        <f t="shared" si="18"/>
        <v>0.19419462235198701</v>
      </c>
      <c r="R68">
        <f t="shared" si="19"/>
        <v>0.191469742249811</v>
      </c>
      <c r="S68">
        <f t="shared" si="20"/>
        <v>0</v>
      </c>
      <c r="T68">
        <f t="shared" si="21"/>
        <v>0</v>
      </c>
      <c r="U68">
        <f t="shared" si="22"/>
        <v>0</v>
      </c>
      <c r="V68" s="1">
        <f t="shared" si="6"/>
        <v>8.5798589869537896</v>
      </c>
      <c r="W68" s="1">
        <f t="shared" si="7"/>
        <v>138.07167817699101</v>
      </c>
      <c r="X68" s="1">
        <f t="shared" si="8"/>
        <v>124.38566436460199</v>
      </c>
      <c r="Y68" s="1">
        <f t="shared" si="9"/>
        <v>1.8551090569006501</v>
      </c>
      <c r="Z68" s="1">
        <f t="shared" si="10"/>
        <v>8271.2451950602608</v>
      </c>
      <c r="AA68" s="1">
        <f t="shared" si="11"/>
        <v>85.965535690868094</v>
      </c>
      <c r="AB68" s="1">
        <f t="shared" si="12"/>
        <v>1399.6171971271799</v>
      </c>
      <c r="AC68" s="1">
        <f t="shared" si="13"/>
        <v>757.15470784936701</v>
      </c>
      <c r="AD68" s="1">
        <f t="shared" si="14"/>
        <v>1616.24011866355</v>
      </c>
      <c r="AE68" s="1">
        <f t="shared" si="15"/>
        <v>3095.0145988856998</v>
      </c>
      <c r="AF68" s="1">
        <f t="shared" si="16"/>
        <v>1.8096698406648799</v>
      </c>
      <c r="AG68" s="1">
        <v>10.36</v>
      </c>
    </row>
    <row r="69" spans="1:33">
      <c r="A69" s="1"/>
      <c r="B69" s="1">
        <v>0.55100000000000005</v>
      </c>
      <c r="C69" s="1">
        <v>0.25</v>
      </c>
      <c r="D69" s="1">
        <v>0.19900000000000001</v>
      </c>
      <c r="E69" s="1">
        <v>0</v>
      </c>
      <c r="F69" s="1">
        <v>0</v>
      </c>
      <c r="G69" s="1">
        <v>0</v>
      </c>
      <c r="I69">
        <f t="shared" si="0"/>
        <v>9.8665950398424199E-3</v>
      </c>
      <c r="J69">
        <f t="shared" si="1"/>
        <v>4.2594517233741696E-3</v>
      </c>
      <c r="K69">
        <f t="shared" si="2"/>
        <v>3.3767159316511999E-3</v>
      </c>
      <c r="L69">
        <f t="shared" si="3"/>
        <v>0</v>
      </c>
      <c r="M69">
        <f t="shared" si="4"/>
        <v>0</v>
      </c>
      <c r="N69">
        <f t="shared" si="5"/>
        <v>0</v>
      </c>
      <c r="P69">
        <f t="shared" si="17"/>
        <v>0.56371643790471604</v>
      </c>
      <c r="Q69">
        <f t="shared" si="18"/>
        <v>0.24335882269735301</v>
      </c>
      <c r="R69">
        <f t="shared" si="19"/>
        <v>0.19292473939793101</v>
      </c>
      <c r="S69">
        <f t="shared" si="20"/>
        <v>0</v>
      </c>
      <c r="T69">
        <f t="shared" si="21"/>
        <v>0</v>
      </c>
      <c r="U69">
        <f t="shared" si="22"/>
        <v>0</v>
      </c>
      <c r="V69" s="1">
        <f t="shared" si="6"/>
        <v>8.6796423847926292</v>
      </c>
      <c r="W69" s="1">
        <f t="shared" si="7"/>
        <v>137.81858218952399</v>
      </c>
      <c r="X69" s="1">
        <f t="shared" si="8"/>
        <v>124.436283562095</v>
      </c>
      <c r="Y69" s="1">
        <f t="shared" si="9"/>
        <v>1.8591149427856799</v>
      </c>
      <c r="Z69" s="1">
        <f t="shared" si="10"/>
        <v>8323.5738052913402</v>
      </c>
      <c r="AA69" s="1">
        <f t="shared" si="11"/>
        <v>86.535441837629506</v>
      </c>
      <c r="AB69" s="1">
        <f t="shared" si="12"/>
        <v>1427.36409804204</v>
      </c>
      <c r="AC69" s="1">
        <f t="shared" si="13"/>
        <v>755.90636681052194</v>
      </c>
      <c r="AD69" s="1">
        <f t="shared" si="14"/>
        <v>1625.7080462456099</v>
      </c>
      <c r="AE69" s="1">
        <f t="shared" si="15"/>
        <v>3116.9288316728498</v>
      </c>
      <c r="AF69" s="1">
        <f t="shared" si="16"/>
        <v>1.7292963375313199</v>
      </c>
      <c r="AG69" s="1">
        <v>9.81</v>
      </c>
    </row>
    <row r="70" spans="1:33">
      <c r="A70" s="1"/>
      <c r="B70" s="1">
        <v>0.52200000000000002</v>
      </c>
      <c r="C70" s="1">
        <v>0.28000000000000003</v>
      </c>
      <c r="D70" s="1">
        <v>0.19800000000000001</v>
      </c>
      <c r="E70" s="1">
        <v>0</v>
      </c>
      <c r="F70" s="1">
        <v>0</v>
      </c>
      <c r="G70" s="1">
        <v>0</v>
      </c>
      <c r="I70">
        <f t="shared" si="0"/>
        <v>9.3473005640612398E-3</v>
      </c>
      <c r="J70">
        <f t="shared" si="1"/>
        <v>4.77058593017907E-3</v>
      </c>
      <c r="K70">
        <f t="shared" si="2"/>
        <v>3.3597475098841099E-3</v>
      </c>
      <c r="L70">
        <f t="shared" si="3"/>
        <v>0</v>
      </c>
      <c r="M70">
        <f t="shared" si="4"/>
        <v>0</v>
      </c>
      <c r="N70">
        <f t="shared" si="5"/>
        <v>0</v>
      </c>
      <c r="P70">
        <f t="shared" si="17"/>
        <v>0.53481498478887002</v>
      </c>
      <c r="Q70">
        <f t="shared" si="18"/>
        <v>0.27295376073519401</v>
      </c>
      <c r="R70">
        <f t="shared" si="19"/>
        <v>0.192231254475936</v>
      </c>
      <c r="S70">
        <f t="shared" si="20"/>
        <v>0</v>
      </c>
      <c r="T70">
        <f t="shared" si="21"/>
        <v>0</v>
      </c>
      <c r="U70">
        <f t="shared" si="22"/>
        <v>0</v>
      </c>
      <c r="V70" s="1">
        <f t="shared" si="6"/>
        <v>8.7381387759463305</v>
      </c>
      <c r="W70" s="1">
        <f t="shared" si="7"/>
        <v>137.674074923944</v>
      </c>
      <c r="X70" s="1">
        <f t="shared" si="8"/>
        <v>124.46518501521101</v>
      </c>
      <c r="Y70" s="1">
        <f t="shared" si="9"/>
        <v>1.8614478635826099</v>
      </c>
      <c r="Z70" s="1">
        <f t="shared" si="10"/>
        <v>8353.4634556924993</v>
      </c>
      <c r="AA70" s="1">
        <f t="shared" si="11"/>
        <v>86.847116457605793</v>
      </c>
      <c r="AB70" s="1">
        <f t="shared" si="12"/>
        <v>1443.14545349953</v>
      </c>
      <c r="AC70" s="1">
        <f t="shared" si="13"/>
        <v>755.15816254381298</v>
      </c>
      <c r="AD70" s="1">
        <f t="shared" si="14"/>
        <v>1631.27333367251</v>
      </c>
      <c r="AE70" s="1">
        <f t="shared" si="15"/>
        <v>3129.68893755316</v>
      </c>
      <c r="AF70" s="1">
        <f t="shared" si="16"/>
        <v>1.68169928037102</v>
      </c>
      <c r="AG70" s="1">
        <v>7.04</v>
      </c>
    </row>
    <row r="71" spans="1:33">
      <c r="A71" s="1"/>
      <c r="B71" s="1">
        <v>0.501</v>
      </c>
      <c r="C71" s="1">
        <v>0.3</v>
      </c>
      <c r="D71" s="1">
        <v>0.19900000000000001</v>
      </c>
      <c r="E71" s="1">
        <v>0</v>
      </c>
      <c r="F71" s="1">
        <v>0</v>
      </c>
      <c r="G71" s="1">
        <v>0</v>
      </c>
      <c r="I71">
        <f t="shared" ref="I71:I134" si="23">B71/55.845</f>
        <v>8.9712597367714204E-3</v>
      </c>
      <c r="J71">
        <f t="shared" ref="J71:J134" si="24">C71/58.693</f>
        <v>5.1113420680490001E-3</v>
      </c>
      <c r="K71">
        <f t="shared" ref="K71:K134" si="25">D71/58.933</f>
        <v>3.3767159316511999E-3</v>
      </c>
      <c r="L71">
        <f t="shared" ref="L71:L134" si="26">E71/51.996</f>
        <v>0</v>
      </c>
      <c r="M71">
        <f t="shared" ref="M71:M134" si="27">F71/50.942</f>
        <v>0</v>
      </c>
      <c r="N71">
        <f t="shared" ref="N71:N134" si="28">G71/63.546</f>
        <v>0</v>
      </c>
      <c r="P71">
        <f t="shared" si="17"/>
        <v>0.51383793296979297</v>
      </c>
      <c r="Q71">
        <f t="shared" si="18"/>
        <v>0.29275726263757001</v>
      </c>
      <c r="R71">
        <f t="shared" si="19"/>
        <v>0.19340480439263699</v>
      </c>
      <c r="S71">
        <f t="shared" si="20"/>
        <v>0</v>
      </c>
      <c r="T71">
        <f t="shared" si="21"/>
        <v>0</v>
      </c>
      <c r="U71">
        <f t="shared" si="22"/>
        <v>0</v>
      </c>
      <c r="V71" s="1">
        <f t="shared" ref="V71:V134" si="29">P71*8+Q71*10+R71*9+S71*6+T71*5+U71*11</f>
        <v>8.7789193296677794</v>
      </c>
      <c r="W71" s="1">
        <f t="shared" ref="W71:W134" si="30">P71*140+Q71*135+R71*135+S71*140+T71*135+U71*135</f>
        <v>137.56918966484901</v>
      </c>
      <c r="X71" s="1">
        <f t="shared" ref="X71:X134" si="31">P71*124+Q71*125+R71*125+S71*125+T71*132+U71*128</f>
        <v>124.48616206702999</v>
      </c>
      <c r="Y71" s="1">
        <f t="shared" ref="Y71:Y134" si="32">P71*1.83+Q71*1.91+R71*1.88+S71*1.88+T71*1.63+U71*1.9</f>
        <v>1.8630908212306401</v>
      </c>
      <c r="Z71" s="1">
        <f t="shared" ref="Z71:Z134" si="33">P71*7874+Q71*8908+R71*8900+S71*7140+T71*6110+U71*8920</f>
        <v>8375.14433887409</v>
      </c>
      <c r="AA71" s="1">
        <f t="shared" ref="AA71:AA134" si="34">P71*80+Q71*91+R71*100+S71*94+T71*30.7+U71*400</f>
        <v>87.088425976866006</v>
      </c>
      <c r="AB71" s="1">
        <f t="shared" ref="AB71:AB134" si="35">P71*1181+Q71*1728+R71*1768+S71*2180+T71*2183+U71*1358</f>
        <v>1454.6668428412299</v>
      </c>
      <c r="AC71" s="1">
        <f t="shared" ref="AC71:AC134" si="36">P71*762.47+Q71*737.14+R71*760.4+S71*652.87+T71*650.91+U71*745.78</f>
        <v>754.65411059229803</v>
      </c>
      <c r="AD71" s="1">
        <f t="shared" ref="AD71:AD134" si="37">P71*1562.98+Q71*1753.03+R71*1648.39+S71*1590.69+T71*1412+U71*1957.92</f>
        <v>1635.13722210745</v>
      </c>
      <c r="AE71" s="1">
        <f t="shared" ref="AE71:AE134" si="38">P71*2957.4+Q71*3395+R71*3232.3+S71*2987.1+T71*2828.09+U71*3554.6</f>
        <v>3138.6775588577402</v>
      </c>
      <c r="AF71" s="1">
        <f t="shared" ref="AF71:AF134" si="39">P71*2.22+Q71*0.6+R71*1.72+S71*(-0.6)+T71*0+U71*0</f>
        <v>1.64903083233082</v>
      </c>
      <c r="AG71" s="1">
        <v>8.0229999999999997</v>
      </c>
    </row>
    <row r="72" spans="1:33">
      <c r="A72" s="1"/>
      <c r="B72" s="1">
        <v>0.45100000000000001</v>
      </c>
      <c r="C72" s="1">
        <v>0.35</v>
      </c>
      <c r="D72" s="1">
        <v>0.19900000000000001</v>
      </c>
      <c r="E72" s="1">
        <v>0</v>
      </c>
      <c r="F72" s="1">
        <v>0</v>
      </c>
      <c r="G72" s="1">
        <v>0</v>
      </c>
      <c r="I72">
        <f t="shared" si="23"/>
        <v>8.0759244337004193E-3</v>
      </c>
      <c r="J72">
        <f t="shared" si="24"/>
        <v>5.9632324127238297E-3</v>
      </c>
      <c r="K72">
        <f t="shared" si="25"/>
        <v>3.3767159316511999E-3</v>
      </c>
      <c r="L72">
        <f t="shared" si="26"/>
        <v>0</v>
      </c>
      <c r="M72">
        <f t="shared" si="27"/>
        <v>0</v>
      </c>
      <c r="N72">
        <f t="shared" si="28"/>
        <v>0</v>
      </c>
      <c r="P72">
        <f t="shared" ref="P72:P135" si="40">I72/SUM(I72:N72)</f>
        <v>0.46371057808065003</v>
      </c>
      <c r="Q72">
        <f t="shared" ref="Q72:Q135" si="41">J72/SUM(I72:N72)</f>
        <v>0.34240215742910401</v>
      </c>
      <c r="R72">
        <f t="shared" ref="R72:R135" si="42">K72/SUM(I72:N72)</f>
        <v>0.19388726449024599</v>
      </c>
      <c r="S72">
        <f t="shared" ref="S72:S135" si="43">L72/SUM(I72:N72)</f>
        <v>0</v>
      </c>
      <c r="T72">
        <f t="shared" ref="T72:T135" si="44">M72/SUM(I72:N72)</f>
        <v>0</v>
      </c>
      <c r="U72">
        <f t="shared" ref="U72:U135" si="45">N72/SUM(I72:N72)</f>
        <v>0</v>
      </c>
      <c r="V72" s="1">
        <f t="shared" si="29"/>
        <v>8.8786915793484606</v>
      </c>
      <c r="W72" s="1">
        <f t="shared" si="30"/>
        <v>137.318552890403</v>
      </c>
      <c r="X72" s="1">
        <f t="shared" si="31"/>
        <v>124.53628942191899</v>
      </c>
      <c r="Y72" s="1">
        <f t="shared" si="32"/>
        <v>1.86708653581884</v>
      </c>
      <c r="Z72" s="1">
        <f t="shared" si="33"/>
        <v>8426.9721641486904</v>
      </c>
      <c r="AA72" s="1">
        <f t="shared" si="34"/>
        <v>87.644169021525101</v>
      </c>
      <c r="AB72" s="1">
        <f t="shared" si="35"/>
        <v>1482.10580436949</v>
      </c>
      <c r="AC72" s="1">
        <f t="shared" si="36"/>
        <v>753.39560671482604</v>
      </c>
      <c r="AD72" s="1">
        <f t="shared" si="37"/>
        <v>1644.61344127951</v>
      </c>
      <c r="AE72" s="1">
        <f t="shared" si="38"/>
        <v>3160.5347930993498</v>
      </c>
      <c r="AF72" s="1">
        <f t="shared" si="39"/>
        <v>1.5683648727197299</v>
      </c>
      <c r="AG72" s="1">
        <v>9.94</v>
      </c>
    </row>
    <row r="73" spans="1:33">
      <c r="A73" s="1"/>
      <c r="B73" s="1">
        <v>0.40100000000000002</v>
      </c>
      <c r="C73" s="1">
        <v>0.4</v>
      </c>
      <c r="D73" s="1">
        <v>0.19900000000000001</v>
      </c>
      <c r="E73" s="1">
        <v>0</v>
      </c>
      <c r="F73" s="1">
        <v>0</v>
      </c>
      <c r="G73" s="1">
        <v>0</v>
      </c>
      <c r="I73">
        <f t="shared" si="23"/>
        <v>7.1805891306294199E-3</v>
      </c>
      <c r="J73">
        <f t="shared" si="24"/>
        <v>6.8151227573986697E-3</v>
      </c>
      <c r="K73">
        <f t="shared" si="25"/>
        <v>3.3767159316511999E-3</v>
      </c>
      <c r="L73">
        <f t="shared" si="26"/>
        <v>0</v>
      </c>
      <c r="M73">
        <f t="shared" si="27"/>
        <v>0</v>
      </c>
      <c r="N73">
        <f t="shared" si="28"/>
        <v>0</v>
      </c>
      <c r="P73">
        <f t="shared" si="40"/>
        <v>0.413332506265781</v>
      </c>
      <c r="Q73">
        <f t="shared" si="41"/>
        <v>0.39229535607444399</v>
      </c>
      <c r="R73">
        <f t="shared" si="42"/>
        <v>0.19437213765977401</v>
      </c>
      <c r="S73">
        <f t="shared" si="43"/>
        <v>0</v>
      </c>
      <c r="T73">
        <f t="shared" si="44"/>
        <v>0</v>
      </c>
      <c r="U73">
        <f t="shared" si="45"/>
        <v>0</v>
      </c>
      <c r="V73" s="1">
        <f t="shared" si="29"/>
        <v>8.97896284980866</v>
      </c>
      <c r="W73" s="1">
        <f t="shared" si="30"/>
        <v>137.066662531329</v>
      </c>
      <c r="X73" s="1">
        <f t="shared" si="31"/>
        <v>124.586667493734</v>
      </c>
      <c r="Y73" s="1">
        <f t="shared" si="32"/>
        <v>1.8711022353689399</v>
      </c>
      <c r="Z73" s="1">
        <f t="shared" si="33"/>
        <v>8479.0592114199007</v>
      </c>
      <c r="AA73" s="1">
        <f t="shared" si="34"/>
        <v>88.202691670014403</v>
      </c>
      <c r="AB73" s="1">
        <f t="shared" si="35"/>
        <v>1509.68200457901</v>
      </c>
      <c r="AC73" s="1">
        <f t="shared" si="36"/>
        <v>752.13080830567901</v>
      </c>
      <c r="AD73" s="1">
        <f t="shared" si="37"/>
        <v>1654.1370566994699</v>
      </c>
      <c r="AE73" s="1">
        <f t="shared" si="38"/>
        <v>3182.5013484608498</v>
      </c>
      <c r="AF73" s="1">
        <f t="shared" si="39"/>
        <v>1.48729545432951</v>
      </c>
      <c r="AG73" s="1">
        <v>11.39</v>
      </c>
    </row>
    <row r="74" spans="1:33">
      <c r="A74" s="1"/>
      <c r="B74" s="1">
        <v>0.30099999999999999</v>
      </c>
      <c r="C74" s="1">
        <v>0.5</v>
      </c>
      <c r="D74" s="1">
        <v>0.19900000000000001</v>
      </c>
      <c r="E74" s="1">
        <v>0</v>
      </c>
      <c r="F74" s="1">
        <v>0</v>
      </c>
      <c r="G74" s="1">
        <v>0</v>
      </c>
      <c r="I74">
        <f t="shared" si="23"/>
        <v>5.3899185244874201E-3</v>
      </c>
      <c r="J74">
        <f t="shared" si="24"/>
        <v>8.5189034467483306E-3</v>
      </c>
      <c r="K74">
        <f t="shared" si="25"/>
        <v>3.3767159316511999E-3</v>
      </c>
      <c r="L74">
        <f t="shared" si="26"/>
        <v>0</v>
      </c>
      <c r="M74">
        <f t="shared" si="27"/>
        <v>0</v>
      </c>
      <c r="N74">
        <f t="shared" si="28"/>
        <v>0</v>
      </c>
      <c r="P74">
        <f t="shared" si="40"/>
        <v>0.31181665012502902</v>
      </c>
      <c r="Q74">
        <f t="shared" si="41"/>
        <v>0.492834153881063</v>
      </c>
      <c r="R74">
        <f t="shared" si="42"/>
        <v>0.19534919599390899</v>
      </c>
      <c r="S74">
        <f t="shared" si="43"/>
        <v>0</v>
      </c>
      <c r="T74">
        <f t="shared" si="44"/>
        <v>0</v>
      </c>
      <c r="U74">
        <f t="shared" si="45"/>
        <v>0</v>
      </c>
      <c r="V74" s="1">
        <f t="shared" si="29"/>
        <v>9.1810175037560295</v>
      </c>
      <c r="W74" s="1">
        <f t="shared" si="30"/>
        <v>136.55908325062501</v>
      </c>
      <c r="X74" s="1">
        <f t="shared" si="31"/>
        <v>124.688183349875</v>
      </c>
      <c r="Y74" s="1">
        <f t="shared" si="32"/>
        <v>1.87919419211018</v>
      </c>
      <c r="Z74" s="1">
        <f t="shared" si="33"/>
        <v>8584.0187902027701</v>
      </c>
      <c r="AA74" s="1">
        <f t="shared" si="34"/>
        <v>89.328159612569905</v>
      </c>
      <c r="AB74" s="1">
        <f t="shared" si="35"/>
        <v>1565.2502602213699</v>
      </c>
      <c r="AC74" s="1">
        <f t="shared" si="36"/>
        <v>749.58213804648506</v>
      </c>
      <c r="AD74" s="1">
        <f t="shared" si="37"/>
        <v>1673.3279057749401</v>
      </c>
      <c r="AE74" s="1">
        <f t="shared" si="38"/>
        <v>3226.7657197170802</v>
      </c>
      <c r="AF74" s="1">
        <f t="shared" si="39"/>
        <v>1.3239340727157201</v>
      </c>
      <c r="AG74" s="1">
        <v>12.16</v>
      </c>
    </row>
    <row r="75" spans="1:33">
      <c r="A75" s="1"/>
      <c r="B75" s="1">
        <v>0.20100000000000001</v>
      </c>
      <c r="C75" s="1">
        <v>0.6</v>
      </c>
      <c r="D75" s="1">
        <v>0.19900000000000001</v>
      </c>
      <c r="E75" s="1">
        <v>0</v>
      </c>
      <c r="F75" s="1">
        <v>0</v>
      </c>
      <c r="G75" s="1">
        <v>0</v>
      </c>
      <c r="I75">
        <f t="shared" si="23"/>
        <v>3.59924791834542E-3</v>
      </c>
      <c r="J75">
        <f t="shared" si="24"/>
        <v>1.0222684136098E-2</v>
      </c>
      <c r="K75">
        <f t="shared" si="25"/>
        <v>3.3767159316511999E-3</v>
      </c>
      <c r="L75">
        <f t="shared" si="26"/>
        <v>0</v>
      </c>
      <c r="M75">
        <f t="shared" si="27"/>
        <v>0</v>
      </c>
      <c r="N75">
        <f t="shared" si="28"/>
        <v>0</v>
      </c>
      <c r="P75">
        <f t="shared" si="40"/>
        <v>0.20927505006530001</v>
      </c>
      <c r="Q75">
        <f t="shared" si="41"/>
        <v>0.59438882314256403</v>
      </c>
      <c r="R75">
        <f t="shared" si="42"/>
        <v>0.19633612679213699</v>
      </c>
      <c r="S75">
        <f t="shared" si="43"/>
        <v>0</v>
      </c>
      <c r="T75">
        <f t="shared" si="44"/>
        <v>0</v>
      </c>
      <c r="U75">
        <f t="shared" si="45"/>
        <v>0</v>
      </c>
      <c r="V75" s="1">
        <f t="shared" si="29"/>
        <v>9.3851137730772596</v>
      </c>
      <c r="W75" s="1">
        <f t="shared" si="30"/>
        <v>136.04637525032601</v>
      </c>
      <c r="X75" s="1">
        <f t="shared" si="31"/>
        <v>124.790724949935</v>
      </c>
      <c r="Y75" s="1">
        <f t="shared" si="32"/>
        <v>1.8873679121910101</v>
      </c>
      <c r="Z75" s="1">
        <f t="shared" si="33"/>
        <v>8690.0389092181395</v>
      </c>
      <c r="AA75" s="1">
        <f t="shared" si="34"/>
        <v>90.464999590410898</v>
      </c>
      <c r="AB75" s="1">
        <f t="shared" si="35"/>
        <v>1621.3799926859699</v>
      </c>
      <c r="AC75" s="1">
        <f t="shared" si="36"/>
        <v>747.00771532733904</v>
      </c>
      <c r="AD75" s="1">
        <f t="shared" si="37"/>
        <v>1692.71266442756</v>
      </c>
      <c r="AE75" s="1">
        <f t="shared" si="38"/>
        <v>3271.4773502623402</v>
      </c>
      <c r="AF75" s="1">
        <f t="shared" si="39"/>
        <v>1.1589220431129801</v>
      </c>
      <c r="AG75" s="1">
        <v>12.55</v>
      </c>
    </row>
    <row r="76" spans="1:33">
      <c r="A76" s="1"/>
      <c r="B76" s="1">
        <v>0.10100000000000001</v>
      </c>
      <c r="C76" s="1">
        <v>0.7</v>
      </c>
      <c r="D76" s="1">
        <v>0.19900000000000001</v>
      </c>
      <c r="E76" s="1">
        <v>0</v>
      </c>
      <c r="F76" s="1">
        <v>0</v>
      </c>
      <c r="G76" s="1">
        <v>0</v>
      </c>
      <c r="I76">
        <f t="shared" si="23"/>
        <v>1.80857731220342E-3</v>
      </c>
      <c r="J76">
        <f t="shared" si="24"/>
        <v>1.1926464825447699E-2</v>
      </c>
      <c r="K76">
        <f t="shared" si="25"/>
        <v>3.3767159316511999E-3</v>
      </c>
      <c r="L76">
        <f t="shared" si="26"/>
        <v>0</v>
      </c>
      <c r="M76">
        <f t="shared" si="27"/>
        <v>0</v>
      </c>
      <c r="N76">
        <f t="shared" si="28"/>
        <v>0</v>
      </c>
      <c r="P76">
        <f t="shared" si="40"/>
        <v>0.10569208054945101</v>
      </c>
      <c r="Q76">
        <f t="shared" si="41"/>
        <v>0.69697483900518697</v>
      </c>
      <c r="R76">
        <f t="shared" si="42"/>
        <v>0.19733308044536199</v>
      </c>
      <c r="S76">
        <f t="shared" si="43"/>
        <v>0</v>
      </c>
      <c r="T76">
        <f t="shared" si="44"/>
        <v>0</v>
      </c>
      <c r="U76">
        <f t="shared" si="45"/>
        <v>0</v>
      </c>
      <c r="V76" s="1">
        <f t="shared" si="29"/>
        <v>9.5912827584557405</v>
      </c>
      <c r="W76" s="1">
        <f t="shared" si="30"/>
        <v>135.52846040274699</v>
      </c>
      <c r="X76" s="1">
        <f t="shared" si="31"/>
        <v>124.89430791945099</v>
      </c>
      <c r="Y76" s="1">
        <f t="shared" si="32"/>
        <v>1.89562464114268</v>
      </c>
      <c r="Z76" s="1">
        <f t="shared" si="33"/>
        <v>8797.1357240683101</v>
      </c>
      <c r="AA76" s="1">
        <f t="shared" si="34"/>
        <v>91.613384837964304</v>
      </c>
      <c r="AB76" s="1">
        <f t="shared" si="35"/>
        <v>1678.07975515727</v>
      </c>
      <c r="AC76" s="1">
        <f t="shared" si="36"/>
        <v>744.40714785147702</v>
      </c>
      <c r="AD76" s="1">
        <f t="shared" si="37"/>
        <v>1712.29428655377</v>
      </c>
      <c r="AE76" s="1">
        <f t="shared" si="38"/>
        <v>3316.6430533631001</v>
      </c>
      <c r="AF76" s="1">
        <f t="shared" si="39"/>
        <v>0.99223422058891597</v>
      </c>
      <c r="AG76" s="1">
        <v>12.57</v>
      </c>
    </row>
    <row r="77" spans="1:33">
      <c r="A77" s="1"/>
      <c r="B77" s="1">
        <v>0.60099999999999998</v>
      </c>
      <c r="C77" s="1">
        <v>0.1</v>
      </c>
      <c r="D77" s="1">
        <v>0.29899999999999999</v>
      </c>
      <c r="E77" s="1">
        <v>0</v>
      </c>
      <c r="F77" s="1">
        <v>0</v>
      </c>
      <c r="G77" s="1">
        <v>0</v>
      </c>
      <c r="I77">
        <f t="shared" si="23"/>
        <v>1.07619303429134E-2</v>
      </c>
      <c r="J77">
        <f t="shared" si="24"/>
        <v>1.70378068934967E-3</v>
      </c>
      <c r="K77">
        <f t="shared" si="25"/>
        <v>5.0735581083603404E-3</v>
      </c>
      <c r="L77">
        <f t="shared" si="26"/>
        <v>0</v>
      </c>
      <c r="M77">
        <f t="shared" si="27"/>
        <v>0</v>
      </c>
      <c r="N77">
        <f t="shared" si="28"/>
        <v>0</v>
      </c>
      <c r="P77">
        <f t="shared" si="40"/>
        <v>0.61359058103437503</v>
      </c>
      <c r="Q77">
        <f t="shared" si="41"/>
        <v>9.7140917086645906E-2</v>
      </c>
      <c r="R77">
        <f t="shared" si="42"/>
        <v>0.28926850187897901</v>
      </c>
      <c r="S77">
        <f t="shared" si="43"/>
        <v>0</v>
      </c>
      <c r="T77">
        <f t="shared" si="44"/>
        <v>0</v>
      </c>
      <c r="U77">
        <f t="shared" si="45"/>
        <v>0</v>
      </c>
      <c r="V77" s="1">
        <f t="shared" si="29"/>
        <v>8.4835503360522697</v>
      </c>
      <c r="W77" s="1">
        <f t="shared" si="30"/>
        <v>138.06795290517201</v>
      </c>
      <c r="X77" s="1">
        <f t="shared" si="31"/>
        <v>124.386409418966</v>
      </c>
      <c r="Y77" s="1">
        <f t="shared" si="32"/>
        <v>1.85223469846088</v>
      </c>
      <c r="Z77" s="1">
        <f t="shared" si="33"/>
        <v>8271.2331911954207</v>
      </c>
      <c r="AA77" s="1">
        <f t="shared" si="34"/>
        <v>86.853920125532696</v>
      </c>
      <c r="AB77" s="1">
        <f t="shared" si="35"/>
        <v>1403.93669224936</v>
      </c>
      <c r="AC77" s="1">
        <f t="shared" si="36"/>
        <v>759.41063477130604</v>
      </c>
      <c r="AD77" s="1">
        <f t="shared" si="37"/>
        <v>1606.1480540378</v>
      </c>
      <c r="AE77" s="1">
        <f t="shared" si="38"/>
        <v>3079.4287764836499</v>
      </c>
      <c r="AF77" s="1">
        <f t="shared" si="39"/>
        <v>1.91799746338014</v>
      </c>
      <c r="AG77" s="1">
        <v>9.91</v>
      </c>
    </row>
    <row r="78" spans="1:33">
      <c r="A78" s="1"/>
      <c r="B78" s="1">
        <v>0.55100000000000005</v>
      </c>
      <c r="C78" s="1">
        <v>0.15</v>
      </c>
      <c r="D78" s="1">
        <v>0.29899999999999999</v>
      </c>
      <c r="E78" s="1">
        <v>0</v>
      </c>
      <c r="F78" s="1">
        <v>0</v>
      </c>
      <c r="G78" s="1">
        <v>0</v>
      </c>
      <c r="I78">
        <f t="shared" si="23"/>
        <v>9.8665950398424199E-3</v>
      </c>
      <c r="J78">
        <f t="shared" si="24"/>
        <v>2.5556710340245E-3</v>
      </c>
      <c r="K78">
        <f t="shared" si="25"/>
        <v>5.0735581083603404E-3</v>
      </c>
      <c r="L78">
        <f t="shared" si="26"/>
        <v>0</v>
      </c>
      <c r="M78">
        <f t="shared" si="27"/>
        <v>0</v>
      </c>
      <c r="N78">
        <f t="shared" si="28"/>
        <v>0</v>
      </c>
      <c r="P78">
        <f t="shared" si="40"/>
        <v>0.56393999717173504</v>
      </c>
      <c r="Q78">
        <f t="shared" si="41"/>
        <v>0.14607320051950601</v>
      </c>
      <c r="R78">
        <f t="shared" si="42"/>
        <v>0.28998680230875901</v>
      </c>
      <c r="S78">
        <f t="shared" si="43"/>
        <v>0</v>
      </c>
      <c r="T78">
        <f t="shared" si="44"/>
        <v>0</v>
      </c>
      <c r="U78">
        <f t="shared" si="45"/>
        <v>0</v>
      </c>
      <c r="V78" s="1">
        <f t="shared" si="29"/>
        <v>8.5821332033477695</v>
      </c>
      <c r="W78" s="1">
        <f t="shared" si="30"/>
        <v>137.81969998585899</v>
      </c>
      <c r="X78" s="1">
        <f t="shared" si="31"/>
        <v>124.436060002828</v>
      </c>
      <c r="Y78" s="1">
        <f t="shared" si="32"/>
        <v>1.856185196157</v>
      </c>
      <c r="Z78" s="1">
        <f t="shared" si="33"/>
        <v>8322.5661485059609</v>
      </c>
      <c r="AA78" s="1">
        <f t="shared" si="34"/>
        <v>87.406541251889706</v>
      </c>
      <c r="AB78" s="1">
        <f t="shared" si="35"/>
        <v>1431.1242936394101</v>
      </c>
      <c r="AC78" s="1">
        <f t="shared" si="36"/>
        <v>758.16969315006202</v>
      </c>
      <c r="AD78" s="1">
        <f t="shared" si="37"/>
        <v>1615.50898454392</v>
      </c>
      <c r="AE78" s="1">
        <f t="shared" si="38"/>
        <v>3101.0390045020099</v>
      </c>
      <c r="AF78" s="1">
        <f t="shared" si="39"/>
        <v>1.8383680140040199</v>
      </c>
      <c r="AG78" s="1">
        <v>10.44</v>
      </c>
    </row>
    <row r="79" spans="1:33">
      <c r="A79" s="1"/>
      <c r="B79" s="1">
        <v>0.501</v>
      </c>
      <c r="C79" s="1">
        <v>0.2</v>
      </c>
      <c r="D79" s="1">
        <v>0.29899999999999999</v>
      </c>
      <c r="E79" s="1">
        <v>0</v>
      </c>
      <c r="F79" s="1">
        <v>0</v>
      </c>
      <c r="G79" s="1">
        <v>0</v>
      </c>
      <c r="I79">
        <f t="shared" si="23"/>
        <v>8.9712597367714204E-3</v>
      </c>
      <c r="J79">
        <f t="shared" si="24"/>
        <v>3.4075613786993301E-3</v>
      </c>
      <c r="K79">
        <f t="shared" si="25"/>
        <v>5.0735581083603404E-3</v>
      </c>
      <c r="L79">
        <f t="shared" si="26"/>
        <v>0</v>
      </c>
      <c r="M79">
        <f t="shared" si="27"/>
        <v>0</v>
      </c>
      <c r="N79">
        <f t="shared" si="28"/>
        <v>0</v>
      </c>
      <c r="P79">
        <f t="shared" si="40"/>
        <v>0.51404221864038102</v>
      </c>
      <c r="Q79">
        <f t="shared" si="41"/>
        <v>0.19524910242875801</v>
      </c>
      <c r="R79">
        <f t="shared" si="42"/>
        <v>0.290708678930861</v>
      </c>
      <c r="S79">
        <f t="shared" si="43"/>
        <v>0</v>
      </c>
      <c r="T79">
        <f t="shared" si="44"/>
        <v>0</v>
      </c>
      <c r="U79">
        <f t="shared" si="45"/>
        <v>0</v>
      </c>
      <c r="V79" s="1">
        <f t="shared" si="29"/>
        <v>8.6812068837883807</v>
      </c>
      <c r="W79" s="1">
        <f t="shared" si="30"/>
        <v>137.570211093202</v>
      </c>
      <c r="X79" s="1">
        <f t="shared" si="31"/>
        <v>124.48595778136</v>
      </c>
      <c r="Y79" s="1">
        <f t="shared" si="32"/>
        <v>1.86015536214084</v>
      </c>
      <c r="Z79" s="1">
        <f t="shared" si="33"/>
        <v>8374.1546764943996</v>
      </c>
      <c r="AA79" s="1">
        <f t="shared" si="34"/>
        <v>87.9619137053336</v>
      </c>
      <c r="AB79" s="1">
        <f t="shared" si="35"/>
        <v>1458.44725356095</v>
      </c>
      <c r="AC79" s="1">
        <f t="shared" si="36"/>
        <v>756.92257327009304</v>
      </c>
      <c r="AD79" s="1">
        <f t="shared" si="37"/>
        <v>1624.9165201840699</v>
      </c>
      <c r="AE79" s="1">
        <f t="shared" si="38"/>
        <v>3122.7568230609199</v>
      </c>
      <c r="AF79" s="1">
        <f t="shared" si="39"/>
        <v>1.75834211459998</v>
      </c>
      <c r="AG79" s="1">
        <v>10.26</v>
      </c>
    </row>
    <row r="80" spans="1:33">
      <c r="A80" s="1"/>
      <c r="B80" s="1">
        <v>0.47299999999999998</v>
      </c>
      <c r="C80" s="1">
        <v>0.23</v>
      </c>
      <c r="D80" s="1">
        <v>0.29699999999999999</v>
      </c>
      <c r="E80" s="1">
        <v>0</v>
      </c>
      <c r="F80" s="1">
        <v>0</v>
      </c>
      <c r="G80" s="1">
        <v>0</v>
      </c>
      <c r="I80">
        <f t="shared" si="23"/>
        <v>8.4698719670516596E-3</v>
      </c>
      <c r="J80">
        <f t="shared" si="24"/>
        <v>3.91869558550423E-3</v>
      </c>
      <c r="K80">
        <f t="shared" si="25"/>
        <v>5.0396212648261603E-3</v>
      </c>
      <c r="L80">
        <f t="shared" si="26"/>
        <v>0</v>
      </c>
      <c r="M80">
        <f t="shared" si="27"/>
        <v>0</v>
      </c>
      <c r="N80">
        <f t="shared" si="28"/>
        <v>0</v>
      </c>
      <c r="P80">
        <f t="shared" si="40"/>
        <v>0.48598692932476201</v>
      </c>
      <c r="Q80">
        <f t="shared" si="41"/>
        <v>0.224848125445824</v>
      </c>
      <c r="R80">
        <f t="shared" si="42"/>
        <v>0.289164945229413</v>
      </c>
      <c r="S80">
        <f t="shared" si="43"/>
        <v>0</v>
      </c>
      <c r="T80">
        <f t="shared" si="44"/>
        <v>0</v>
      </c>
      <c r="U80">
        <f t="shared" si="45"/>
        <v>0</v>
      </c>
      <c r="V80" s="1">
        <f t="shared" si="29"/>
        <v>8.7388611961210607</v>
      </c>
      <c r="W80" s="1">
        <f t="shared" si="30"/>
        <v>137.42993464662399</v>
      </c>
      <c r="X80" s="1">
        <f t="shared" si="31"/>
        <v>124.51401307067501</v>
      </c>
      <c r="Y80" s="1">
        <f t="shared" si="32"/>
        <v>1.8624460972971399</v>
      </c>
      <c r="Z80" s="1">
        <f t="shared" si="33"/>
        <v>8403.1761955163602</v>
      </c>
      <c r="AA80" s="1">
        <f t="shared" si="34"/>
        <v>88.256628284492294</v>
      </c>
      <c r="AB80" s="1">
        <f t="shared" si="35"/>
        <v>1473.7317474685301</v>
      </c>
      <c r="AC80" s="1">
        <f t="shared" si="36"/>
        <v>756.17602554583198</v>
      </c>
      <c r="AD80" s="1">
        <f t="shared" si="37"/>
        <v>1630.40996421302</v>
      </c>
      <c r="AE80" s="1">
        <f t="shared" si="38"/>
        <v>3135.2849831386602</v>
      </c>
      <c r="AF80" s="1">
        <f t="shared" si="39"/>
        <v>1.71116356416306</v>
      </c>
      <c r="AG80" s="1">
        <v>9.91</v>
      </c>
    </row>
    <row r="81" spans="1:33">
      <c r="A81" s="1"/>
      <c r="B81" s="1">
        <v>0.45100000000000001</v>
      </c>
      <c r="C81" s="1">
        <v>0.25</v>
      </c>
      <c r="D81" s="1">
        <v>0.29899999999999999</v>
      </c>
      <c r="E81" s="1">
        <v>0</v>
      </c>
      <c r="F81" s="1">
        <v>0</v>
      </c>
      <c r="G81" s="1">
        <v>0</v>
      </c>
      <c r="I81">
        <f t="shared" si="23"/>
        <v>8.0759244337004193E-3</v>
      </c>
      <c r="J81">
        <f t="shared" si="24"/>
        <v>4.2594517233741696E-3</v>
      </c>
      <c r="K81">
        <f t="shared" si="25"/>
        <v>5.0735581083603404E-3</v>
      </c>
      <c r="L81">
        <f t="shared" si="26"/>
        <v>0</v>
      </c>
      <c r="M81">
        <f t="shared" si="27"/>
        <v>0</v>
      </c>
      <c r="N81">
        <f t="shared" si="28"/>
        <v>0</v>
      </c>
      <c r="P81">
        <f t="shared" si="40"/>
        <v>0.46389539477640501</v>
      </c>
      <c r="Q81">
        <f t="shared" si="41"/>
        <v>0.24467044670455301</v>
      </c>
      <c r="R81">
        <f t="shared" si="42"/>
        <v>0.29143415851904197</v>
      </c>
      <c r="S81">
        <f t="shared" si="43"/>
        <v>0</v>
      </c>
      <c r="T81">
        <f t="shared" si="44"/>
        <v>0</v>
      </c>
      <c r="U81">
        <f t="shared" si="45"/>
        <v>0</v>
      </c>
      <c r="V81" s="1">
        <f t="shared" si="29"/>
        <v>8.7807750519281509</v>
      </c>
      <c r="W81" s="1">
        <f t="shared" si="30"/>
        <v>137.31947697388199</v>
      </c>
      <c r="X81" s="1">
        <f t="shared" si="31"/>
        <v>124.536104605224</v>
      </c>
      <c r="Y81" s="1">
        <f t="shared" si="32"/>
        <v>1.8641453436623201</v>
      </c>
      <c r="Z81" s="1">
        <f t="shared" si="33"/>
        <v>8426.0006885330495</v>
      </c>
      <c r="AA81" s="1">
        <f t="shared" si="34"/>
        <v>88.520058084130895</v>
      </c>
      <c r="AB81" s="1">
        <f t="shared" si="35"/>
        <v>1485.9065853980701</v>
      </c>
      <c r="AC81" s="1">
        <f t="shared" si="36"/>
        <v>755.66922887683904</v>
      </c>
      <c r="AD81" s="1">
        <f t="shared" si="37"/>
        <v>1634.3710098753099</v>
      </c>
      <c r="AE81" s="1">
        <f t="shared" si="38"/>
        <v>3144.5830376548001</v>
      </c>
      <c r="AF81" s="1">
        <f t="shared" si="39"/>
        <v>1.6779167970791</v>
      </c>
      <c r="AG81" s="1">
        <v>9.42</v>
      </c>
    </row>
    <row r="82" spans="1:33">
      <c r="A82" s="1"/>
      <c r="B82" s="1">
        <v>0.40100000000000002</v>
      </c>
      <c r="C82" s="1">
        <v>0.3</v>
      </c>
      <c r="D82" s="1">
        <v>0.29899999999999999</v>
      </c>
      <c r="E82" s="1">
        <v>0</v>
      </c>
      <c r="F82" s="1">
        <v>0</v>
      </c>
      <c r="G82" s="1">
        <v>0</v>
      </c>
      <c r="I82">
        <f t="shared" si="23"/>
        <v>7.1805891306294199E-3</v>
      </c>
      <c r="J82">
        <f t="shared" si="24"/>
        <v>5.1113420680490001E-3</v>
      </c>
      <c r="K82">
        <f t="shared" si="25"/>
        <v>5.0735581083603404E-3</v>
      </c>
      <c r="L82">
        <f t="shared" si="26"/>
        <v>0</v>
      </c>
      <c r="M82">
        <f t="shared" si="27"/>
        <v>0</v>
      </c>
      <c r="N82">
        <f t="shared" si="28"/>
        <v>0</v>
      </c>
      <c r="P82">
        <f t="shared" si="40"/>
        <v>0.41349765639594799</v>
      </c>
      <c r="Q82">
        <f t="shared" si="41"/>
        <v>0.29433907548906302</v>
      </c>
      <c r="R82">
        <f t="shared" si="42"/>
        <v>0.29216326811498899</v>
      </c>
      <c r="S82">
        <f t="shared" si="43"/>
        <v>0</v>
      </c>
      <c r="T82">
        <f t="shared" si="44"/>
        <v>0</v>
      </c>
      <c r="U82">
        <f t="shared" si="45"/>
        <v>0</v>
      </c>
      <c r="V82" s="1">
        <f t="shared" si="29"/>
        <v>8.8808414190931195</v>
      </c>
      <c r="W82" s="1">
        <f t="shared" si="30"/>
        <v>137.06748828197999</v>
      </c>
      <c r="X82" s="1">
        <f t="shared" si="31"/>
        <v>124.586502343604</v>
      </c>
      <c r="Y82" s="1">
        <f t="shared" si="32"/>
        <v>1.8681552894448701</v>
      </c>
      <c r="Z82" s="1">
        <f t="shared" si="33"/>
        <v>8478.1061171416695</v>
      </c>
      <c r="AA82" s="1">
        <f t="shared" si="34"/>
        <v>89.080995192679495</v>
      </c>
      <c r="AB82" s="1">
        <f t="shared" si="35"/>
        <v>1513.50331267602</v>
      </c>
      <c r="AC82" s="1">
        <f t="shared" si="36"/>
        <v>754.40961325286401</v>
      </c>
      <c r="AD82" s="1">
        <f t="shared" si="37"/>
        <v>1643.8728060264</v>
      </c>
      <c r="AE82" s="1">
        <f t="shared" si="38"/>
        <v>3166.5184618388198</v>
      </c>
      <c r="AF82" s="1">
        <f t="shared" si="39"/>
        <v>1.59708906365022</v>
      </c>
      <c r="AG82" s="1">
        <v>11.04</v>
      </c>
    </row>
    <row r="83" spans="1:33">
      <c r="A83" s="1"/>
      <c r="B83" s="1">
        <v>0.30099999999999999</v>
      </c>
      <c r="C83" s="1">
        <v>0.4</v>
      </c>
      <c r="D83" s="1">
        <v>0.29899999999999999</v>
      </c>
      <c r="E83" s="1">
        <v>0</v>
      </c>
      <c r="F83" s="1">
        <v>0</v>
      </c>
      <c r="G83" s="1">
        <v>0</v>
      </c>
      <c r="I83">
        <f t="shared" si="23"/>
        <v>5.3899185244874201E-3</v>
      </c>
      <c r="J83">
        <f t="shared" si="24"/>
        <v>6.8151227573986697E-3</v>
      </c>
      <c r="K83">
        <f t="shared" si="25"/>
        <v>5.0735581083603404E-3</v>
      </c>
      <c r="L83">
        <f t="shared" si="26"/>
        <v>0</v>
      </c>
      <c r="M83">
        <f t="shared" si="27"/>
        <v>0</v>
      </c>
      <c r="N83">
        <f t="shared" si="28"/>
        <v>0</v>
      </c>
      <c r="P83">
        <f t="shared" si="40"/>
        <v>0.31194186535339002</v>
      </c>
      <c r="Q83">
        <f t="shared" si="41"/>
        <v>0.39442564778981598</v>
      </c>
      <c r="R83">
        <f t="shared" si="42"/>
        <v>0.29363248685679399</v>
      </c>
      <c r="S83">
        <f t="shared" si="43"/>
        <v>0</v>
      </c>
      <c r="T83">
        <f t="shared" si="44"/>
        <v>0</v>
      </c>
      <c r="U83">
        <f t="shared" si="45"/>
        <v>0</v>
      </c>
      <c r="V83" s="1">
        <f t="shared" si="29"/>
        <v>9.0824837824364302</v>
      </c>
      <c r="W83" s="1">
        <f t="shared" si="30"/>
        <v>136.55970932676701</v>
      </c>
      <c r="X83" s="1">
        <f t="shared" si="31"/>
        <v>124.68805813464699</v>
      </c>
      <c r="Y83" s="1">
        <f t="shared" si="32"/>
        <v>1.8762356761660199</v>
      </c>
      <c r="Z83" s="1">
        <f t="shared" si="33"/>
        <v>8583.1030513297392</v>
      </c>
      <c r="AA83" s="1">
        <f t="shared" si="34"/>
        <v>90.211331862823897</v>
      </c>
      <c r="AB83" s="1">
        <f t="shared" si="35"/>
        <v>1569.1130991259699</v>
      </c>
      <c r="AC83" s="1">
        <f t="shared" si="36"/>
        <v>751.87137909369005</v>
      </c>
      <c r="AD83" s="1">
        <f t="shared" si="37"/>
        <v>1663.01974506489</v>
      </c>
      <c r="AE83" s="1">
        <f t="shared" si="38"/>
        <v>3210.72023410976</v>
      </c>
      <c r="AF83" s="1">
        <f t="shared" si="39"/>
        <v>1.4342142071521</v>
      </c>
      <c r="AG83" s="1">
        <v>11.86</v>
      </c>
    </row>
    <row r="84" spans="1:33">
      <c r="A84" s="1"/>
      <c r="B84" s="1">
        <v>0.20100000000000001</v>
      </c>
      <c r="C84" s="1">
        <v>0.5</v>
      </c>
      <c r="D84" s="1">
        <v>0.29899999999999999</v>
      </c>
      <c r="E84" s="1">
        <v>0</v>
      </c>
      <c r="F84" s="1">
        <v>0</v>
      </c>
      <c r="G84" s="1">
        <v>0</v>
      </c>
      <c r="I84">
        <f t="shared" si="23"/>
        <v>3.59924791834542E-3</v>
      </c>
      <c r="J84">
        <f t="shared" si="24"/>
        <v>8.5189034467483306E-3</v>
      </c>
      <c r="K84">
        <f t="shared" si="25"/>
        <v>5.0735581083603404E-3</v>
      </c>
      <c r="L84">
        <f t="shared" si="26"/>
        <v>0</v>
      </c>
      <c r="M84">
        <f t="shared" si="27"/>
        <v>0</v>
      </c>
      <c r="N84">
        <f t="shared" si="28"/>
        <v>0</v>
      </c>
      <c r="P84">
        <f t="shared" si="40"/>
        <v>0.20935951272926401</v>
      </c>
      <c r="Q84">
        <f t="shared" si="41"/>
        <v>0.49552393029340502</v>
      </c>
      <c r="R84">
        <f t="shared" si="42"/>
        <v>0.29511655697733102</v>
      </c>
      <c r="S84">
        <f t="shared" si="43"/>
        <v>0</v>
      </c>
      <c r="T84">
        <f t="shared" si="44"/>
        <v>0</v>
      </c>
      <c r="U84">
        <f t="shared" si="45"/>
        <v>0</v>
      </c>
      <c r="V84" s="1">
        <f t="shared" si="29"/>
        <v>9.2861644175641391</v>
      </c>
      <c r="W84" s="1">
        <f t="shared" si="30"/>
        <v>136.04679756364601</v>
      </c>
      <c r="X84" s="1">
        <f t="shared" si="31"/>
        <v>124.79064048727101</v>
      </c>
      <c r="Y84" s="1">
        <f t="shared" si="32"/>
        <v>1.8843977422723399</v>
      </c>
      <c r="Z84" s="1">
        <f t="shared" si="33"/>
        <v>8689.1613313821199</v>
      </c>
      <c r="AA84" s="1">
        <f t="shared" si="34"/>
        <v>91.353094372774095</v>
      </c>
      <c r="AB84" s="1">
        <f t="shared" si="35"/>
        <v>1625.2850088161899</v>
      </c>
      <c r="AC84" s="1">
        <f t="shared" si="36"/>
        <v>749.30748757272499</v>
      </c>
      <c r="AD84" s="1">
        <f t="shared" si="37"/>
        <v>1682.3602280836999</v>
      </c>
      <c r="AE84" s="1">
        <f t="shared" si="38"/>
        <v>3255.36881340946</v>
      </c>
      <c r="AF84" s="1">
        <f t="shared" si="39"/>
        <v>1.26969295443602</v>
      </c>
      <c r="AG84" s="1">
        <v>12.22</v>
      </c>
    </row>
    <row r="85" spans="1:33">
      <c r="A85" s="1"/>
      <c r="B85" s="1">
        <v>0.10100000000000001</v>
      </c>
      <c r="C85" s="1">
        <v>0.6</v>
      </c>
      <c r="D85" s="1">
        <v>0.29899999999999999</v>
      </c>
      <c r="E85" s="1">
        <v>0</v>
      </c>
      <c r="F85" s="1">
        <v>0</v>
      </c>
      <c r="G85" s="1">
        <v>0</v>
      </c>
      <c r="I85">
        <f t="shared" si="23"/>
        <v>1.80857731220342E-3</v>
      </c>
      <c r="J85">
        <f t="shared" si="24"/>
        <v>1.0222684136098E-2</v>
      </c>
      <c r="K85">
        <f t="shared" si="25"/>
        <v>5.0735581083603404E-3</v>
      </c>
      <c r="L85">
        <f t="shared" si="26"/>
        <v>0</v>
      </c>
      <c r="M85">
        <f t="shared" si="27"/>
        <v>0</v>
      </c>
      <c r="N85">
        <f t="shared" si="28"/>
        <v>0</v>
      </c>
      <c r="P85">
        <f t="shared" si="40"/>
        <v>0.10573495418716899</v>
      </c>
      <c r="Q85">
        <f t="shared" si="41"/>
        <v>0.59764934100790301</v>
      </c>
      <c r="R85">
        <f t="shared" si="42"/>
        <v>0.29661570480492799</v>
      </c>
      <c r="S85">
        <f t="shared" si="43"/>
        <v>0</v>
      </c>
      <c r="T85">
        <f t="shared" si="44"/>
        <v>0</v>
      </c>
      <c r="U85">
        <f t="shared" si="45"/>
        <v>0</v>
      </c>
      <c r="V85" s="1">
        <f t="shared" si="29"/>
        <v>9.4919143868207296</v>
      </c>
      <c r="W85" s="1">
        <f t="shared" si="30"/>
        <v>135.52867477093599</v>
      </c>
      <c r="X85" s="1">
        <f t="shared" si="31"/>
        <v>124.894265045813</v>
      </c>
      <c r="Y85" s="1">
        <f t="shared" si="32"/>
        <v>1.8926427325208799</v>
      </c>
      <c r="Z85" s="1">
        <f t="shared" si="33"/>
        <v>8796.2971317320298</v>
      </c>
      <c r="AA85" s="1">
        <f t="shared" si="34"/>
        <v>92.506456847185504</v>
      </c>
      <c r="AB85" s="1">
        <f t="shared" si="35"/>
        <v>1682.0276082518201</v>
      </c>
      <c r="AC85" s="1">
        <f t="shared" si="36"/>
        <v>746.71754768332403</v>
      </c>
      <c r="AD85" s="1">
        <f t="shared" si="37"/>
        <v>1701.89720460594</v>
      </c>
      <c r="AE85" s="1">
        <f t="shared" si="38"/>
        <v>3300.4710088759298</v>
      </c>
      <c r="AF85" s="1">
        <f t="shared" si="39"/>
        <v>1.10350021516473</v>
      </c>
      <c r="AG85" s="1">
        <v>12.39</v>
      </c>
    </row>
    <row r="86" spans="1:33">
      <c r="A86" s="1"/>
      <c r="B86" s="1">
        <v>0.501</v>
      </c>
      <c r="C86" s="1">
        <v>0.1</v>
      </c>
      <c r="D86" s="1">
        <v>0.39900000000000002</v>
      </c>
      <c r="E86" s="1">
        <v>0</v>
      </c>
      <c r="F86" s="1">
        <v>0</v>
      </c>
      <c r="G86" s="1">
        <v>0</v>
      </c>
      <c r="I86">
        <f t="shared" si="23"/>
        <v>8.9712597367714204E-3</v>
      </c>
      <c r="J86">
        <f t="shared" si="24"/>
        <v>1.70378068934967E-3</v>
      </c>
      <c r="K86">
        <f t="shared" si="25"/>
        <v>6.7704002850694899E-3</v>
      </c>
      <c r="L86">
        <f t="shared" si="26"/>
        <v>0</v>
      </c>
      <c r="M86">
        <f t="shared" si="27"/>
        <v>0</v>
      </c>
      <c r="N86">
        <f t="shared" si="28"/>
        <v>0</v>
      </c>
      <c r="P86">
        <f t="shared" si="40"/>
        <v>0.51424666681058395</v>
      </c>
      <c r="Q86">
        <f t="shared" si="41"/>
        <v>9.7663379077420398E-2</v>
      </c>
      <c r="R86">
        <f t="shared" si="42"/>
        <v>0.38808995411199498</v>
      </c>
      <c r="S86">
        <f t="shared" si="43"/>
        <v>0</v>
      </c>
      <c r="T86">
        <f t="shared" si="44"/>
        <v>0</v>
      </c>
      <c r="U86">
        <f t="shared" si="45"/>
        <v>0</v>
      </c>
      <c r="V86" s="1">
        <f t="shared" si="29"/>
        <v>8.5834167122668408</v>
      </c>
      <c r="W86" s="1">
        <f t="shared" si="30"/>
        <v>137.57123333405301</v>
      </c>
      <c r="X86" s="1">
        <f t="shared" si="31"/>
        <v>124.485753333189</v>
      </c>
      <c r="Y86" s="1">
        <f t="shared" si="32"/>
        <v>1.8572175680317899</v>
      </c>
      <c r="Z86" s="1">
        <f t="shared" si="33"/>
        <v>8373.1642268849591</v>
      </c>
      <c r="AA86" s="1">
        <f t="shared" si="34"/>
        <v>88.836096252091593</v>
      </c>
      <c r="AB86" s="1">
        <f t="shared" si="35"/>
        <v>1462.23067141909</v>
      </c>
      <c r="AC86" s="1">
        <f t="shared" si="36"/>
        <v>759.19284040295702</v>
      </c>
      <c r="AD86" s="1">
        <f t="shared" si="37"/>
        <v>1614.6876881743699</v>
      </c>
      <c r="AE86" s="1">
        <f t="shared" si="38"/>
        <v>3106.8234230696698</v>
      </c>
      <c r="AF86" s="1">
        <f t="shared" si="39"/>
        <v>1.86774034883858</v>
      </c>
      <c r="AG86" s="1">
        <v>9.89</v>
      </c>
    </row>
    <row r="87" spans="1:33">
      <c r="A87" s="1"/>
      <c r="B87" s="1">
        <v>0.45400000000000001</v>
      </c>
      <c r="C87" s="1">
        <v>0.15</v>
      </c>
      <c r="D87" s="1">
        <v>0.39600000000000002</v>
      </c>
      <c r="E87" s="1">
        <v>0</v>
      </c>
      <c r="F87" s="1">
        <v>0</v>
      </c>
      <c r="G87" s="1">
        <v>0</v>
      </c>
      <c r="I87">
        <f t="shared" si="23"/>
        <v>8.1296445518846804E-3</v>
      </c>
      <c r="J87">
        <f t="shared" si="24"/>
        <v>2.5556710340245E-3</v>
      </c>
      <c r="K87">
        <f t="shared" si="25"/>
        <v>6.7194950197682103E-3</v>
      </c>
      <c r="L87">
        <f t="shared" si="26"/>
        <v>0</v>
      </c>
      <c r="M87">
        <f t="shared" si="27"/>
        <v>0</v>
      </c>
      <c r="N87">
        <f t="shared" si="28"/>
        <v>0</v>
      </c>
      <c r="P87">
        <f t="shared" si="40"/>
        <v>0.46709181364104102</v>
      </c>
      <c r="Q87">
        <f t="shared" si="41"/>
        <v>0.14683704936098799</v>
      </c>
      <c r="R87">
        <f t="shared" si="42"/>
        <v>0.38607113699797102</v>
      </c>
      <c r="S87">
        <f t="shared" si="43"/>
        <v>0</v>
      </c>
      <c r="T87">
        <f t="shared" si="44"/>
        <v>0</v>
      </c>
      <c r="U87">
        <f t="shared" si="45"/>
        <v>0</v>
      </c>
      <c r="V87" s="1">
        <f t="shared" si="29"/>
        <v>8.6797452357199507</v>
      </c>
      <c r="W87" s="1">
        <f t="shared" si="30"/>
        <v>137.33545906820501</v>
      </c>
      <c r="X87" s="1">
        <f t="shared" si="31"/>
        <v>124.53290818635899</v>
      </c>
      <c r="Y87" s="1">
        <f t="shared" si="32"/>
        <v>1.86105052079878</v>
      </c>
      <c r="Z87" s="1">
        <f t="shared" si="33"/>
        <v>8421.9384955991809</v>
      </c>
      <c r="AA87" s="1">
        <f t="shared" si="34"/>
        <v>89.336630282930301</v>
      </c>
      <c r="AB87" s="1">
        <f t="shared" si="35"/>
        <v>1487.9436234182699</v>
      </c>
      <c r="AC87" s="1">
        <f t="shared" si="36"/>
        <v>757.9514502861</v>
      </c>
      <c r="AD87" s="1">
        <f t="shared" si="37"/>
        <v>1623.8607170420501</v>
      </c>
      <c r="AE87" s="1">
        <f t="shared" si="38"/>
        <v>3127.7868483611101</v>
      </c>
      <c r="AF87" s="1">
        <f t="shared" si="39"/>
        <v>1.78908841153621</v>
      </c>
      <c r="AG87" s="1">
        <v>9.93</v>
      </c>
    </row>
    <row r="88" spans="1:33">
      <c r="A88" s="1"/>
      <c r="B88" s="1">
        <v>0.42399999999999999</v>
      </c>
      <c r="C88" s="1">
        <v>0.18</v>
      </c>
      <c r="D88" s="1">
        <v>0.39600000000000002</v>
      </c>
      <c r="E88" s="1">
        <v>0</v>
      </c>
      <c r="F88" s="1">
        <v>0</v>
      </c>
      <c r="G88" s="1">
        <v>0</v>
      </c>
      <c r="I88">
        <f t="shared" si="23"/>
        <v>7.5924433700420802E-3</v>
      </c>
      <c r="J88">
        <f t="shared" si="24"/>
        <v>3.0668052408294E-3</v>
      </c>
      <c r="K88">
        <f t="shared" si="25"/>
        <v>6.7194950197682103E-3</v>
      </c>
      <c r="L88">
        <f t="shared" si="26"/>
        <v>0</v>
      </c>
      <c r="M88">
        <f t="shared" si="27"/>
        <v>0</v>
      </c>
      <c r="N88">
        <f t="shared" si="28"/>
        <v>0</v>
      </c>
      <c r="P88">
        <f t="shared" si="40"/>
        <v>0.43688102727151001</v>
      </c>
      <c r="Q88">
        <f t="shared" si="41"/>
        <v>0.176468754359346</v>
      </c>
      <c r="R88">
        <f t="shared" si="42"/>
        <v>0.38665021836914398</v>
      </c>
      <c r="S88">
        <f t="shared" si="43"/>
        <v>0</v>
      </c>
      <c r="T88">
        <f t="shared" si="44"/>
        <v>0</v>
      </c>
      <c r="U88">
        <f t="shared" si="45"/>
        <v>0</v>
      </c>
      <c r="V88" s="1">
        <f t="shared" si="29"/>
        <v>8.7395877270878302</v>
      </c>
      <c r="W88" s="1">
        <f t="shared" si="30"/>
        <v>137.18440513635801</v>
      </c>
      <c r="X88" s="1">
        <f t="shared" si="31"/>
        <v>124.56311897272801</v>
      </c>
      <c r="Y88" s="1">
        <f t="shared" si="32"/>
        <v>1.8634500112671999</v>
      </c>
      <c r="Z88" s="1">
        <f t="shared" si="33"/>
        <v>8453.1718160543005</v>
      </c>
      <c r="AA88" s="1">
        <f t="shared" si="34"/>
        <v>89.674160665335705</v>
      </c>
      <c r="AB88" s="1">
        <f t="shared" si="35"/>
        <v>1504.4920868172501</v>
      </c>
      <c r="AC88" s="1">
        <f t="shared" si="36"/>
        <v>757.199680500054</v>
      </c>
      <c r="AD88" s="1">
        <f t="shared" si="37"/>
        <v>1629.5416819169</v>
      </c>
      <c r="AE88" s="1">
        <f t="shared" si="38"/>
        <v>3140.9128719373298</v>
      </c>
      <c r="AF88" s="1">
        <f t="shared" si="39"/>
        <v>1.74079550875329</v>
      </c>
      <c r="AG88" s="1">
        <v>9.94</v>
      </c>
    </row>
    <row r="89" spans="1:33">
      <c r="A89" s="1"/>
      <c r="B89" s="1">
        <v>0.40100000000000002</v>
      </c>
      <c r="C89" s="1">
        <v>0.2</v>
      </c>
      <c r="D89" s="1">
        <v>0.39900000000000002</v>
      </c>
      <c r="E89" s="1">
        <v>0</v>
      </c>
      <c r="F89" s="1">
        <v>0</v>
      </c>
      <c r="G89" s="1">
        <v>0</v>
      </c>
      <c r="I89">
        <f t="shared" si="23"/>
        <v>7.1805891306294199E-3</v>
      </c>
      <c r="J89">
        <f t="shared" si="24"/>
        <v>3.4075613786993301E-3</v>
      </c>
      <c r="K89">
        <f t="shared" si="25"/>
        <v>6.7704002850694899E-3</v>
      </c>
      <c r="L89">
        <f t="shared" si="26"/>
        <v>0</v>
      </c>
      <c r="M89">
        <f t="shared" si="27"/>
        <v>0</v>
      </c>
      <c r="N89">
        <f t="shared" si="28"/>
        <v>0</v>
      </c>
      <c r="P89">
        <f t="shared" si="40"/>
        <v>0.41366293855283498</v>
      </c>
      <c r="Q89">
        <f t="shared" si="41"/>
        <v>0.19630448526837799</v>
      </c>
      <c r="R89">
        <f t="shared" si="42"/>
        <v>0.390032576178788</v>
      </c>
      <c r="S89">
        <f t="shared" si="43"/>
        <v>0</v>
      </c>
      <c r="T89">
        <f t="shared" si="44"/>
        <v>0</v>
      </c>
      <c r="U89">
        <f t="shared" si="45"/>
        <v>0</v>
      </c>
      <c r="V89" s="1">
        <f t="shared" si="29"/>
        <v>8.7826415467155403</v>
      </c>
      <c r="W89" s="1">
        <f t="shared" si="30"/>
        <v>137.06831469276401</v>
      </c>
      <c r="X89" s="1">
        <f t="shared" si="31"/>
        <v>124.586337061447</v>
      </c>
      <c r="Y89" s="1">
        <f t="shared" si="32"/>
        <v>1.8652059876304099</v>
      </c>
      <c r="Z89" s="1">
        <f t="shared" si="33"/>
        <v>8477.1522609269396</v>
      </c>
      <c r="AA89" s="1">
        <f t="shared" si="34"/>
        <v>89.960000861527902</v>
      </c>
      <c r="AB89" s="1">
        <f t="shared" si="35"/>
        <v>1517.32767565875</v>
      </c>
      <c r="AC89" s="1">
        <f t="shared" si="36"/>
        <v>756.69023995546195</v>
      </c>
      <c r="AD89" s="1">
        <f t="shared" si="37"/>
        <v>1633.6003497566901</v>
      </c>
      <c r="AE89" s="1">
        <f t="shared" si="38"/>
        <v>3150.5227979449901</v>
      </c>
      <c r="AF89" s="1">
        <f t="shared" si="39"/>
        <v>1.7069704457758299</v>
      </c>
      <c r="AG89" s="1">
        <v>10.17</v>
      </c>
    </row>
    <row r="90" spans="1:33">
      <c r="A90" s="1"/>
      <c r="B90" s="1">
        <v>0.35399999999999998</v>
      </c>
      <c r="C90" s="1">
        <v>0.25</v>
      </c>
      <c r="D90" s="1">
        <v>0.39600000000000002</v>
      </c>
      <c r="E90" s="1">
        <v>0</v>
      </c>
      <c r="F90" s="1">
        <v>0</v>
      </c>
      <c r="G90" s="1">
        <v>0</v>
      </c>
      <c r="I90">
        <f t="shared" si="23"/>
        <v>6.3389739457426798E-3</v>
      </c>
      <c r="J90">
        <f t="shared" si="24"/>
        <v>4.2594517233741696E-3</v>
      </c>
      <c r="K90">
        <f t="shared" si="25"/>
        <v>6.7194950197682103E-3</v>
      </c>
      <c r="L90">
        <f t="shared" si="26"/>
        <v>0</v>
      </c>
      <c r="M90">
        <f t="shared" si="27"/>
        <v>0</v>
      </c>
      <c r="N90">
        <f t="shared" si="28"/>
        <v>0</v>
      </c>
      <c r="P90">
        <f t="shared" si="40"/>
        <v>0.36603551082267899</v>
      </c>
      <c r="Q90">
        <f t="shared" si="41"/>
        <v>0.245956301561535</v>
      </c>
      <c r="R90">
        <f t="shared" si="42"/>
        <v>0.38800818761578598</v>
      </c>
      <c r="S90">
        <f t="shared" si="43"/>
        <v>0</v>
      </c>
      <c r="T90">
        <f t="shared" si="44"/>
        <v>0</v>
      </c>
      <c r="U90">
        <f t="shared" si="45"/>
        <v>0</v>
      </c>
      <c r="V90" s="1">
        <f t="shared" si="29"/>
        <v>8.8799207907388595</v>
      </c>
      <c r="W90" s="1">
        <f t="shared" si="30"/>
        <v>136.83017755411299</v>
      </c>
      <c r="X90" s="1">
        <f t="shared" si="31"/>
        <v>124.633964489177</v>
      </c>
      <c r="Y90" s="1">
        <f t="shared" si="32"/>
        <v>1.8690769135057099</v>
      </c>
      <c r="Z90" s="1">
        <f t="shared" si="33"/>
        <v>8526.41521630842</v>
      </c>
      <c r="AA90" s="1">
        <f t="shared" si="34"/>
        <v>90.465683069492599</v>
      </c>
      <c r="AB90" s="1">
        <f t="shared" si="35"/>
        <v>1543.29890308463</v>
      </c>
      <c r="AC90" s="1">
        <f t="shared" si="36"/>
        <v>755.43674993308196</v>
      </c>
      <c r="AD90" s="1">
        <f t="shared" si="37"/>
        <v>1642.8637744160301</v>
      </c>
      <c r="AE90" s="1">
        <f t="shared" si="38"/>
        <v>3171.6939283389102</v>
      </c>
      <c r="AF90" s="1">
        <f t="shared" si="39"/>
        <v>1.62754669766242</v>
      </c>
      <c r="AG90" s="1">
        <v>11.49</v>
      </c>
    </row>
    <row r="91" spans="1:33">
      <c r="A91" s="1"/>
      <c r="B91" s="1">
        <v>0.30099999999999999</v>
      </c>
      <c r="C91" s="1">
        <v>0.3</v>
      </c>
      <c r="D91" s="1">
        <v>0.39900000000000002</v>
      </c>
      <c r="E91" s="1">
        <v>0</v>
      </c>
      <c r="F91" s="1">
        <v>0</v>
      </c>
      <c r="G91" s="1">
        <v>0</v>
      </c>
      <c r="I91">
        <f t="shared" si="23"/>
        <v>5.3899185244874201E-3</v>
      </c>
      <c r="J91">
        <f t="shared" si="24"/>
        <v>5.1113420680490001E-3</v>
      </c>
      <c r="K91">
        <f t="shared" si="25"/>
        <v>6.7704002850694899E-3</v>
      </c>
      <c r="L91">
        <f t="shared" si="26"/>
        <v>0</v>
      </c>
      <c r="M91">
        <f t="shared" si="27"/>
        <v>0</v>
      </c>
      <c r="N91">
        <f t="shared" si="28"/>
        <v>0</v>
      </c>
      <c r="P91">
        <f t="shared" si="40"/>
        <v>0.31206718118672</v>
      </c>
      <c r="Q91">
        <f t="shared" si="41"/>
        <v>0.29593807476131401</v>
      </c>
      <c r="R91">
        <f t="shared" si="42"/>
        <v>0.39199474405196599</v>
      </c>
      <c r="S91">
        <f t="shared" si="43"/>
        <v>0</v>
      </c>
      <c r="T91">
        <f t="shared" si="44"/>
        <v>0</v>
      </c>
      <c r="U91">
        <f t="shared" si="45"/>
        <v>0</v>
      </c>
      <c r="V91" s="1">
        <f t="shared" si="29"/>
        <v>8.9838708935746006</v>
      </c>
      <c r="W91" s="1">
        <f t="shared" si="30"/>
        <v>136.56033590593401</v>
      </c>
      <c r="X91" s="1">
        <f t="shared" si="31"/>
        <v>124.687932818813</v>
      </c>
      <c r="Y91" s="1">
        <f t="shared" si="32"/>
        <v>1.8732747831834999</v>
      </c>
      <c r="Z91" s="1">
        <f t="shared" si="33"/>
        <v>8582.1865767005202</v>
      </c>
      <c r="AA91" s="1">
        <f t="shared" si="34"/>
        <v>91.095213703413805</v>
      </c>
      <c r="AB91" s="1">
        <f t="shared" si="35"/>
        <v>1572.9790416529399</v>
      </c>
      <c r="AC91" s="1">
        <f t="shared" si="36"/>
        <v>754.16245944610796</v>
      </c>
      <c r="AD91" s="1">
        <f t="shared" si="37"/>
        <v>1652.70330219787</v>
      </c>
      <c r="AE91" s="1">
        <f t="shared" si="38"/>
        <v>3194.6618566554398</v>
      </c>
      <c r="AF91" s="1">
        <f t="shared" si="39"/>
        <v>1.54458294686069</v>
      </c>
      <c r="AG91" s="1">
        <v>11.84</v>
      </c>
    </row>
    <row r="92" spans="1:33">
      <c r="A92" s="1"/>
      <c r="B92" s="1">
        <v>0.20100000000000001</v>
      </c>
      <c r="C92" s="1">
        <v>0.4</v>
      </c>
      <c r="D92" s="1">
        <v>0.39900000000000002</v>
      </c>
      <c r="E92" s="1">
        <v>0</v>
      </c>
      <c r="F92" s="1">
        <v>0</v>
      </c>
      <c r="G92" s="1">
        <v>0</v>
      </c>
      <c r="I92">
        <f t="shared" si="23"/>
        <v>3.59924791834542E-3</v>
      </c>
      <c r="J92">
        <f t="shared" si="24"/>
        <v>6.8151227573986697E-3</v>
      </c>
      <c r="K92">
        <f t="shared" si="25"/>
        <v>6.7704002850694899E-3</v>
      </c>
      <c r="L92">
        <f t="shared" si="26"/>
        <v>0</v>
      </c>
      <c r="M92">
        <f t="shared" si="27"/>
        <v>0</v>
      </c>
      <c r="N92">
        <f t="shared" si="28"/>
        <v>0</v>
      </c>
      <c r="P92">
        <f t="shared" si="40"/>
        <v>0.20944404359841501</v>
      </c>
      <c r="Q92">
        <f t="shared" si="41"/>
        <v>0.39657920218658599</v>
      </c>
      <c r="R92">
        <f t="shared" si="42"/>
        <v>0.393976754214998</v>
      </c>
      <c r="S92">
        <f t="shared" si="43"/>
        <v>0</v>
      </c>
      <c r="T92">
        <f t="shared" si="44"/>
        <v>0</v>
      </c>
      <c r="U92">
        <f t="shared" si="45"/>
        <v>0</v>
      </c>
      <c r="V92" s="1">
        <f t="shared" si="29"/>
        <v>9.1871351585881698</v>
      </c>
      <c r="W92" s="1">
        <f t="shared" si="30"/>
        <v>136.04722021799199</v>
      </c>
      <c r="X92" s="1">
        <f t="shared" si="31"/>
        <v>124.790555956402</v>
      </c>
      <c r="Y92" s="1">
        <f t="shared" si="32"/>
        <v>1.88142517388568</v>
      </c>
      <c r="Z92" s="1">
        <f t="shared" si="33"/>
        <v>8688.2830448855202</v>
      </c>
      <c r="AA92" s="1">
        <f t="shared" si="34"/>
        <v>92.241906308352398</v>
      </c>
      <c r="AB92" s="1">
        <f t="shared" si="35"/>
        <v>1629.1931783202699</v>
      </c>
      <c r="AC92" s="1">
        <f t="shared" si="36"/>
        <v>751.60911692738898</v>
      </c>
      <c r="AD92" s="1">
        <f t="shared" si="37"/>
        <v>1671.9994319530599</v>
      </c>
      <c r="AE92" s="1">
        <f t="shared" si="38"/>
        <v>3239.2472686105498</v>
      </c>
      <c r="AF92" s="1">
        <f t="shared" si="39"/>
        <v>1.3805533153502301</v>
      </c>
      <c r="AG92" s="1">
        <v>12.2</v>
      </c>
    </row>
    <row r="93" spans="1:33">
      <c r="A93" s="1"/>
      <c r="B93" s="1">
        <v>0.10100000000000001</v>
      </c>
      <c r="C93" s="1">
        <v>0.5</v>
      </c>
      <c r="D93" s="1">
        <v>0.39900000000000002</v>
      </c>
      <c r="E93" s="1">
        <v>0</v>
      </c>
      <c r="F93" s="1">
        <v>0</v>
      </c>
      <c r="G93" s="1">
        <v>0</v>
      </c>
      <c r="I93">
        <f t="shared" si="23"/>
        <v>1.80857731220342E-3</v>
      </c>
      <c r="J93">
        <f t="shared" si="24"/>
        <v>8.5189034467483306E-3</v>
      </c>
      <c r="K93">
        <f t="shared" si="25"/>
        <v>6.7704002850694899E-3</v>
      </c>
      <c r="L93">
        <f t="shared" si="26"/>
        <v>0</v>
      </c>
      <c r="M93">
        <f t="shared" si="27"/>
        <v>0</v>
      </c>
      <c r="N93">
        <f t="shared" si="28"/>
        <v>0</v>
      </c>
      <c r="P93">
        <f t="shared" si="40"/>
        <v>0.105777862622096</v>
      </c>
      <c r="Q93">
        <f t="shared" si="41"/>
        <v>0.49824322819974298</v>
      </c>
      <c r="R93">
        <f t="shared" si="42"/>
        <v>0.39597890917816098</v>
      </c>
      <c r="S93">
        <f t="shared" si="43"/>
        <v>0</v>
      </c>
      <c r="T93">
        <f t="shared" si="44"/>
        <v>0</v>
      </c>
      <c r="U93">
        <f t="shared" si="45"/>
        <v>0</v>
      </c>
      <c r="V93" s="1">
        <f t="shared" si="29"/>
        <v>9.3924653655776495</v>
      </c>
      <c r="W93" s="1">
        <f t="shared" si="30"/>
        <v>135.52888931311</v>
      </c>
      <c r="X93" s="1">
        <f t="shared" si="31"/>
        <v>124.89422213737799</v>
      </c>
      <c r="Y93" s="1">
        <f t="shared" si="32"/>
        <v>1.88965840371489</v>
      </c>
      <c r="Z93" s="1">
        <f t="shared" si="33"/>
        <v>8795.4578587753294</v>
      </c>
      <c r="AA93" s="1">
        <f t="shared" si="34"/>
        <v>93.400253693760405</v>
      </c>
      <c r="AB93" s="1">
        <f t="shared" si="35"/>
        <v>1685.9786655128401</v>
      </c>
      <c r="AC93" s="1">
        <f t="shared" si="36"/>
        <v>749.02982268770199</v>
      </c>
      <c r="AD93" s="1">
        <f t="shared" si="37"/>
        <v>1691.49168415227</v>
      </c>
      <c r="AE93" s="1">
        <f t="shared" si="38"/>
        <v>3284.2858387932802</v>
      </c>
      <c r="AF93" s="1">
        <f t="shared" si="39"/>
        <v>1.2148565157273401</v>
      </c>
      <c r="AG93" s="1">
        <v>12.15</v>
      </c>
    </row>
    <row r="94" spans="1:33">
      <c r="A94" s="1"/>
      <c r="B94" s="1">
        <v>0.40200000000000002</v>
      </c>
      <c r="C94" s="1">
        <v>0.1</v>
      </c>
      <c r="D94" s="1">
        <v>0.498</v>
      </c>
      <c r="E94" s="1">
        <v>0</v>
      </c>
      <c r="F94" s="1">
        <v>0</v>
      </c>
      <c r="G94" s="1">
        <v>0</v>
      </c>
      <c r="I94">
        <f t="shared" si="23"/>
        <v>7.1984958366908399E-3</v>
      </c>
      <c r="J94">
        <f t="shared" si="24"/>
        <v>1.70378068934967E-3</v>
      </c>
      <c r="K94">
        <f t="shared" si="25"/>
        <v>8.4502740400115399E-3</v>
      </c>
      <c r="L94">
        <f t="shared" si="26"/>
        <v>0</v>
      </c>
      <c r="M94">
        <f t="shared" si="27"/>
        <v>0</v>
      </c>
      <c r="N94">
        <f t="shared" si="28"/>
        <v>0</v>
      </c>
      <c r="P94">
        <f t="shared" si="40"/>
        <v>0.41483791153870703</v>
      </c>
      <c r="Q94">
        <f t="shared" si="41"/>
        <v>9.8186182075324799E-2</v>
      </c>
      <c r="R94">
        <f t="shared" si="42"/>
        <v>0.48697590638596799</v>
      </c>
      <c r="S94">
        <f t="shared" si="43"/>
        <v>0</v>
      </c>
      <c r="T94">
        <f t="shared" si="44"/>
        <v>0</v>
      </c>
      <c r="U94">
        <f t="shared" si="45"/>
        <v>0</v>
      </c>
      <c r="V94" s="1">
        <f t="shared" si="29"/>
        <v>8.6833482705366194</v>
      </c>
      <c r="W94" s="1">
        <f t="shared" si="30"/>
        <v>137.07418955769401</v>
      </c>
      <c r="X94" s="1">
        <f t="shared" si="31"/>
        <v>124.585162088461</v>
      </c>
      <c r="Y94" s="1">
        <f t="shared" si="32"/>
        <v>1.86220368988532</v>
      </c>
      <c r="Z94" s="1">
        <f t="shared" si="33"/>
        <v>8475.1617922178903</v>
      </c>
      <c r="AA94" s="1">
        <f t="shared" si="34"/>
        <v>90.819566130547898</v>
      </c>
      <c r="AB94" s="1">
        <f t="shared" si="35"/>
        <v>1520.5626986437701</v>
      </c>
      <c r="AC94" s="1">
        <f t="shared" si="36"/>
        <v>758.97490388181302</v>
      </c>
      <c r="AD94" s="1">
        <f t="shared" si="37"/>
        <v>1623.2328960678401</v>
      </c>
      <c r="AE94" s="1">
        <f t="shared" si="38"/>
        <v>3134.2359499416598</v>
      </c>
      <c r="AF94" s="1">
        <f t="shared" si="39"/>
        <v>1.81745043184499</v>
      </c>
      <c r="AG94" s="1">
        <v>9.6</v>
      </c>
    </row>
    <row r="95" spans="1:33">
      <c r="A95" s="1"/>
      <c r="B95" s="1">
        <v>0.35499999999999998</v>
      </c>
      <c r="C95" s="1">
        <v>0.15</v>
      </c>
      <c r="D95" s="1">
        <v>0.495</v>
      </c>
      <c r="E95" s="1">
        <v>0</v>
      </c>
      <c r="F95" s="1">
        <v>0</v>
      </c>
      <c r="G95" s="1">
        <v>0</v>
      </c>
      <c r="I95">
        <f t="shared" si="23"/>
        <v>6.3568806518040999E-3</v>
      </c>
      <c r="J95">
        <f t="shared" si="24"/>
        <v>2.5556710340245E-3</v>
      </c>
      <c r="K95">
        <f t="shared" si="25"/>
        <v>8.3993687747102603E-3</v>
      </c>
      <c r="L95">
        <f t="shared" si="26"/>
        <v>0</v>
      </c>
      <c r="M95">
        <f t="shared" si="27"/>
        <v>0</v>
      </c>
      <c r="N95">
        <f t="shared" si="28"/>
        <v>0</v>
      </c>
      <c r="P95">
        <f t="shared" si="40"/>
        <v>0.36719673396687003</v>
      </c>
      <c r="Q95">
        <f t="shared" si="41"/>
        <v>0.14762492929943499</v>
      </c>
      <c r="R95">
        <f t="shared" si="42"/>
        <v>0.48517833673369498</v>
      </c>
      <c r="S95">
        <f t="shared" si="43"/>
        <v>0</v>
      </c>
      <c r="T95">
        <f t="shared" si="44"/>
        <v>0</v>
      </c>
      <c r="U95">
        <f t="shared" si="45"/>
        <v>0</v>
      </c>
      <c r="V95" s="1">
        <f t="shared" si="29"/>
        <v>8.7804281953325596</v>
      </c>
      <c r="W95" s="1">
        <f t="shared" si="30"/>
        <v>136.83598366983401</v>
      </c>
      <c r="X95" s="1">
        <f t="shared" si="31"/>
        <v>124.63280326603299</v>
      </c>
      <c r="Y95" s="1">
        <f t="shared" si="32"/>
        <v>1.8660689111806401</v>
      </c>
      <c r="Z95" s="1">
        <f t="shared" si="33"/>
        <v>8524.4371503843904</v>
      </c>
      <c r="AA95" s="1">
        <f t="shared" si="34"/>
        <v>91.327440956967706</v>
      </c>
      <c r="AB95" s="1">
        <f t="shared" si="35"/>
        <v>1546.5505199894701</v>
      </c>
      <c r="AC95" s="1">
        <f t="shared" si="36"/>
        <v>757.72634138380704</v>
      </c>
      <c r="AD95" s="1">
        <f t="shared" si="37"/>
        <v>1632.4751995537799</v>
      </c>
      <c r="AE95" s="1">
        <f t="shared" si="38"/>
        <v>3155.3761938295302</v>
      </c>
      <c r="AF95" s="1">
        <f t="shared" si="39"/>
        <v>1.7382584461680699</v>
      </c>
      <c r="AG95" s="1">
        <v>11.1</v>
      </c>
    </row>
    <row r="96" spans="1:33">
      <c r="A96" s="1"/>
      <c r="B96" s="1">
        <v>0.30199999999999999</v>
      </c>
      <c r="C96" s="1">
        <v>0.2</v>
      </c>
      <c r="D96" s="1">
        <v>0.498</v>
      </c>
      <c r="E96" s="1">
        <v>0</v>
      </c>
      <c r="F96" s="1">
        <v>0</v>
      </c>
      <c r="G96" s="1">
        <v>0</v>
      </c>
      <c r="I96">
        <f t="shared" si="23"/>
        <v>5.4078252305488402E-3</v>
      </c>
      <c r="J96">
        <f t="shared" si="24"/>
        <v>3.4075613786993301E-3</v>
      </c>
      <c r="K96">
        <f t="shared" si="25"/>
        <v>8.4502740400115399E-3</v>
      </c>
      <c r="L96">
        <f t="shared" si="26"/>
        <v>0</v>
      </c>
      <c r="M96">
        <f t="shared" si="27"/>
        <v>0</v>
      </c>
      <c r="N96">
        <f t="shared" si="28"/>
        <v>0</v>
      </c>
      <c r="P96">
        <f t="shared" si="40"/>
        <v>0.31321276031106898</v>
      </c>
      <c r="Q96">
        <f t="shared" si="41"/>
        <v>0.197360613527721</v>
      </c>
      <c r="R96">
        <f t="shared" si="42"/>
        <v>0.48942662616121002</v>
      </c>
      <c r="S96">
        <f t="shared" si="43"/>
        <v>0</v>
      </c>
      <c r="T96">
        <f t="shared" si="44"/>
        <v>0</v>
      </c>
      <c r="U96">
        <f t="shared" si="45"/>
        <v>0</v>
      </c>
      <c r="V96" s="1">
        <f t="shared" si="29"/>
        <v>8.8841478532166498</v>
      </c>
      <c r="W96" s="1">
        <f t="shared" si="30"/>
        <v>136.566063801555</v>
      </c>
      <c r="X96" s="1">
        <f t="shared" si="31"/>
        <v>124.686787239689</v>
      </c>
      <c r="Y96" s="1">
        <f t="shared" si="32"/>
        <v>1.8702601803902801</v>
      </c>
      <c r="Z96" s="1">
        <f t="shared" si="33"/>
        <v>8580.2225928290609</v>
      </c>
      <c r="AA96" s="1">
        <f t="shared" si="34"/>
        <v>91.959499272029106</v>
      </c>
      <c r="AB96" s="1">
        <f t="shared" si="35"/>
        <v>1576.2496851562901</v>
      </c>
      <c r="AC96" s="1">
        <f t="shared" si="36"/>
        <v>756.45774254318906</v>
      </c>
      <c r="AD96" s="1">
        <f t="shared" si="37"/>
        <v>1642.2903127413699</v>
      </c>
      <c r="AE96" s="1">
        <f t="shared" si="38"/>
        <v>3178.30838401145</v>
      </c>
      <c r="AF96" s="1">
        <f t="shared" si="39"/>
        <v>1.6555624930044901</v>
      </c>
      <c r="AG96" s="1">
        <v>11.73</v>
      </c>
    </row>
    <row r="97" spans="1:33">
      <c r="A97" s="1"/>
      <c r="B97" s="1">
        <v>0.20200000000000001</v>
      </c>
      <c r="C97" s="1">
        <v>0.3</v>
      </c>
      <c r="D97" s="1">
        <v>0.498</v>
      </c>
      <c r="E97" s="1">
        <v>0</v>
      </c>
      <c r="F97" s="1">
        <v>0</v>
      </c>
      <c r="G97" s="1">
        <v>0</v>
      </c>
      <c r="I97">
        <f t="shared" si="23"/>
        <v>3.6171546244068401E-3</v>
      </c>
      <c r="J97">
        <f t="shared" si="24"/>
        <v>5.1113420680490001E-3</v>
      </c>
      <c r="K97">
        <f t="shared" si="25"/>
        <v>8.4502740400115399E-3</v>
      </c>
      <c r="L97">
        <f t="shared" si="26"/>
        <v>0</v>
      </c>
      <c r="M97">
        <f t="shared" si="27"/>
        <v>0</v>
      </c>
      <c r="N97">
        <f t="shared" si="28"/>
        <v>0</v>
      </c>
      <c r="P97">
        <f t="shared" si="40"/>
        <v>0.21055957266898701</v>
      </c>
      <c r="Q97">
        <f t="shared" si="41"/>
        <v>0.29753829000050103</v>
      </c>
      <c r="R97">
        <f t="shared" si="42"/>
        <v>0.49190213733051102</v>
      </c>
      <c r="S97">
        <f t="shared" si="43"/>
        <v>0</v>
      </c>
      <c r="T97">
        <f t="shared" si="44"/>
        <v>0</v>
      </c>
      <c r="U97">
        <f t="shared" si="45"/>
        <v>0</v>
      </c>
      <c r="V97" s="1">
        <f t="shared" si="29"/>
        <v>9.08697871733151</v>
      </c>
      <c r="W97" s="1">
        <f t="shared" si="30"/>
        <v>136.05279786334501</v>
      </c>
      <c r="X97" s="1">
        <f t="shared" si="31"/>
        <v>124.789440427331</v>
      </c>
      <c r="Y97" s="1">
        <f t="shared" si="32"/>
        <v>1.8783981700665699</v>
      </c>
      <c r="Z97" s="1">
        <f t="shared" si="33"/>
        <v>8686.34618476162</v>
      </c>
      <c r="AA97" s="1">
        <f t="shared" si="34"/>
        <v>93.110963936615704</v>
      </c>
      <c r="AB97" s="1">
        <f t="shared" si="35"/>
        <v>1632.4999992432799</v>
      </c>
      <c r="AC97" s="1">
        <f t="shared" si="36"/>
        <v>753.91511769001295</v>
      </c>
      <c r="AD97" s="1">
        <f t="shared" si="37"/>
        <v>1661.5405135639901</v>
      </c>
      <c r="AE97" s="1">
        <f t="shared" si="38"/>
        <v>3222.8266532563798</v>
      </c>
      <c r="AF97" s="1">
        <f t="shared" si="39"/>
        <v>1.4920369015339301</v>
      </c>
      <c r="AG97" s="1">
        <v>12.19</v>
      </c>
    </row>
    <row r="98" spans="1:33">
      <c r="A98" s="1"/>
      <c r="B98" s="1">
        <v>0.10199999999999999</v>
      </c>
      <c r="C98" s="1">
        <v>0.4</v>
      </c>
      <c r="D98" s="1">
        <v>0.498</v>
      </c>
      <c r="E98" s="1">
        <v>0</v>
      </c>
      <c r="F98" s="1">
        <v>0</v>
      </c>
      <c r="G98" s="1">
        <v>0</v>
      </c>
      <c r="I98">
        <f t="shared" si="23"/>
        <v>1.8264840182648399E-3</v>
      </c>
      <c r="J98">
        <f t="shared" si="24"/>
        <v>6.8151227573986697E-3</v>
      </c>
      <c r="K98">
        <f t="shared" si="25"/>
        <v>8.4502740400115399E-3</v>
      </c>
      <c r="L98">
        <f t="shared" si="26"/>
        <v>0</v>
      </c>
      <c r="M98">
        <f t="shared" si="27"/>
        <v>0</v>
      </c>
      <c r="N98">
        <f t="shared" si="28"/>
        <v>0</v>
      </c>
      <c r="P98">
        <f t="shared" si="40"/>
        <v>0.10686266994032401</v>
      </c>
      <c r="Q98">
        <f t="shared" si="41"/>
        <v>0.39873451207011001</v>
      </c>
      <c r="R98">
        <f t="shared" si="42"/>
        <v>0.49440281798956598</v>
      </c>
      <c r="S98">
        <f t="shared" si="43"/>
        <v>0</v>
      </c>
      <c r="T98">
        <f t="shared" si="44"/>
        <v>0</v>
      </c>
      <c r="U98">
        <f t="shared" si="45"/>
        <v>0</v>
      </c>
      <c r="V98" s="1">
        <f t="shared" si="29"/>
        <v>9.2918718421297903</v>
      </c>
      <c r="W98" s="1">
        <f t="shared" si="30"/>
        <v>135.53431334970199</v>
      </c>
      <c r="X98" s="1">
        <f t="shared" si="31"/>
        <v>124.89313733006</v>
      </c>
      <c r="Y98" s="1">
        <f t="shared" si="32"/>
        <v>1.8866189018650901</v>
      </c>
      <c r="Z98" s="1">
        <f t="shared" si="33"/>
        <v>8793.5487767377908</v>
      </c>
      <c r="AA98" s="1">
        <f t="shared" si="34"/>
        <v>94.274135992562506</v>
      </c>
      <c r="AB98" s="1">
        <f t="shared" si="35"/>
        <v>1689.32223226223</v>
      </c>
      <c r="AC98" s="1">
        <f t="shared" si="36"/>
        <v>751.34664097602604</v>
      </c>
      <c r="AD98" s="1">
        <f t="shared" si="37"/>
        <v>1680.9864387034099</v>
      </c>
      <c r="AE98" s="1">
        <f t="shared" si="38"/>
        <v>3267.7975571472098</v>
      </c>
      <c r="AF98" s="1">
        <f t="shared" si="39"/>
        <v>1.32684868145164</v>
      </c>
      <c r="AG98" s="1">
        <v>12.51</v>
      </c>
    </row>
    <row r="99" spans="1:33">
      <c r="A99" s="1"/>
      <c r="B99" s="1">
        <v>0.30199999999999999</v>
      </c>
      <c r="C99" s="1">
        <v>0.1</v>
      </c>
      <c r="D99" s="1">
        <v>0.59799999999999998</v>
      </c>
      <c r="E99" s="1">
        <v>0</v>
      </c>
      <c r="F99" s="1">
        <v>0</v>
      </c>
      <c r="G99" s="1">
        <v>0</v>
      </c>
      <c r="I99">
        <f t="shared" si="23"/>
        <v>5.4078252305488402E-3</v>
      </c>
      <c r="J99">
        <f t="shared" si="24"/>
        <v>1.70378068934967E-3</v>
      </c>
      <c r="K99">
        <f t="shared" si="25"/>
        <v>1.01471162167207E-2</v>
      </c>
      <c r="L99">
        <f t="shared" si="26"/>
        <v>0</v>
      </c>
      <c r="M99">
        <f t="shared" si="27"/>
        <v>0</v>
      </c>
      <c r="N99">
        <f t="shared" si="28"/>
        <v>0</v>
      </c>
      <c r="P99">
        <f t="shared" si="40"/>
        <v>0.31333868102984502</v>
      </c>
      <c r="Q99">
        <f t="shared" si="41"/>
        <v>9.8719979142292399E-2</v>
      </c>
      <c r="R99">
        <f t="shared" si="42"/>
        <v>0.58794133982786301</v>
      </c>
      <c r="S99">
        <f t="shared" si="43"/>
        <v>0</v>
      </c>
      <c r="T99">
        <f t="shared" si="44"/>
        <v>0</v>
      </c>
      <c r="U99">
        <f t="shared" si="45"/>
        <v>0</v>
      </c>
      <c r="V99" s="1">
        <f t="shared" si="29"/>
        <v>8.7853812981124495</v>
      </c>
      <c r="W99" s="1">
        <f t="shared" si="30"/>
        <v>136.56669340514901</v>
      </c>
      <c r="X99" s="1">
        <f t="shared" si="31"/>
        <v>124.68666131897</v>
      </c>
      <c r="Y99" s="1">
        <f t="shared" si="32"/>
        <v>1.86729466532278</v>
      </c>
      <c r="Z99" s="1">
        <f t="shared" si="33"/>
        <v>8579.3042730965208</v>
      </c>
      <c r="AA99" s="1">
        <f t="shared" si="34"/>
        <v>92.844746567122499</v>
      </c>
      <c r="AB99" s="1">
        <f t="shared" si="35"/>
        <v>1580.12139506979</v>
      </c>
      <c r="AC99" s="1">
        <f t="shared" si="36"/>
        <v>758.752384354882</v>
      </c>
      <c r="AD99" s="1">
        <f t="shared" si="37"/>
        <v>1631.95780187069</v>
      </c>
      <c r="AE99" s="1">
        <f t="shared" si="38"/>
        <v>3162.2249371913499</v>
      </c>
      <c r="AF99" s="1">
        <f t="shared" si="39"/>
        <v>1.7661029638755501</v>
      </c>
      <c r="AG99" s="1">
        <v>11.42</v>
      </c>
    </row>
    <row r="100" spans="1:33">
      <c r="A100" s="1"/>
      <c r="B100" s="1">
        <v>0.25600000000000001</v>
      </c>
      <c r="C100" s="1">
        <v>0.15</v>
      </c>
      <c r="D100" s="1">
        <v>0.59399999999999997</v>
      </c>
      <c r="E100" s="1">
        <v>0</v>
      </c>
      <c r="F100" s="1">
        <v>0</v>
      </c>
      <c r="G100" s="1">
        <v>0</v>
      </c>
      <c r="I100">
        <f t="shared" si="23"/>
        <v>4.5841167517235203E-3</v>
      </c>
      <c r="J100">
        <f t="shared" si="24"/>
        <v>2.5556710340245E-3</v>
      </c>
      <c r="K100">
        <f t="shared" si="25"/>
        <v>1.00792425296523E-2</v>
      </c>
      <c r="L100">
        <f t="shared" si="26"/>
        <v>0</v>
      </c>
      <c r="M100">
        <f t="shared" si="27"/>
        <v>0</v>
      </c>
      <c r="N100">
        <f t="shared" si="28"/>
        <v>0</v>
      </c>
      <c r="P100">
        <f t="shared" si="40"/>
        <v>0.26622386207332399</v>
      </c>
      <c r="Q100">
        <f t="shared" si="41"/>
        <v>0.148421309865444</v>
      </c>
      <c r="R100">
        <f t="shared" si="42"/>
        <v>0.58535482806123296</v>
      </c>
      <c r="S100">
        <f t="shared" si="43"/>
        <v>0</v>
      </c>
      <c r="T100">
        <f t="shared" si="44"/>
        <v>0</v>
      </c>
      <c r="U100">
        <f t="shared" si="45"/>
        <v>0</v>
      </c>
      <c r="V100" s="1">
        <f t="shared" si="29"/>
        <v>8.8821974477921195</v>
      </c>
      <c r="W100" s="1">
        <f t="shared" si="30"/>
        <v>136.331119310367</v>
      </c>
      <c r="X100" s="1">
        <f t="shared" si="31"/>
        <v>124.73377613792699</v>
      </c>
      <c r="Y100" s="1">
        <f t="shared" si="32"/>
        <v>1.8711414461922999</v>
      </c>
      <c r="Z100" s="1">
        <f t="shared" si="33"/>
        <v>8628.0416879916902</v>
      </c>
      <c r="AA100" s="1">
        <f t="shared" si="34"/>
        <v>93.339730969744494</v>
      </c>
      <c r="AB100" s="1">
        <f t="shared" si="35"/>
        <v>1605.78974056834</v>
      </c>
      <c r="AC100" s="1">
        <f t="shared" si="36"/>
        <v>757.49880372702205</v>
      </c>
      <c r="AD100" s="1">
        <f t="shared" si="37"/>
        <v>1641.1826258046401</v>
      </c>
      <c r="AE100" s="1">
        <f t="shared" si="38"/>
        <v>3183.26320743115</v>
      </c>
      <c r="AF100" s="1">
        <f t="shared" si="39"/>
        <v>1.68688006398737</v>
      </c>
      <c r="AG100" s="1">
        <v>11.72</v>
      </c>
    </row>
    <row r="101" spans="1:33">
      <c r="A101" s="1"/>
      <c r="B101" s="1">
        <v>0.20200000000000001</v>
      </c>
      <c r="C101" s="1">
        <v>0.2</v>
      </c>
      <c r="D101" s="1">
        <v>0.59799999999999998</v>
      </c>
      <c r="E101" s="1">
        <v>0</v>
      </c>
      <c r="F101" s="1">
        <v>0</v>
      </c>
      <c r="G101" s="1">
        <v>0</v>
      </c>
      <c r="I101">
        <f t="shared" si="23"/>
        <v>3.6171546244068401E-3</v>
      </c>
      <c r="J101">
        <f t="shared" si="24"/>
        <v>3.4075613786993301E-3</v>
      </c>
      <c r="K101">
        <f t="shared" si="25"/>
        <v>1.01471162167207E-2</v>
      </c>
      <c r="L101">
        <f t="shared" si="26"/>
        <v>0</v>
      </c>
      <c r="M101">
        <f t="shared" si="27"/>
        <v>0</v>
      </c>
      <c r="N101">
        <f t="shared" si="28"/>
        <v>0</v>
      </c>
      <c r="P101">
        <f t="shared" si="40"/>
        <v>0.21064465213155401</v>
      </c>
      <c r="Q101">
        <f t="shared" si="41"/>
        <v>0.198439009598808</v>
      </c>
      <c r="R101">
        <f t="shared" si="42"/>
        <v>0.59091633826963796</v>
      </c>
      <c r="S101">
        <f t="shared" si="43"/>
        <v>0</v>
      </c>
      <c r="T101">
        <f t="shared" si="44"/>
        <v>0</v>
      </c>
      <c r="U101">
        <f t="shared" si="45"/>
        <v>0</v>
      </c>
      <c r="V101" s="1">
        <f t="shared" si="29"/>
        <v>8.9877943574672496</v>
      </c>
      <c r="W101" s="1">
        <f t="shared" si="30"/>
        <v>136.053223260658</v>
      </c>
      <c r="X101" s="1">
        <f t="shared" si="31"/>
        <v>124.789355347868</v>
      </c>
      <c r="Y101" s="1">
        <f t="shared" si="32"/>
        <v>1.87542093768139</v>
      </c>
      <c r="Z101" s="1">
        <f t="shared" si="33"/>
        <v>8685.4660989898202</v>
      </c>
      <c r="AA101" s="1">
        <f t="shared" si="34"/>
        <v>94.001155870979701</v>
      </c>
      <c r="AB101" s="1">
        <f t="shared" si="35"/>
        <v>1636.4140288148301</v>
      </c>
      <c r="AC101" s="1">
        <f t="shared" si="36"/>
        <v>756.22034306664398</v>
      </c>
      <c r="AD101" s="1">
        <f t="shared" si="37"/>
        <v>1651.1634982258599</v>
      </c>
      <c r="AE101" s="1">
        <f t="shared" si="38"/>
        <v>3206.6798119907598</v>
      </c>
      <c r="AF101" s="1">
        <f t="shared" si="39"/>
        <v>1.6030706353151101</v>
      </c>
      <c r="AG101" s="1">
        <v>11.96</v>
      </c>
    </row>
    <row r="102" spans="1:33">
      <c r="A102" s="1"/>
      <c r="B102" s="1">
        <v>0.10199999999999999</v>
      </c>
      <c r="C102" s="1">
        <v>0.3</v>
      </c>
      <c r="D102" s="1">
        <v>0.59799999999999998</v>
      </c>
      <c r="E102" s="1">
        <v>0</v>
      </c>
      <c r="F102" s="1">
        <v>0</v>
      </c>
      <c r="G102" s="1">
        <v>0</v>
      </c>
      <c r="I102">
        <f t="shared" si="23"/>
        <v>1.8264840182648399E-3</v>
      </c>
      <c r="J102">
        <f t="shared" si="24"/>
        <v>5.1113420680490001E-3</v>
      </c>
      <c r="K102">
        <f t="shared" si="25"/>
        <v>1.01471162167207E-2</v>
      </c>
      <c r="L102">
        <f t="shared" si="26"/>
        <v>0</v>
      </c>
      <c r="M102">
        <f t="shared" si="27"/>
        <v>0</v>
      </c>
      <c r="N102">
        <f t="shared" si="28"/>
        <v>0</v>
      </c>
      <c r="P102">
        <f t="shared" si="40"/>
        <v>0.10690606885692699</v>
      </c>
      <c r="Q102">
        <f t="shared" si="41"/>
        <v>0.29917233417528999</v>
      </c>
      <c r="R102">
        <f t="shared" si="42"/>
        <v>0.59392159696778202</v>
      </c>
      <c r="S102">
        <f t="shared" si="43"/>
        <v>0</v>
      </c>
      <c r="T102">
        <f t="shared" si="44"/>
        <v>0</v>
      </c>
      <c r="U102">
        <f t="shared" si="45"/>
        <v>0</v>
      </c>
      <c r="V102" s="1">
        <f t="shared" si="29"/>
        <v>9.1922662653183593</v>
      </c>
      <c r="W102" s="1">
        <f t="shared" si="30"/>
        <v>135.534530344285</v>
      </c>
      <c r="X102" s="1">
        <f t="shared" si="31"/>
        <v>124.893093931143</v>
      </c>
      <c r="Y102" s="1">
        <f t="shared" si="32"/>
        <v>1.8836298665824101</v>
      </c>
      <c r="Z102" s="1">
        <f t="shared" si="33"/>
        <v>8792.7077520261901</v>
      </c>
      <c r="AA102" s="1">
        <f t="shared" si="34"/>
        <v>95.169327615283805</v>
      </c>
      <c r="AB102" s="1">
        <f t="shared" si="35"/>
        <v>1693.2792442139701</v>
      </c>
      <c r="AC102" s="1">
        <f t="shared" si="36"/>
        <v>753.66254706961604</v>
      </c>
      <c r="AD102" s="1">
        <f t="shared" si="37"/>
        <v>1670.56454570703</v>
      </c>
      <c r="AE102" s="1">
        <f t="shared" si="38"/>
        <v>3251.58686044155</v>
      </c>
      <c r="AF102" s="1">
        <f t="shared" si="39"/>
        <v>1.4383800201521399</v>
      </c>
      <c r="AG102" s="1">
        <v>12.47</v>
      </c>
    </row>
    <row r="103" spans="1:33">
      <c r="A103" s="1"/>
      <c r="B103" s="1">
        <v>0.253</v>
      </c>
      <c r="C103" s="1">
        <v>0.05</v>
      </c>
      <c r="D103" s="1">
        <v>0.69699999999999995</v>
      </c>
      <c r="E103" s="1">
        <v>0</v>
      </c>
      <c r="F103" s="1">
        <v>0</v>
      </c>
      <c r="G103" s="1">
        <v>0</v>
      </c>
      <c r="I103">
        <f t="shared" si="23"/>
        <v>4.53039663353926E-3</v>
      </c>
      <c r="J103">
        <f t="shared" si="24"/>
        <v>8.5189034467483295E-4</v>
      </c>
      <c r="K103">
        <f t="shared" si="25"/>
        <v>1.18269899716627E-2</v>
      </c>
      <c r="L103">
        <f t="shared" si="26"/>
        <v>0</v>
      </c>
      <c r="M103">
        <f t="shared" si="27"/>
        <v>0</v>
      </c>
      <c r="N103">
        <f t="shared" si="28"/>
        <v>0</v>
      </c>
      <c r="P103">
        <f t="shared" si="40"/>
        <v>0.26325316553009998</v>
      </c>
      <c r="Q103">
        <f t="shared" si="41"/>
        <v>4.9501809236728603E-2</v>
      </c>
      <c r="R103">
        <f t="shared" si="42"/>
        <v>0.68724502523317099</v>
      </c>
      <c r="S103">
        <f t="shared" si="43"/>
        <v>0</v>
      </c>
      <c r="T103">
        <f t="shared" si="44"/>
        <v>0</v>
      </c>
      <c r="U103">
        <f t="shared" si="45"/>
        <v>0</v>
      </c>
      <c r="V103" s="1">
        <f t="shared" si="29"/>
        <v>8.7862486437066298</v>
      </c>
      <c r="W103" s="1">
        <f t="shared" si="30"/>
        <v>136.31626582765099</v>
      </c>
      <c r="X103" s="1">
        <f t="shared" si="31"/>
        <v>124.73674683447</v>
      </c>
      <c r="Y103" s="1">
        <f t="shared" si="32"/>
        <v>1.8683223960005999</v>
      </c>
      <c r="Z103" s="1">
        <f t="shared" si="33"/>
        <v>8630.2982666400094</v>
      </c>
      <c r="AA103" s="1">
        <f t="shared" si="34"/>
        <v>94.289420406267396</v>
      </c>
      <c r="AB103" s="1">
        <f t="shared" si="35"/>
        <v>1611.49031946436</v>
      </c>
      <c r="AC103" s="1">
        <f t="shared" si="36"/>
        <v>759.79352196980096</v>
      </c>
      <c r="AD103" s="1">
        <f t="shared" si="37"/>
        <v>1631.08541645061</v>
      </c>
      <c r="AE103" s="1">
        <f t="shared" si="38"/>
        <v>3167.9856491585901</v>
      </c>
      <c r="AF103" s="1">
        <f t="shared" si="39"/>
        <v>1.7961845564199099</v>
      </c>
      <c r="AG103" s="1">
        <v>11.42</v>
      </c>
    </row>
    <row r="104" spans="1:33">
      <c r="A104" s="1"/>
      <c r="B104" s="1">
        <v>0.20300000000000001</v>
      </c>
      <c r="C104" s="1">
        <v>0.1</v>
      </c>
      <c r="D104" s="1">
        <v>0.69699999999999995</v>
      </c>
      <c r="E104" s="1">
        <v>0</v>
      </c>
      <c r="F104" s="1">
        <v>0</v>
      </c>
      <c r="G104" s="1">
        <v>0</v>
      </c>
      <c r="I104">
        <f t="shared" si="23"/>
        <v>3.6350613304682602E-3</v>
      </c>
      <c r="J104">
        <f t="shared" si="24"/>
        <v>1.70378068934967E-3</v>
      </c>
      <c r="K104">
        <f t="shared" si="25"/>
        <v>1.18269899716627E-2</v>
      </c>
      <c r="L104">
        <f t="shared" si="26"/>
        <v>0</v>
      </c>
      <c r="M104">
        <f t="shared" si="27"/>
        <v>0</v>
      </c>
      <c r="N104">
        <f t="shared" si="28"/>
        <v>0</v>
      </c>
      <c r="P104">
        <f t="shared" si="40"/>
        <v>0.21176144169838801</v>
      </c>
      <c r="Q104">
        <f t="shared" si="41"/>
        <v>9.9254186467352498E-2</v>
      </c>
      <c r="R104">
        <f t="shared" si="42"/>
        <v>0.68898437183425898</v>
      </c>
      <c r="S104">
        <f t="shared" si="43"/>
        <v>0</v>
      </c>
      <c r="T104">
        <f t="shared" si="44"/>
        <v>0</v>
      </c>
      <c r="U104">
        <f t="shared" si="45"/>
        <v>0</v>
      </c>
      <c r="V104" s="1">
        <f t="shared" si="29"/>
        <v>8.8874927447689593</v>
      </c>
      <c r="W104" s="1">
        <f t="shared" si="30"/>
        <v>136.058807208492</v>
      </c>
      <c r="X104" s="1">
        <f t="shared" si="31"/>
        <v>124.788238558302</v>
      </c>
      <c r="Y104" s="1">
        <f t="shared" si="32"/>
        <v>1.8723895535091</v>
      </c>
      <c r="Z104" s="1">
        <f t="shared" si="33"/>
        <v>8683.5267943091894</v>
      </c>
      <c r="AA104" s="1">
        <f t="shared" si="34"/>
        <v>94.871483487826097</v>
      </c>
      <c r="AB104" s="1">
        <f t="shared" si="35"/>
        <v>1639.7258662643501</v>
      </c>
      <c r="AC104" s="1">
        <f t="shared" si="36"/>
        <v>758.52969380708498</v>
      </c>
      <c r="AD104" s="1">
        <f t="shared" si="37"/>
        <v>1640.6894133364799</v>
      </c>
      <c r="AE104" s="1">
        <f t="shared" si="38"/>
        <v>3190.2354358153498</v>
      </c>
      <c r="AF104" s="1">
        <f t="shared" si="39"/>
        <v>1.7147160320057599</v>
      </c>
      <c r="AG104" s="1">
        <v>11.91</v>
      </c>
    </row>
    <row r="105" spans="1:33">
      <c r="A105" s="1"/>
      <c r="B105" s="1">
        <v>0.10299999999999999</v>
      </c>
      <c r="C105" s="1">
        <v>0.2</v>
      </c>
      <c r="D105" s="1">
        <v>0.69699999999999995</v>
      </c>
      <c r="E105" s="1">
        <v>0</v>
      </c>
      <c r="F105" s="1">
        <v>0</v>
      </c>
      <c r="G105" s="1">
        <v>0</v>
      </c>
      <c r="I105">
        <f t="shared" si="23"/>
        <v>1.84439072432626E-3</v>
      </c>
      <c r="J105">
        <f t="shared" si="24"/>
        <v>3.4075613786993301E-3</v>
      </c>
      <c r="K105">
        <f t="shared" si="25"/>
        <v>1.18269899716627E-2</v>
      </c>
      <c r="L105">
        <f t="shared" si="26"/>
        <v>0</v>
      </c>
      <c r="M105">
        <f t="shared" si="27"/>
        <v>0</v>
      </c>
      <c r="N105">
        <f t="shared" si="28"/>
        <v>0</v>
      </c>
      <c r="P105">
        <f t="shared" si="40"/>
        <v>0.10799209437332299</v>
      </c>
      <c r="Q105">
        <f t="shared" si="41"/>
        <v>0.19951829356863199</v>
      </c>
      <c r="R105">
        <f t="shared" si="42"/>
        <v>0.69248961205804405</v>
      </c>
      <c r="S105">
        <f t="shared" si="43"/>
        <v>0</v>
      </c>
      <c r="T105">
        <f t="shared" si="44"/>
        <v>0</v>
      </c>
      <c r="U105">
        <f t="shared" si="45"/>
        <v>0</v>
      </c>
      <c r="V105" s="1">
        <f t="shared" si="29"/>
        <v>9.0915261991953091</v>
      </c>
      <c r="W105" s="1">
        <f t="shared" si="30"/>
        <v>135.539960471867</v>
      </c>
      <c r="X105" s="1">
        <f t="shared" si="31"/>
        <v>124.892007905627</v>
      </c>
      <c r="Y105" s="1">
        <f t="shared" si="32"/>
        <v>1.8805859440883901</v>
      </c>
      <c r="Z105" s="1">
        <f t="shared" si="33"/>
        <v>8790.7962575215206</v>
      </c>
      <c r="AA105" s="1">
        <f t="shared" si="34"/>
        <v>96.044493470415802</v>
      </c>
      <c r="AB105" s="1">
        <f t="shared" si="35"/>
        <v>1696.62790886011</v>
      </c>
      <c r="AC105" s="1">
        <f t="shared" si="36"/>
        <v>755.98274812694603</v>
      </c>
      <c r="AD105" s="1">
        <f t="shared" si="37"/>
        <v>1660.0439894586</v>
      </c>
      <c r="AE105" s="1">
        <f t="shared" si="38"/>
        <v>3235.07459962039</v>
      </c>
      <c r="AF105" s="1">
        <f t="shared" si="39"/>
        <v>1.55053555838979</v>
      </c>
      <c r="AG105" s="1">
        <v>12.47</v>
      </c>
    </row>
    <row r="106" spans="1:33">
      <c r="A106" s="1"/>
      <c r="B106" s="1">
        <v>3.1E-2</v>
      </c>
      <c r="C106" s="1">
        <v>0.22</v>
      </c>
      <c r="D106" s="1">
        <v>0.749</v>
      </c>
      <c r="E106" s="1">
        <v>0</v>
      </c>
      <c r="F106" s="1">
        <v>0</v>
      </c>
      <c r="G106" s="1">
        <v>0</v>
      </c>
      <c r="I106">
        <f t="shared" si="23"/>
        <v>5.5510788790402005E-4</v>
      </c>
      <c r="J106">
        <f t="shared" si="24"/>
        <v>3.7483175165692701E-3</v>
      </c>
      <c r="K106">
        <f t="shared" si="25"/>
        <v>1.27093479035515E-2</v>
      </c>
      <c r="L106">
        <f t="shared" si="26"/>
        <v>0</v>
      </c>
      <c r="M106">
        <f t="shared" si="27"/>
        <v>0</v>
      </c>
      <c r="N106">
        <f t="shared" si="28"/>
        <v>0</v>
      </c>
      <c r="P106">
        <f t="shared" si="40"/>
        <v>3.26288887680753E-2</v>
      </c>
      <c r="Q106">
        <f t="shared" si="41"/>
        <v>0.220323720812833</v>
      </c>
      <c r="R106">
        <f t="shared" si="42"/>
        <v>0.74704739041909196</v>
      </c>
      <c r="S106">
        <f t="shared" si="43"/>
        <v>0</v>
      </c>
      <c r="T106">
        <f t="shared" si="44"/>
        <v>0</v>
      </c>
      <c r="U106">
        <f t="shared" si="45"/>
        <v>0</v>
      </c>
      <c r="V106" s="1">
        <f t="shared" si="29"/>
        <v>9.1876948320447607</v>
      </c>
      <c r="W106" s="1">
        <f t="shared" si="30"/>
        <v>135.16314444384</v>
      </c>
      <c r="X106" s="1">
        <f t="shared" si="31"/>
        <v>124.967371111232</v>
      </c>
      <c r="Y106" s="1">
        <f t="shared" si="32"/>
        <v>1.88497826718598</v>
      </c>
      <c r="Z106" s="1">
        <f t="shared" si="33"/>
        <v>8868.2853498904606</v>
      </c>
      <c r="AA106" s="1">
        <f t="shared" si="34"/>
        <v>97.364508737323007</v>
      </c>
      <c r="AB106" s="1">
        <f t="shared" si="35"/>
        <v>1740.03389346063</v>
      </c>
      <c r="AC106" s="1">
        <f t="shared" si="36"/>
        <v>755.342812053643</v>
      </c>
      <c r="AD106" s="1">
        <f t="shared" si="37"/>
        <v>1668.6578407561699</v>
      </c>
      <c r="AE106" s="1">
        <f t="shared" si="38"/>
        <v>3259.1769878538998</v>
      </c>
      <c r="AF106" s="1">
        <f t="shared" si="39"/>
        <v>1.48955187707366</v>
      </c>
      <c r="AG106" s="1">
        <v>12.06</v>
      </c>
    </row>
    <row r="107" spans="1:33">
      <c r="A107" s="1"/>
      <c r="B107" s="1">
        <v>1.0999999999999999E-2</v>
      </c>
      <c r="C107" s="1">
        <v>0.24</v>
      </c>
      <c r="D107" s="1">
        <v>0.749</v>
      </c>
      <c r="E107" s="1">
        <v>0</v>
      </c>
      <c r="F107" s="1">
        <v>0</v>
      </c>
      <c r="G107" s="1">
        <v>0</v>
      </c>
      <c r="I107">
        <f t="shared" si="23"/>
        <v>1.9697376667561999E-4</v>
      </c>
      <c r="J107">
        <f t="shared" si="24"/>
        <v>4.0890736544392002E-3</v>
      </c>
      <c r="K107">
        <f t="shared" si="25"/>
        <v>1.27093479035515E-2</v>
      </c>
      <c r="L107">
        <f t="shared" si="26"/>
        <v>0</v>
      </c>
      <c r="M107">
        <f t="shared" si="27"/>
        <v>0</v>
      </c>
      <c r="N107">
        <f t="shared" si="28"/>
        <v>0</v>
      </c>
      <c r="P107">
        <f t="shared" si="40"/>
        <v>1.1589831416851E-2</v>
      </c>
      <c r="Q107">
        <f t="shared" si="41"/>
        <v>0.240598913783695</v>
      </c>
      <c r="R107">
        <f t="shared" si="42"/>
        <v>0.74781125479945398</v>
      </c>
      <c r="S107">
        <f t="shared" si="43"/>
        <v>0</v>
      </c>
      <c r="T107">
        <f t="shared" si="44"/>
        <v>0</v>
      </c>
      <c r="U107">
        <f t="shared" si="45"/>
        <v>0</v>
      </c>
      <c r="V107" s="1">
        <f t="shared" si="29"/>
        <v>9.22900908236684</v>
      </c>
      <c r="W107" s="1">
        <f t="shared" si="30"/>
        <v>135.05794915708401</v>
      </c>
      <c r="X107" s="1">
        <f t="shared" si="31"/>
        <v>124.988410168583</v>
      </c>
      <c r="Y107" s="1">
        <f t="shared" si="32"/>
        <v>1.88663847584267</v>
      </c>
      <c r="Z107" s="1">
        <f t="shared" si="33"/>
        <v>8890.0336242765807</v>
      </c>
      <c r="AA107" s="1">
        <f t="shared" si="34"/>
        <v>97.602813147609695</v>
      </c>
      <c r="AB107" s="1">
        <f t="shared" si="35"/>
        <v>1751.5728124069601</v>
      </c>
      <c r="AC107" s="1">
        <f t="shared" si="36"/>
        <v>754.82766021642396</v>
      </c>
      <c r="AD107" s="1">
        <f t="shared" si="37"/>
        <v>1672.57638283701</v>
      </c>
      <c r="AE107" s="1">
        <f t="shared" si="38"/>
        <v>3268.2593986161201</v>
      </c>
      <c r="AF107" s="1">
        <f t="shared" si="39"/>
        <v>1.4563241322706899</v>
      </c>
      <c r="AG107" s="1">
        <v>12.44</v>
      </c>
    </row>
    <row r="108" spans="1:33">
      <c r="A108" s="1"/>
      <c r="B108" s="1">
        <v>0.10299999999999999</v>
      </c>
      <c r="C108" s="1">
        <v>0.1</v>
      </c>
      <c r="D108" s="1">
        <v>0.79700000000000004</v>
      </c>
      <c r="E108" s="1">
        <v>0</v>
      </c>
      <c r="F108" s="1">
        <v>0</v>
      </c>
      <c r="G108" s="1">
        <v>0</v>
      </c>
      <c r="I108">
        <f t="shared" si="23"/>
        <v>1.84439072432626E-3</v>
      </c>
      <c r="J108">
        <f t="shared" si="24"/>
        <v>1.70378068934967E-3</v>
      </c>
      <c r="K108">
        <f t="shared" si="25"/>
        <v>1.3523832148371899E-2</v>
      </c>
      <c r="L108">
        <f t="shared" si="26"/>
        <v>0</v>
      </c>
      <c r="M108">
        <f t="shared" si="27"/>
        <v>0</v>
      </c>
      <c r="N108">
        <f t="shared" si="28"/>
        <v>0</v>
      </c>
      <c r="P108">
        <f t="shared" si="40"/>
        <v>0.108035985209519</v>
      </c>
      <c r="Q108">
        <f t="shared" si="41"/>
        <v>9.9799691533411103E-2</v>
      </c>
      <c r="R108">
        <f t="shared" si="42"/>
        <v>0.79216432325706998</v>
      </c>
      <c r="S108">
        <f t="shared" si="43"/>
        <v>0</v>
      </c>
      <c r="T108">
        <f t="shared" si="44"/>
        <v>0</v>
      </c>
      <c r="U108">
        <f t="shared" si="45"/>
        <v>0</v>
      </c>
      <c r="V108" s="1">
        <f t="shared" si="29"/>
        <v>8.9917637063238907</v>
      </c>
      <c r="W108" s="1">
        <f t="shared" si="30"/>
        <v>135.54017992604801</v>
      </c>
      <c r="X108" s="1">
        <f t="shared" si="31"/>
        <v>124.89196401479001</v>
      </c>
      <c r="Y108" s="1">
        <f t="shared" si="32"/>
        <v>1.87759219148553</v>
      </c>
      <c r="Z108" s="1">
        <f t="shared" si="33"/>
        <v>8789.9534767073001</v>
      </c>
      <c r="AA108" s="1">
        <f t="shared" si="34"/>
        <v>96.941083072008894</v>
      </c>
      <c r="AB108" s="1">
        <f t="shared" si="35"/>
        <v>1700.5908890206799</v>
      </c>
      <c r="AC108" s="1">
        <f t="shared" si="36"/>
        <v>758.30229366431604</v>
      </c>
      <c r="AD108" s="1">
        <f t="shared" si="37"/>
        <v>1649.6056862253099</v>
      </c>
      <c r="AE108" s="1">
        <f t="shared" si="38"/>
        <v>3218.8383174783899</v>
      </c>
      <c r="AF108" s="1">
        <f t="shared" si="39"/>
        <v>1.6622423380873399</v>
      </c>
      <c r="AG108" s="1">
        <v>11.85</v>
      </c>
    </row>
    <row r="109" spans="1:33">
      <c r="A109" s="1"/>
      <c r="B109" s="1">
        <v>4.1000000000000002E-2</v>
      </c>
      <c r="C109" s="1">
        <v>0.16</v>
      </c>
      <c r="D109" s="1">
        <v>0.79900000000000004</v>
      </c>
      <c r="E109" s="1">
        <v>0</v>
      </c>
      <c r="F109" s="1">
        <v>0</v>
      </c>
      <c r="G109" s="1">
        <v>0</v>
      </c>
      <c r="I109">
        <f t="shared" si="23"/>
        <v>7.3417494851822E-4</v>
      </c>
      <c r="J109">
        <f t="shared" si="24"/>
        <v>2.7260491029594699E-3</v>
      </c>
      <c r="K109">
        <f t="shared" si="25"/>
        <v>1.35577689919061E-2</v>
      </c>
      <c r="L109">
        <f t="shared" si="26"/>
        <v>0</v>
      </c>
      <c r="M109">
        <f t="shared" si="27"/>
        <v>0</v>
      </c>
      <c r="N109">
        <f t="shared" si="28"/>
        <v>0</v>
      </c>
      <c r="P109">
        <f t="shared" si="40"/>
        <v>4.31411005191151E-2</v>
      </c>
      <c r="Q109">
        <f t="shared" si="41"/>
        <v>0.16018628612727601</v>
      </c>
      <c r="R109">
        <f t="shared" si="42"/>
        <v>0.79667261335360895</v>
      </c>
      <c r="S109">
        <f t="shared" si="43"/>
        <v>0</v>
      </c>
      <c r="T109">
        <f t="shared" si="44"/>
        <v>0</v>
      </c>
      <c r="U109">
        <f t="shared" si="45"/>
        <v>0</v>
      </c>
      <c r="V109" s="1">
        <f t="shared" si="29"/>
        <v>9.1170451856081591</v>
      </c>
      <c r="W109" s="1">
        <f t="shared" si="30"/>
        <v>135.21570550259599</v>
      </c>
      <c r="X109" s="1">
        <f t="shared" si="31"/>
        <v>124.95685889948101</v>
      </c>
      <c r="Y109" s="1">
        <f t="shared" si="32"/>
        <v>1.88264853355786</v>
      </c>
      <c r="Z109" s="1">
        <f t="shared" si="33"/>
        <v>8857.0187211564098</v>
      </c>
      <c r="AA109" s="1">
        <f t="shared" si="34"/>
        <v>97.695501414472204</v>
      </c>
      <c r="AB109" s="1">
        <f t="shared" si="35"/>
        <v>1736.26872255019</v>
      </c>
      <c r="AC109" s="1">
        <f t="shared" si="36"/>
        <v>756.76336906275401</v>
      </c>
      <c r="AD109" s="1">
        <f t="shared" si="37"/>
        <v>1661.4672115850201</v>
      </c>
      <c r="AE109" s="1">
        <f t="shared" si="38"/>
        <v>3246.5028202202002</v>
      </c>
      <c r="AF109" s="1">
        <f t="shared" si="39"/>
        <v>1.5621619097970101</v>
      </c>
      <c r="AG109" s="1">
        <v>12.26</v>
      </c>
    </row>
    <row r="110" spans="1:33">
      <c r="A110" s="1"/>
      <c r="B110" s="1">
        <v>2.1000000000000001E-2</v>
      </c>
      <c r="C110" s="1">
        <v>0.18</v>
      </c>
      <c r="D110" s="1">
        <v>0.79900000000000004</v>
      </c>
      <c r="E110" s="1">
        <v>0</v>
      </c>
      <c r="F110" s="1">
        <v>0</v>
      </c>
      <c r="G110" s="1">
        <v>0</v>
      </c>
      <c r="I110">
        <f t="shared" si="23"/>
        <v>3.7604082728981999E-4</v>
      </c>
      <c r="J110">
        <f t="shared" si="24"/>
        <v>3.0668052408294E-3</v>
      </c>
      <c r="K110">
        <f t="shared" si="25"/>
        <v>1.35577689919061E-2</v>
      </c>
      <c r="L110">
        <f t="shared" si="26"/>
        <v>0</v>
      </c>
      <c r="M110">
        <f t="shared" si="27"/>
        <v>0</v>
      </c>
      <c r="N110">
        <f t="shared" si="28"/>
        <v>0</v>
      </c>
      <c r="P110">
        <f t="shared" si="40"/>
        <v>2.21192483896674E-2</v>
      </c>
      <c r="Q110">
        <f t="shared" si="41"/>
        <v>0.18039378163679401</v>
      </c>
      <c r="R110">
        <f t="shared" si="42"/>
        <v>0.79748696997353796</v>
      </c>
      <c r="S110">
        <f t="shared" si="43"/>
        <v>0</v>
      </c>
      <c r="T110">
        <f t="shared" si="44"/>
        <v>0</v>
      </c>
      <c r="U110">
        <f t="shared" si="45"/>
        <v>0</v>
      </c>
      <c r="V110" s="1">
        <f t="shared" si="29"/>
        <v>9.1582745332471305</v>
      </c>
      <c r="W110" s="1">
        <f t="shared" si="30"/>
        <v>135.110596241948</v>
      </c>
      <c r="X110" s="1">
        <f t="shared" si="31"/>
        <v>124.97788075161</v>
      </c>
      <c r="Y110" s="1">
        <f t="shared" si="32"/>
        <v>1.88430585102962</v>
      </c>
      <c r="Z110" s="1">
        <f t="shared" si="33"/>
        <v>8878.7488014052997</v>
      </c>
      <c r="AA110" s="1">
        <f t="shared" si="34"/>
        <v>97.934070997475501</v>
      </c>
      <c r="AB110" s="1">
        <f t="shared" si="35"/>
        <v>1747.80024992979</v>
      </c>
      <c r="AC110" s="1">
        <f t="shared" si="36"/>
        <v>756.24982748329501</v>
      </c>
      <c r="AD110" s="1">
        <f t="shared" si="37"/>
        <v>1665.3772003055101</v>
      </c>
      <c r="AE110" s="1">
        <f t="shared" si="38"/>
        <v>3255.56948688999</v>
      </c>
      <c r="AF110" s="1">
        <f t="shared" si="39"/>
        <v>1.5290185887616199</v>
      </c>
      <c r="AG110" s="1">
        <v>12.81</v>
      </c>
    </row>
    <row r="111" spans="1:33">
      <c r="A111" s="1"/>
      <c r="B111" s="1">
        <v>5.0999999999999997E-2</v>
      </c>
      <c r="C111" s="1">
        <v>0.1</v>
      </c>
      <c r="D111" s="1">
        <v>0.84899999999999998</v>
      </c>
      <c r="E111" s="1">
        <v>0</v>
      </c>
      <c r="F111" s="1">
        <v>0</v>
      </c>
      <c r="G111" s="1">
        <v>0</v>
      </c>
      <c r="I111">
        <f t="shared" si="23"/>
        <v>9.1324200913241995E-4</v>
      </c>
      <c r="J111">
        <f t="shared" si="24"/>
        <v>1.70378068934967E-3</v>
      </c>
      <c r="K111">
        <f t="shared" si="25"/>
        <v>1.44061900802606E-2</v>
      </c>
      <c r="L111">
        <f t="shared" si="26"/>
        <v>0</v>
      </c>
      <c r="M111">
        <f t="shared" si="27"/>
        <v>0</v>
      </c>
      <c r="N111">
        <f t="shared" si="28"/>
        <v>0</v>
      </c>
      <c r="P111">
        <f t="shared" si="40"/>
        <v>5.36468656652642E-2</v>
      </c>
      <c r="Q111">
        <f t="shared" si="41"/>
        <v>0.100085730672251</v>
      </c>
      <c r="R111">
        <f t="shared" si="42"/>
        <v>0.84626740366248498</v>
      </c>
      <c r="S111">
        <f t="shared" si="43"/>
        <v>0</v>
      </c>
      <c r="T111">
        <f t="shared" si="44"/>
        <v>0</v>
      </c>
      <c r="U111">
        <f t="shared" si="45"/>
        <v>0</v>
      </c>
      <c r="V111" s="1">
        <f t="shared" si="29"/>
        <v>9.0464388650069907</v>
      </c>
      <c r="W111" s="1">
        <f t="shared" si="30"/>
        <v>135.268234328326</v>
      </c>
      <c r="X111" s="1">
        <f t="shared" si="31"/>
        <v>124.946353134335</v>
      </c>
      <c r="Y111" s="1">
        <f t="shared" si="32"/>
        <v>1.8803202286369001</v>
      </c>
      <c r="Z111" s="1">
        <f t="shared" si="33"/>
        <v>8845.7590016728209</v>
      </c>
      <c r="AA111" s="1">
        <f t="shared" si="34"/>
        <v>98.026291110644493</v>
      </c>
      <c r="AB111" s="1">
        <f t="shared" si="35"/>
        <v>1732.5058606276</v>
      </c>
      <c r="AC111" s="1">
        <f t="shared" si="36"/>
        <v>758.18305491649096</v>
      </c>
      <c r="AD111" s="1">
        <f t="shared" si="37"/>
        <v>1654.28099206107</v>
      </c>
      <c r="AE111" s="1">
        <f t="shared" si="38"/>
        <v>3233.8364250089899</v>
      </c>
      <c r="AF111" s="1">
        <f t="shared" si="39"/>
        <v>1.6347274144797099</v>
      </c>
      <c r="AG111" s="1">
        <v>12.07</v>
      </c>
    </row>
    <row r="112" spans="1:33">
      <c r="A112" s="1"/>
      <c r="B112" s="1">
        <v>2.1000000000000001E-2</v>
      </c>
      <c r="C112" s="1">
        <v>0.13</v>
      </c>
      <c r="D112" s="1">
        <v>0.84899999999999998</v>
      </c>
      <c r="E112" s="1">
        <v>0</v>
      </c>
      <c r="F112" s="1">
        <v>0</v>
      </c>
      <c r="G112" s="1">
        <v>0</v>
      </c>
      <c r="I112">
        <f t="shared" si="23"/>
        <v>3.7604082728981999E-4</v>
      </c>
      <c r="J112">
        <f t="shared" si="24"/>
        <v>2.2149148961545699E-3</v>
      </c>
      <c r="K112">
        <f t="shared" si="25"/>
        <v>1.44061900802606E-2</v>
      </c>
      <c r="L112">
        <f t="shared" si="26"/>
        <v>0</v>
      </c>
      <c r="M112">
        <f t="shared" si="27"/>
        <v>0</v>
      </c>
      <c r="N112">
        <f t="shared" si="28"/>
        <v>0</v>
      </c>
      <c r="P112">
        <f t="shared" si="40"/>
        <v>2.21237631089716E-2</v>
      </c>
      <c r="Q112">
        <f t="shared" si="41"/>
        <v>0.13031098995878301</v>
      </c>
      <c r="R112">
        <f t="shared" si="42"/>
        <v>0.847565246932246</v>
      </c>
      <c r="S112">
        <f t="shared" si="43"/>
        <v>0</v>
      </c>
      <c r="T112">
        <f t="shared" si="44"/>
        <v>0</v>
      </c>
      <c r="U112">
        <f t="shared" si="45"/>
        <v>0</v>
      </c>
      <c r="V112" s="1">
        <f t="shared" si="29"/>
        <v>9.1081872268498092</v>
      </c>
      <c r="W112" s="1">
        <f t="shared" si="30"/>
        <v>135.110618815545</v>
      </c>
      <c r="X112" s="1">
        <f t="shared" si="31"/>
        <v>124.97787623689101</v>
      </c>
      <c r="Y112" s="1">
        <f t="shared" si="32"/>
        <v>1.88280314154331</v>
      </c>
      <c r="Z112" s="1">
        <f t="shared" si="33"/>
        <v>8878.3435069698698</v>
      </c>
      <c r="AA112" s="1">
        <f t="shared" si="34"/>
        <v>98.384725828191506</v>
      </c>
      <c r="AB112" s="1">
        <f t="shared" si="35"/>
        <v>1749.8009114566801</v>
      </c>
      <c r="AC112" s="1">
        <f t="shared" si="36"/>
        <v>757.41476256319402</v>
      </c>
      <c r="AD112" s="1">
        <f t="shared" si="37"/>
        <v>1660.13615138215</v>
      </c>
      <c r="AE112" s="1">
        <f t="shared" si="38"/>
        <v>3247.4197755876398</v>
      </c>
      <c r="AF112" s="1">
        <f t="shared" si="39"/>
        <v>1.58511357280065</v>
      </c>
      <c r="AG112" s="1">
        <v>12.72</v>
      </c>
    </row>
    <row r="113" spans="1:33">
      <c r="A113" s="1"/>
      <c r="B113" s="1">
        <v>5.0999999999999997E-2</v>
      </c>
      <c r="C113" s="1">
        <v>0.05</v>
      </c>
      <c r="D113" s="1">
        <v>0.89900000000000002</v>
      </c>
      <c r="E113" s="1">
        <v>0</v>
      </c>
      <c r="F113" s="1">
        <v>0</v>
      </c>
      <c r="G113" s="1">
        <v>0</v>
      </c>
      <c r="I113">
        <f t="shared" si="23"/>
        <v>9.1324200913241995E-4</v>
      </c>
      <c r="J113">
        <f t="shared" si="24"/>
        <v>8.5189034467483295E-4</v>
      </c>
      <c r="K113">
        <f t="shared" si="25"/>
        <v>1.5254611168615199E-2</v>
      </c>
      <c r="L113">
        <f t="shared" si="26"/>
        <v>0</v>
      </c>
      <c r="M113">
        <f t="shared" si="27"/>
        <v>0</v>
      </c>
      <c r="N113">
        <f t="shared" si="28"/>
        <v>0</v>
      </c>
      <c r="P113">
        <f t="shared" si="40"/>
        <v>5.36578008904353E-2</v>
      </c>
      <c r="Q113">
        <f t="shared" si="41"/>
        <v>5.0053065932075903E-2</v>
      </c>
      <c r="R113">
        <f t="shared" si="42"/>
        <v>0.89628913317748904</v>
      </c>
      <c r="S113">
        <f t="shared" si="43"/>
        <v>0</v>
      </c>
      <c r="T113">
        <f t="shared" si="44"/>
        <v>0</v>
      </c>
      <c r="U113">
        <f t="shared" si="45"/>
        <v>0</v>
      </c>
      <c r="V113" s="1">
        <f t="shared" si="29"/>
        <v>8.9963952650416399</v>
      </c>
      <c r="W113" s="1">
        <f t="shared" si="30"/>
        <v>135.26828900445199</v>
      </c>
      <c r="X113" s="1">
        <f t="shared" si="31"/>
        <v>124.94634219911001</v>
      </c>
      <c r="Y113" s="1">
        <f t="shared" si="32"/>
        <v>1.8788187019334399</v>
      </c>
      <c r="Z113" s="1">
        <f t="shared" si="33"/>
        <v>8845.3475208138698</v>
      </c>
      <c r="AA113" s="1">
        <f t="shared" si="34"/>
        <v>98.476366388802603</v>
      </c>
      <c r="AB113" s="1">
        <f t="shared" si="35"/>
        <v>1734.5007482400299</v>
      </c>
      <c r="AC113" s="1">
        <f t="shared" si="36"/>
        <v>759.346837334263</v>
      </c>
      <c r="AD113" s="1">
        <f t="shared" si="37"/>
        <v>1649.0446400450801</v>
      </c>
      <c r="AE113" s="1">
        <f t="shared" si="38"/>
        <v>3225.6931043623699</v>
      </c>
      <c r="AF113" s="1">
        <f t="shared" si="39"/>
        <v>1.69076946660129</v>
      </c>
      <c r="AG113" s="1">
        <v>11.98</v>
      </c>
    </row>
    <row r="114" spans="1:33">
      <c r="A114" s="1"/>
      <c r="B114" s="1">
        <v>3.1E-2</v>
      </c>
      <c r="C114" s="1">
        <v>7.0000000000000007E-2</v>
      </c>
      <c r="D114" s="1">
        <v>0.89900000000000002</v>
      </c>
      <c r="E114" s="1">
        <v>0</v>
      </c>
      <c r="F114" s="1">
        <v>0</v>
      </c>
      <c r="G114" s="1">
        <v>0</v>
      </c>
      <c r="I114">
        <f t="shared" si="23"/>
        <v>5.5510788790402005E-4</v>
      </c>
      <c r="J114">
        <f t="shared" si="24"/>
        <v>1.1926464825447701E-3</v>
      </c>
      <c r="K114">
        <f t="shared" si="25"/>
        <v>1.5254611168615199E-2</v>
      </c>
      <c r="L114">
        <f t="shared" si="26"/>
        <v>0</v>
      </c>
      <c r="M114">
        <f t="shared" si="27"/>
        <v>0</v>
      </c>
      <c r="N114">
        <f t="shared" si="28"/>
        <v>0</v>
      </c>
      <c r="P114">
        <f t="shared" si="40"/>
        <v>3.2648862102666001E-2</v>
      </c>
      <c r="Q114">
        <f t="shared" si="41"/>
        <v>7.01459146849059E-2</v>
      </c>
      <c r="R114">
        <f t="shared" si="42"/>
        <v>0.89720522321242802</v>
      </c>
      <c r="S114">
        <f t="shared" si="43"/>
        <v>0</v>
      </c>
      <c r="T114">
        <f t="shared" si="44"/>
        <v>0</v>
      </c>
      <c r="U114">
        <f t="shared" si="45"/>
        <v>0</v>
      </c>
      <c r="V114" s="1">
        <f t="shared" si="29"/>
        <v>9.0374970525822391</v>
      </c>
      <c r="W114" s="1">
        <f t="shared" si="30"/>
        <v>135.16324431051299</v>
      </c>
      <c r="X114" s="1">
        <f t="shared" si="31"/>
        <v>124.967351137897</v>
      </c>
      <c r="Y114" s="1">
        <f t="shared" si="32"/>
        <v>1.8804719343354099</v>
      </c>
      <c r="Z114" s="1">
        <f t="shared" si="33"/>
        <v>8867.0634348001404</v>
      </c>
      <c r="AA114" s="1">
        <f t="shared" si="34"/>
        <v>98.715709525782501</v>
      </c>
      <c r="AB114" s="1">
        <f t="shared" si="35"/>
        <v>1746.0292813583401</v>
      </c>
      <c r="AC114" s="1">
        <f t="shared" si="36"/>
        <v>758.835989168982</v>
      </c>
      <c r="AD114" s="1">
        <f t="shared" si="37"/>
        <v>1652.9415292004401</v>
      </c>
      <c r="AE114" s="1">
        <f t="shared" si="38"/>
        <v>3234.7375681272101</v>
      </c>
      <c r="AF114" s="1">
        <f t="shared" si="39"/>
        <v>1.6577610066042401</v>
      </c>
      <c r="AG114" s="1">
        <v>12.55</v>
      </c>
    </row>
    <row r="115" spans="1:33">
      <c r="A115" s="1"/>
      <c r="B115" s="1">
        <v>3.1E-2</v>
      </c>
      <c r="C115" s="1">
        <v>0.02</v>
      </c>
      <c r="D115" s="1">
        <v>0.94899999999999995</v>
      </c>
      <c r="E115" s="1">
        <v>0</v>
      </c>
      <c r="F115" s="1">
        <v>0</v>
      </c>
      <c r="G115" s="1">
        <v>0</v>
      </c>
      <c r="I115">
        <f t="shared" si="23"/>
        <v>5.5510788790402005E-4</v>
      </c>
      <c r="J115">
        <f t="shared" si="24"/>
        <v>3.4075613786993297E-4</v>
      </c>
      <c r="K115">
        <f t="shared" si="25"/>
        <v>1.6103032256969799E-2</v>
      </c>
      <c r="L115">
        <f t="shared" si="26"/>
        <v>0</v>
      </c>
      <c r="M115">
        <f t="shared" si="27"/>
        <v>0</v>
      </c>
      <c r="N115">
        <f t="shared" si="28"/>
        <v>0</v>
      </c>
      <c r="P115">
        <f t="shared" si="40"/>
        <v>3.26555253159308E-2</v>
      </c>
      <c r="Q115">
        <f t="shared" si="41"/>
        <v>2.0045780161377199E-2</v>
      </c>
      <c r="R115">
        <f t="shared" si="42"/>
        <v>0.947298694522692</v>
      </c>
      <c r="S115">
        <f t="shared" si="43"/>
        <v>0</v>
      </c>
      <c r="T115">
        <f t="shared" si="44"/>
        <v>0</v>
      </c>
      <c r="U115">
        <f t="shared" si="45"/>
        <v>0</v>
      </c>
      <c r="V115" s="1">
        <f t="shared" si="29"/>
        <v>8.9873902548454492</v>
      </c>
      <c r="W115" s="1">
        <f t="shared" si="30"/>
        <v>135.16327762658</v>
      </c>
      <c r="X115" s="1">
        <f t="shared" si="31"/>
        <v>124.967344474684</v>
      </c>
      <c r="Y115" s="1">
        <f t="shared" si="32"/>
        <v>1.87896859713904</v>
      </c>
      <c r="Z115" s="1">
        <f t="shared" si="33"/>
        <v>8866.6557972671508</v>
      </c>
      <c r="AA115" s="1">
        <f t="shared" si="34"/>
        <v>99.166477472229005</v>
      </c>
      <c r="AB115" s="1">
        <f t="shared" si="35"/>
        <v>1748.0293754330901</v>
      </c>
      <c r="AC115" s="1">
        <f t="shared" si="36"/>
        <v>760.00133209085004</v>
      </c>
      <c r="AD115" s="1">
        <f t="shared" si="37"/>
        <v>1647.69848201885</v>
      </c>
      <c r="AE115" s="1">
        <f t="shared" si="38"/>
        <v>3226.58444452291</v>
      </c>
      <c r="AF115" s="1">
        <f t="shared" si="39"/>
        <v>1.71387648887722</v>
      </c>
      <c r="AG115" s="1">
        <v>12.22</v>
      </c>
    </row>
    <row r="116" spans="1:33">
      <c r="A116" s="1" t="s">
        <v>26</v>
      </c>
      <c r="B116" s="1">
        <v>0.2</v>
      </c>
      <c r="C116" s="1">
        <v>0</v>
      </c>
      <c r="D116" s="1">
        <v>0.75</v>
      </c>
      <c r="E116" s="1">
        <v>0.05</v>
      </c>
      <c r="F116" s="1">
        <v>0</v>
      </c>
      <c r="G116" s="1">
        <v>0</v>
      </c>
      <c r="I116">
        <f t="shared" si="23"/>
        <v>3.5813412122839999E-3</v>
      </c>
      <c r="J116">
        <f t="shared" si="24"/>
        <v>0</v>
      </c>
      <c r="K116">
        <f t="shared" si="25"/>
        <v>1.27263163253186E-2</v>
      </c>
      <c r="L116">
        <f t="shared" si="26"/>
        <v>9.6161243172551703E-4</v>
      </c>
      <c r="M116">
        <f t="shared" si="27"/>
        <v>0</v>
      </c>
      <c r="N116">
        <f t="shared" si="28"/>
        <v>0</v>
      </c>
      <c r="P116">
        <f t="shared" si="40"/>
        <v>0.20738231660312301</v>
      </c>
      <c r="Q116">
        <f t="shared" si="41"/>
        <v>0</v>
      </c>
      <c r="R116">
        <f t="shared" si="42"/>
        <v>0.73693423913817802</v>
      </c>
      <c r="S116">
        <f t="shared" si="43"/>
        <v>5.5683444258699699E-2</v>
      </c>
      <c r="T116">
        <f t="shared" si="44"/>
        <v>0</v>
      </c>
      <c r="U116">
        <f t="shared" si="45"/>
        <v>0</v>
      </c>
      <c r="V116" s="1">
        <f t="shared" si="29"/>
        <v>8.6255673506207806</v>
      </c>
      <c r="W116" s="1">
        <f t="shared" si="30"/>
        <v>136.31532880430899</v>
      </c>
      <c r="X116" s="1">
        <f t="shared" si="31"/>
        <v>124.792617683397</v>
      </c>
      <c r="Y116" s="1">
        <f t="shared" si="32"/>
        <v>1.8696308841698399</v>
      </c>
      <c r="Z116" s="1">
        <f t="shared" si="33"/>
        <v>8589.2228812698795</v>
      </c>
      <c r="AA116" s="1">
        <f t="shared" si="34"/>
        <v>95.518253002385407</v>
      </c>
      <c r="AB116" s="1">
        <f t="shared" si="35"/>
        <v>1669.2081591885501</v>
      </c>
      <c r="AC116" s="1">
        <f t="shared" si="36"/>
        <v>754.841640634231</v>
      </c>
      <c r="AD116" s="1">
        <f t="shared" si="37"/>
        <v>1627.4645416052001</v>
      </c>
      <c r="AE116" s="1">
        <f t="shared" si="38"/>
        <v>3161.63702063357</v>
      </c>
      <c r="AF116" s="1">
        <f t="shared" si="39"/>
        <v>1.69450556762138</v>
      </c>
      <c r="AG116" s="1">
        <v>10.65</v>
      </c>
    </row>
    <row r="117" spans="1:33">
      <c r="A117" s="1"/>
      <c r="B117" s="1">
        <v>0.25</v>
      </c>
      <c r="C117" s="1">
        <v>0</v>
      </c>
      <c r="D117" s="1">
        <v>0.7</v>
      </c>
      <c r="E117" s="1">
        <v>0.05</v>
      </c>
      <c r="F117" s="1">
        <v>0</v>
      </c>
      <c r="G117" s="1">
        <v>0</v>
      </c>
      <c r="I117">
        <f t="shared" si="23"/>
        <v>4.4766765153549997E-3</v>
      </c>
      <c r="J117">
        <f t="shared" si="24"/>
        <v>0</v>
      </c>
      <c r="K117">
        <f t="shared" si="25"/>
        <v>1.1877895236964E-2</v>
      </c>
      <c r="L117">
        <f t="shared" si="26"/>
        <v>9.6161243172551703E-4</v>
      </c>
      <c r="M117">
        <f t="shared" si="27"/>
        <v>0</v>
      </c>
      <c r="N117">
        <f t="shared" si="28"/>
        <v>0</v>
      </c>
      <c r="P117">
        <f t="shared" si="40"/>
        <v>0.258525577446785</v>
      </c>
      <c r="Q117">
        <f t="shared" si="41"/>
        <v>0</v>
      </c>
      <c r="R117">
        <f t="shared" si="42"/>
        <v>0.68594183976793999</v>
      </c>
      <c r="S117">
        <f t="shared" si="43"/>
        <v>5.5532582785274703E-2</v>
      </c>
      <c r="T117">
        <f t="shared" si="44"/>
        <v>0</v>
      </c>
      <c r="U117">
        <f t="shared" si="45"/>
        <v>0</v>
      </c>
      <c r="V117" s="1">
        <f t="shared" si="29"/>
        <v>8.5748766741973892</v>
      </c>
      <c r="W117" s="1">
        <f t="shared" si="30"/>
        <v>136.57029080116001</v>
      </c>
      <c r="X117" s="1">
        <f t="shared" si="31"/>
        <v>124.741474422553</v>
      </c>
      <c r="Y117" s="1">
        <f t="shared" si="32"/>
        <v>1.86707372112766</v>
      </c>
      <c r="Z117" s="1">
        <f t="shared" si="33"/>
        <v>8537.0154118375103</v>
      </c>
      <c r="AA117" s="1">
        <f t="shared" si="34"/>
        <v>94.496292954352597</v>
      </c>
      <c r="AB117" s="1">
        <f t="shared" si="35"/>
        <v>1639.1249101462699</v>
      </c>
      <c r="AC117" s="1">
        <f t="shared" si="36"/>
        <v>754.96372931841404</v>
      </c>
      <c r="AD117" s="1">
        <f t="shared" si="37"/>
        <v>1623.1051004035601</v>
      </c>
      <c r="AE117" s="1">
        <f t="shared" si="38"/>
        <v>3147.61472946093</v>
      </c>
      <c r="AF117" s="1">
        <f t="shared" si="39"/>
        <v>1.7204271966615601</v>
      </c>
      <c r="AG117" s="1">
        <v>9.7200000000000006</v>
      </c>
    </row>
    <row r="118" spans="1:33">
      <c r="A118" s="1"/>
      <c r="B118" s="1">
        <v>0.3</v>
      </c>
      <c r="C118" s="1">
        <v>0</v>
      </c>
      <c r="D118" s="1">
        <v>0.65</v>
      </c>
      <c r="E118" s="1">
        <v>0.05</v>
      </c>
      <c r="F118" s="1">
        <v>0</v>
      </c>
      <c r="G118" s="1">
        <v>0</v>
      </c>
      <c r="I118">
        <f t="shared" si="23"/>
        <v>5.372011818426E-3</v>
      </c>
      <c r="J118">
        <f t="shared" si="24"/>
        <v>0</v>
      </c>
      <c r="K118">
        <f t="shared" si="25"/>
        <v>1.10294741486094E-2</v>
      </c>
      <c r="L118">
        <f t="shared" si="26"/>
        <v>9.6161243172551703E-4</v>
      </c>
      <c r="M118">
        <f t="shared" si="27"/>
        <v>0</v>
      </c>
      <c r="N118">
        <f t="shared" si="28"/>
        <v>0</v>
      </c>
      <c r="P118">
        <f t="shared" si="40"/>
        <v>0.30939246527620601</v>
      </c>
      <c r="Q118">
        <f t="shared" si="41"/>
        <v>0</v>
      </c>
      <c r="R118">
        <f t="shared" si="42"/>
        <v>0.63522499817178402</v>
      </c>
      <c r="S118">
        <f t="shared" si="43"/>
        <v>5.5382536552009601E-2</v>
      </c>
      <c r="T118">
        <f t="shared" si="44"/>
        <v>0</v>
      </c>
      <c r="U118">
        <f t="shared" si="45"/>
        <v>0</v>
      </c>
      <c r="V118" s="1">
        <f t="shared" si="29"/>
        <v>8.5244599250677595</v>
      </c>
      <c r="W118" s="1">
        <f t="shared" si="30"/>
        <v>136.82387500914101</v>
      </c>
      <c r="X118" s="1">
        <f t="shared" si="31"/>
        <v>124.69060753472399</v>
      </c>
      <c r="Y118" s="1">
        <f t="shared" si="32"/>
        <v>1.86453037673619</v>
      </c>
      <c r="Z118" s="1">
        <f t="shared" si="33"/>
        <v>8485.0900662950808</v>
      </c>
      <c r="AA118" s="1">
        <f t="shared" si="34"/>
        <v>93.479855475163802</v>
      </c>
      <c r="AB118" s="1">
        <f t="shared" si="35"/>
        <v>1609.2042279422899</v>
      </c>
      <c r="AC118" s="1">
        <f t="shared" si="36"/>
        <v>755.08515824768403</v>
      </c>
      <c r="AD118" s="1">
        <f t="shared" si="37"/>
        <v>1618.76921718171</v>
      </c>
      <c r="AE118" s="1">
        <f t="shared" si="38"/>
        <v>3133.66821333302</v>
      </c>
      <c r="AF118" s="1">
        <f t="shared" si="39"/>
        <v>1.74620874783744</v>
      </c>
      <c r="AG118" s="1">
        <v>9.61</v>
      </c>
    </row>
    <row r="119" spans="1:33">
      <c r="A119" s="1"/>
      <c r="B119" s="1">
        <v>0.35</v>
      </c>
      <c r="C119" s="1">
        <v>0</v>
      </c>
      <c r="D119" s="1">
        <v>0.6</v>
      </c>
      <c r="E119" s="1">
        <v>0.05</v>
      </c>
      <c r="F119" s="1">
        <v>0</v>
      </c>
      <c r="G119" s="1">
        <v>0</v>
      </c>
      <c r="I119">
        <f t="shared" si="23"/>
        <v>6.2673471214970003E-3</v>
      </c>
      <c r="J119">
        <f t="shared" si="24"/>
        <v>0</v>
      </c>
      <c r="K119">
        <f t="shared" si="25"/>
        <v>1.0181053060254901E-2</v>
      </c>
      <c r="L119">
        <f t="shared" si="26"/>
        <v>9.6161243172551703E-4</v>
      </c>
      <c r="M119">
        <f t="shared" si="27"/>
        <v>0</v>
      </c>
      <c r="N119">
        <f t="shared" si="28"/>
        <v>0</v>
      </c>
      <c r="P119">
        <f t="shared" si="40"/>
        <v>0.359985214292455</v>
      </c>
      <c r="Q119">
        <f t="shared" si="41"/>
        <v>0</v>
      </c>
      <c r="R119">
        <f t="shared" si="42"/>
        <v>0.58478148673904695</v>
      </c>
      <c r="S119">
        <f t="shared" si="43"/>
        <v>5.5233298968497997E-2</v>
      </c>
      <c r="T119">
        <f t="shared" si="44"/>
        <v>0</v>
      </c>
      <c r="U119">
        <f t="shared" si="45"/>
        <v>0</v>
      </c>
      <c r="V119" s="1">
        <f t="shared" si="29"/>
        <v>8.4743148888020503</v>
      </c>
      <c r="W119" s="1">
        <f t="shared" si="30"/>
        <v>137.07609256630499</v>
      </c>
      <c r="X119" s="1">
        <f t="shared" si="31"/>
        <v>124.640014785708</v>
      </c>
      <c r="Y119" s="1">
        <f t="shared" si="32"/>
        <v>1.8620007392853799</v>
      </c>
      <c r="Z119" s="1">
        <f t="shared" si="33"/>
        <v>8433.4445639513906</v>
      </c>
      <c r="AA119" s="1">
        <f t="shared" si="34"/>
        <v>92.468895920339904</v>
      </c>
      <c r="AB119" s="1">
        <f t="shared" si="35"/>
        <v>1579.4447983853499</v>
      </c>
      <c r="AC119" s="1">
        <f t="shared" si="36"/>
        <v>755.205932755503</v>
      </c>
      <c r="AD119" s="1">
        <f t="shared" si="37"/>
        <v>1614.4567014968</v>
      </c>
      <c r="AE119" s="1">
        <f t="shared" si="38"/>
        <v>3119.7968596839301</v>
      </c>
      <c r="AF119" s="1">
        <f t="shared" si="39"/>
        <v>1.7718513535393099</v>
      </c>
      <c r="AG119" s="1">
        <v>9.56</v>
      </c>
    </row>
    <row r="120" spans="1:33">
      <c r="A120" s="1"/>
      <c r="B120" s="1">
        <v>0.4</v>
      </c>
      <c r="C120" s="1">
        <v>0</v>
      </c>
      <c r="D120" s="1">
        <v>0.55000000000000004</v>
      </c>
      <c r="E120" s="1">
        <v>0.05</v>
      </c>
      <c r="F120" s="1">
        <v>0</v>
      </c>
      <c r="G120" s="1">
        <v>0</v>
      </c>
      <c r="I120">
        <f t="shared" si="23"/>
        <v>7.1626824245679998E-3</v>
      </c>
      <c r="J120">
        <f t="shared" si="24"/>
        <v>0</v>
      </c>
      <c r="K120">
        <f t="shared" si="25"/>
        <v>9.3326319719002904E-3</v>
      </c>
      <c r="L120">
        <f t="shared" si="26"/>
        <v>9.6161243172551703E-4</v>
      </c>
      <c r="M120">
        <f t="shared" si="27"/>
        <v>0</v>
      </c>
      <c r="N120">
        <f t="shared" si="28"/>
        <v>0</v>
      </c>
      <c r="P120">
        <f t="shared" si="40"/>
        <v>0.41030603467959298</v>
      </c>
      <c r="Q120">
        <f t="shared" si="41"/>
        <v>0</v>
      </c>
      <c r="R120">
        <f t="shared" si="42"/>
        <v>0.53460910180522903</v>
      </c>
      <c r="S120">
        <f t="shared" si="43"/>
        <v>5.5084863515178703E-2</v>
      </c>
      <c r="T120">
        <f t="shared" si="44"/>
        <v>0</v>
      </c>
      <c r="U120">
        <f t="shared" si="45"/>
        <v>0</v>
      </c>
      <c r="V120" s="1">
        <f t="shared" si="29"/>
        <v>8.4244393747748703</v>
      </c>
      <c r="W120" s="1">
        <f t="shared" si="30"/>
        <v>137.326954490974</v>
      </c>
      <c r="X120" s="1">
        <f t="shared" si="31"/>
        <v>124.58969396532</v>
      </c>
      <c r="Y120" s="1">
        <f t="shared" si="32"/>
        <v>1.85948469826602</v>
      </c>
      <c r="Z120" s="1">
        <f t="shared" si="33"/>
        <v>8382.0766486320208</v>
      </c>
      <c r="AA120" s="1">
        <f t="shared" si="34"/>
        <v>91.463370125317098</v>
      </c>
      <c r="AB120" s="1">
        <f t="shared" si="35"/>
        <v>1549.8453214113299</v>
      </c>
      <c r="AC120" s="1">
        <f t="shared" si="36"/>
        <v>755.32605811799999</v>
      </c>
      <c r="AD120" s="1">
        <f t="shared" si="37"/>
        <v>1610.1673649531899</v>
      </c>
      <c r="AE120" s="1">
        <f t="shared" si="38"/>
        <v>3106.0000625326602</v>
      </c>
      <c r="AF120" s="1">
        <f t="shared" si="39"/>
        <v>1.7973561339845801</v>
      </c>
      <c r="AG120" s="1">
        <v>9.5399999999999991</v>
      </c>
    </row>
    <row r="121" spans="1:33">
      <c r="A121" s="1"/>
      <c r="B121" s="1">
        <v>0.28000000000000003</v>
      </c>
      <c r="C121" s="1">
        <v>0</v>
      </c>
      <c r="D121" s="1">
        <v>0.64500000000000002</v>
      </c>
      <c r="E121" s="1">
        <v>7.4999999999999997E-2</v>
      </c>
      <c r="F121" s="1">
        <v>0</v>
      </c>
      <c r="G121" s="1">
        <v>0</v>
      </c>
      <c r="I121">
        <f t="shared" si="23"/>
        <v>5.0138776971975999E-3</v>
      </c>
      <c r="J121">
        <f t="shared" si="24"/>
        <v>0</v>
      </c>
      <c r="K121">
        <f t="shared" si="25"/>
        <v>1.0944632039773999E-2</v>
      </c>
      <c r="L121">
        <f t="shared" si="26"/>
        <v>1.4424186475882801E-3</v>
      </c>
      <c r="M121">
        <f t="shared" si="27"/>
        <v>0</v>
      </c>
      <c r="N121">
        <f t="shared" si="28"/>
        <v>0</v>
      </c>
      <c r="P121">
        <f t="shared" si="40"/>
        <v>0.28813851688778302</v>
      </c>
      <c r="Q121">
        <f t="shared" si="41"/>
        <v>0</v>
      </c>
      <c r="R121">
        <f t="shared" si="42"/>
        <v>0.62896828249033798</v>
      </c>
      <c r="S121">
        <f t="shared" si="43"/>
        <v>8.2893200621879395E-2</v>
      </c>
      <c r="T121">
        <f t="shared" si="44"/>
        <v>0</v>
      </c>
      <c r="U121">
        <f t="shared" si="45"/>
        <v>0</v>
      </c>
      <c r="V121" s="1">
        <f t="shared" si="29"/>
        <v>8.4631818812465802</v>
      </c>
      <c r="W121" s="1">
        <f t="shared" si="30"/>
        <v>136.855158587548</v>
      </c>
      <c r="X121" s="1">
        <f t="shared" si="31"/>
        <v>124.711861483112</v>
      </c>
      <c r="Y121" s="1">
        <f t="shared" si="32"/>
        <v>1.8655930741556099</v>
      </c>
      <c r="Z121" s="1">
        <f t="shared" si="33"/>
        <v>8458.4778485786301</v>
      </c>
      <c r="AA121" s="1">
        <f t="shared" si="34"/>
        <v>93.739870458513096</v>
      </c>
      <c r="AB121" s="1">
        <f t="shared" si="35"/>
        <v>1633.0146892430901</v>
      </c>
      <c r="AC121" s="1">
        <f t="shared" si="36"/>
        <v>752.08294086708702</v>
      </c>
      <c r="AD121" s="1">
        <f t="shared" si="37"/>
        <v>1618.99715159673</v>
      </c>
      <c r="AE121" s="1">
        <f t="shared" si="38"/>
        <v>3132.7653089150599</v>
      </c>
      <c r="AF121" s="1">
        <f t="shared" si="39"/>
        <v>1.67175703300113</v>
      </c>
      <c r="AG121" s="1">
        <v>8.19</v>
      </c>
    </row>
    <row r="122" spans="1:33">
      <c r="A122" s="1"/>
      <c r="B122" s="1">
        <v>0.3</v>
      </c>
      <c r="C122" s="1">
        <v>0</v>
      </c>
      <c r="D122" s="1">
        <v>0.625</v>
      </c>
      <c r="E122" s="1">
        <v>7.4999999999999997E-2</v>
      </c>
      <c r="F122" s="1">
        <v>0</v>
      </c>
      <c r="G122" s="1">
        <v>0</v>
      </c>
      <c r="I122">
        <f t="shared" si="23"/>
        <v>5.372011818426E-3</v>
      </c>
      <c r="J122">
        <f t="shared" si="24"/>
        <v>0</v>
      </c>
      <c r="K122">
        <f t="shared" si="25"/>
        <v>1.0605263604432201E-2</v>
      </c>
      <c r="L122">
        <f t="shared" si="26"/>
        <v>1.4424186475882801E-3</v>
      </c>
      <c r="M122">
        <f t="shared" si="27"/>
        <v>0</v>
      </c>
      <c r="N122">
        <f t="shared" si="28"/>
        <v>0</v>
      </c>
      <c r="P122">
        <f t="shared" si="40"/>
        <v>0.30838726539635097</v>
      </c>
      <c r="Q122">
        <f t="shared" si="41"/>
        <v>0</v>
      </c>
      <c r="R122">
        <f t="shared" si="42"/>
        <v>0.60880883220702597</v>
      </c>
      <c r="S122">
        <f t="shared" si="43"/>
        <v>8.28039023966229E-2</v>
      </c>
      <c r="T122">
        <f t="shared" si="44"/>
        <v>0</v>
      </c>
      <c r="U122">
        <f t="shared" si="45"/>
        <v>0</v>
      </c>
      <c r="V122" s="1">
        <f t="shared" si="29"/>
        <v>8.4432010274137799</v>
      </c>
      <c r="W122" s="1">
        <f t="shared" si="30"/>
        <v>136.955955838965</v>
      </c>
      <c r="X122" s="1">
        <f t="shared" si="31"/>
        <v>124.69161273460401</v>
      </c>
      <c r="Y122" s="1">
        <f t="shared" si="32"/>
        <v>1.86458063673018</v>
      </c>
      <c r="Z122" s="1">
        <f t="shared" si="33"/>
        <v>8437.8597974852892</v>
      </c>
      <c r="AA122" s="1">
        <f t="shared" si="34"/>
        <v>93.335431277693303</v>
      </c>
      <c r="AB122" s="1">
        <f t="shared" si="35"/>
        <v>1621.0918829997499</v>
      </c>
      <c r="AC122" s="1">
        <f t="shared" si="36"/>
        <v>752.13445801466196</v>
      </c>
      <c r="AD122" s="1">
        <f t="shared" si="37"/>
        <v>1617.2728584942099</v>
      </c>
      <c r="AE122" s="1">
        <f t="shared" si="38"/>
        <v>3127.2208238748899</v>
      </c>
      <c r="AF122" s="1">
        <f t="shared" si="39"/>
        <v>1.68208857913801</v>
      </c>
      <c r="AG122" s="1">
        <v>7.39</v>
      </c>
    </row>
    <row r="123" spans="1:33">
      <c r="A123" s="1"/>
      <c r="B123" s="1">
        <v>0.32</v>
      </c>
      <c r="C123" s="1">
        <v>0</v>
      </c>
      <c r="D123" s="1">
        <v>0.60499999999999998</v>
      </c>
      <c r="E123" s="1">
        <v>7.4999999999999997E-2</v>
      </c>
      <c r="F123" s="1">
        <v>0</v>
      </c>
      <c r="G123" s="1">
        <v>0</v>
      </c>
      <c r="I123">
        <f t="shared" si="23"/>
        <v>5.7301459396544002E-3</v>
      </c>
      <c r="J123">
        <f t="shared" si="24"/>
        <v>0</v>
      </c>
      <c r="K123">
        <f t="shared" si="25"/>
        <v>1.02658951690903E-2</v>
      </c>
      <c r="L123">
        <f t="shared" si="26"/>
        <v>1.4424186475882801E-3</v>
      </c>
      <c r="M123">
        <f t="shared" si="27"/>
        <v>0</v>
      </c>
      <c r="N123">
        <f t="shared" si="28"/>
        <v>0</v>
      </c>
      <c r="P123">
        <f t="shared" si="40"/>
        <v>0.328592434178335</v>
      </c>
      <c r="Q123">
        <f t="shared" si="41"/>
        <v>0</v>
      </c>
      <c r="R123">
        <f t="shared" si="42"/>
        <v>0.588692769461026</v>
      </c>
      <c r="S123">
        <f t="shared" si="43"/>
        <v>8.2714796360638596E-2</v>
      </c>
      <c r="T123">
        <f t="shared" si="44"/>
        <v>0</v>
      </c>
      <c r="U123">
        <f t="shared" si="45"/>
        <v>0</v>
      </c>
      <c r="V123" s="1">
        <f t="shared" si="29"/>
        <v>8.4232631767397503</v>
      </c>
      <c r="W123" s="1">
        <f t="shared" si="30"/>
        <v>137.056536152695</v>
      </c>
      <c r="X123" s="1">
        <f t="shared" si="31"/>
        <v>124.67140756582199</v>
      </c>
      <c r="Y123" s="1">
        <f t="shared" si="32"/>
        <v>1.86357037829108</v>
      </c>
      <c r="Z123" s="1">
        <f t="shared" si="33"/>
        <v>8417.2861209383009</v>
      </c>
      <c r="AA123" s="1">
        <f t="shared" si="34"/>
        <v>92.931862538269499</v>
      </c>
      <c r="AB123" s="1">
        <f t="shared" si="35"/>
        <v>1609.1947372379</v>
      </c>
      <c r="AC123" s="1">
        <f t="shared" si="36"/>
        <v>752.18586428609001</v>
      </c>
      <c r="AD123" s="1">
        <f t="shared" si="37"/>
        <v>1615.5522764468201</v>
      </c>
      <c r="AE123" s="1">
        <f t="shared" si="38"/>
        <v>3121.6882717767498</v>
      </c>
      <c r="AF123" s="1">
        <f t="shared" si="39"/>
        <v>1.69239788953249</v>
      </c>
      <c r="AG123" s="1">
        <v>7.34</v>
      </c>
    </row>
    <row r="124" spans="1:33">
      <c r="A124" s="1"/>
      <c r="B124" s="1">
        <v>0.34</v>
      </c>
      <c r="C124" s="1">
        <v>0</v>
      </c>
      <c r="D124" s="1">
        <v>0.58499999999999996</v>
      </c>
      <c r="E124" s="1">
        <v>7.4999999999999997E-2</v>
      </c>
      <c r="F124" s="1">
        <v>0</v>
      </c>
      <c r="G124" s="1">
        <v>0</v>
      </c>
      <c r="I124">
        <f t="shared" si="23"/>
        <v>6.0882800608828003E-3</v>
      </c>
      <c r="J124">
        <f t="shared" si="24"/>
        <v>0</v>
      </c>
      <c r="K124">
        <f t="shared" si="25"/>
        <v>9.9265267337484905E-3</v>
      </c>
      <c r="L124">
        <f t="shared" si="26"/>
        <v>1.4424186475882801E-3</v>
      </c>
      <c r="M124">
        <f t="shared" si="27"/>
        <v>0</v>
      </c>
      <c r="N124">
        <f t="shared" si="28"/>
        <v>0</v>
      </c>
      <c r="P124">
        <f t="shared" si="40"/>
        <v>0.34875416377212798</v>
      </c>
      <c r="Q124">
        <f t="shared" si="41"/>
        <v>0</v>
      </c>
      <c r="R124">
        <f t="shared" si="42"/>
        <v>0.56861995433372803</v>
      </c>
      <c r="S124">
        <f t="shared" si="43"/>
        <v>8.2625881894143799E-2</v>
      </c>
      <c r="T124">
        <f t="shared" si="44"/>
        <v>0</v>
      </c>
      <c r="U124">
        <f t="shared" si="45"/>
        <v>0</v>
      </c>
      <c r="V124" s="1">
        <f t="shared" si="29"/>
        <v>8.4033681905454394</v>
      </c>
      <c r="W124" s="1">
        <f t="shared" si="30"/>
        <v>137.15690022833101</v>
      </c>
      <c r="X124" s="1">
        <f t="shared" si="31"/>
        <v>124.651245836228</v>
      </c>
      <c r="Y124" s="1">
        <f t="shared" si="32"/>
        <v>1.86256229181139</v>
      </c>
      <c r="Z124" s="1">
        <f t="shared" si="33"/>
        <v>8396.7566758361008</v>
      </c>
      <c r="AA124" s="1">
        <f t="shared" si="34"/>
        <v>92.529161433192598</v>
      </c>
      <c r="AB124" s="1">
        <f t="shared" si="35"/>
        <v>1597.3231692061499</v>
      </c>
      <c r="AC124" s="1">
        <f t="shared" si="36"/>
        <v>752.23716003893105</v>
      </c>
      <c r="AD124" s="1">
        <f t="shared" si="37"/>
        <v>1613.8353934869299</v>
      </c>
      <c r="AE124" s="1">
        <f t="shared" si="38"/>
        <v>3116.1676141386001</v>
      </c>
      <c r="AF124" s="1">
        <f t="shared" si="39"/>
        <v>1.7026850358916501</v>
      </c>
      <c r="AG124" s="1">
        <v>7.5</v>
      </c>
    </row>
    <row r="125" spans="1:33">
      <c r="A125" s="1"/>
      <c r="B125" s="1">
        <v>0.36</v>
      </c>
      <c r="C125" s="1">
        <v>0</v>
      </c>
      <c r="D125" s="1">
        <v>0.56499999999999995</v>
      </c>
      <c r="E125" s="1">
        <v>7.4999999999999997E-2</v>
      </c>
      <c r="F125" s="1">
        <v>0</v>
      </c>
      <c r="G125" s="1">
        <v>0</v>
      </c>
      <c r="I125">
        <f t="shared" si="23"/>
        <v>6.4464141821112004E-3</v>
      </c>
      <c r="J125">
        <f t="shared" si="24"/>
        <v>0</v>
      </c>
      <c r="K125">
        <f t="shared" si="25"/>
        <v>9.5871582984066606E-3</v>
      </c>
      <c r="L125">
        <f t="shared" si="26"/>
        <v>1.4424186475882801E-3</v>
      </c>
      <c r="M125">
        <f t="shared" si="27"/>
        <v>0</v>
      </c>
      <c r="N125">
        <f t="shared" si="28"/>
        <v>0</v>
      </c>
      <c r="P125">
        <f t="shared" si="40"/>
        <v>0.36887259411248002</v>
      </c>
      <c r="Q125">
        <f t="shared" si="41"/>
        <v>0</v>
      </c>
      <c r="R125">
        <f t="shared" si="42"/>
        <v>0.54859024750750196</v>
      </c>
      <c r="S125">
        <f t="shared" si="43"/>
        <v>8.2537158380017406E-2</v>
      </c>
      <c r="T125">
        <f t="shared" si="44"/>
        <v>0</v>
      </c>
      <c r="U125">
        <f t="shared" si="45"/>
        <v>0</v>
      </c>
      <c r="V125" s="1">
        <f t="shared" si="29"/>
        <v>8.3835159307474694</v>
      </c>
      <c r="W125" s="1">
        <f t="shared" si="30"/>
        <v>137.25704876246201</v>
      </c>
      <c r="X125" s="1">
        <f t="shared" si="31"/>
        <v>124.63112740588799</v>
      </c>
      <c r="Y125" s="1">
        <f t="shared" si="32"/>
        <v>1.86155637029438</v>
      </c>
      <c r="Z125" s="1">
        <f t="shared" si="33"/>
        <v>8376.2713196917593</v>
      </c>
      <c r="AA125" s="1">
        <f t="shared" si="34"/>
        <v>92.127325167470303</v>
      </c>
      <c r="AB125" s="1">
        <f t="shared" si="35"/>
        <v>1585.4770965085399</v>
      </c>
      <c r="AC125" s="1">
        <f t="shared" si="36"/>
        <v>752.28834562920997</v>
      </c>
      <c r="AD125" s="1">
        <f t="shared" si="37"/>
        <v>1612.12219769833</v>
      </c>
      <c r="AE125" s="1">
        <f t="shared" si="38"/>
        <v>3110.6588126437</v>
      </c>
      <c r="AF125" s="1">
        <f t="shared" si="39"/>
        <v>1.7129500896145999</v>
      </c>
      <c r="AG125" s="1">
        <v>8.8000000000000007</v>
      </c>
    </row>
    <row r="126" spans="1:33">
      <c r="A126" s="1"/>
      <c r="B126" s="1">
        <v>0.38</v>
      </c>
      <c r="C126" s="1">
        <v>0</v>
      </c>
      <c r="D126" s="1">
        <v>0.54500000000000004</v>
      </c>
      <c r="E126" s="1">
        <v>7.4999999999999997E-2</v>
      </c>
      <c r="F126" s="1">
        <v>0</v>
      </c>
      <c r="G126" s="1">
        <v>0</v>
      </c>
      <c r="I126">
        <f t="shared" si="23"/>
        <v>6.8045483033395996E-3</v>
      </c>
      <c r="J126">
        <f t="shared" si="24"/>
        <v>0</v>
      </c>
      <c r="K126">
        <f t="shared" si="25"/>
        <v>9.2477898630648394E-3</v>
      </c>
      <c r="L126">
        <f t="shared" si="26"/>
        <v>1.4424186475882801E-3</v>
      </c>
      <c r="M126">
        <f t="shared" si="27"/>
        <v>0</v>
      </c>
      <c r="N126">
        <f t="shared" si="28"/>
        <v>0</v>
      </c>
      <c r="P126">
        <f t="shared" si="40"/>
        <v>0.38894786453374203</v>
      </c>
      <c r="Q126">
        <f t="shared" si="41"/>
        <v>0</v>
      </c>
      <c r="R126">
        <f t="shared" si="42"/>
        <v>0.52860351026247099</v>
      </c>
      <c r="S126">
        <f t="shared" si="43"/>
        <v>8.2448625203786499E-2</v>
      </c>
      <c r="T126">
        <f t="shared" si="44"/>
        <v>0</v>
      </c>
      <c r="U126">
        <f t="shared" si="45"/>
        <v>0</v>
      </c>
      <c r="V126" s="1">
        <f t="shared" si="29"/>
        <v>8.3637062598549008</v>
      </c>
      <c r="W126" s="1">
        <f t="shared" si="30"/>
        <v>137.356982448688</v>
      </c>
      <c r="X126" s="1">
        <f t="shared" si="31"/>
        <v>124.611052135466</v>
      </c>
      <c r="Y126" s="1">
        <f t="shared" si="32"/>
        <v>1.86055260677331</v>
      </c>
      <c r="Z126" s="1">
        <f t="shared" si="33"/>
        <v>8355.82991062972</v>
      </c>
      <c r="AA126" s="1">
        <f t="shared" si="34"/>
        <v>91.726350958102401</v>
      </c>
      <c r="AB126" s="1">
        <f t="shared" si="35"/>
        <v>1573.65643710265</v>
      </c>
      <c r="AC126" s="1">
        <f t="shared" si="36"/>
        <v>752.33942141142199</v>
      </c>
      <c r="AD126" s="1">
        <f t="shared" si="37"/>
        <v>1610.41267721591</v>
      </c>
      <c r="AE126" s="1">
        <f t="shared" si="38"/>
        <v>3105.1618291397099</v>
      </c>
      <c r="AF126" s="1">
        <f t="shared" si="39"/>
        <v>1.7231931217940899</v>
      </c>
      <c r="AG126" s="1">
        <v>9.23</v>
      </c>
    </row>
    <row r="127" spans="1:33">
      <c r="A127" s="1"/>
      <c r="B127" s="1">
        <v>0.40500000000000003</v>
      </c>
      <c r="C127" s="1">
        <v>0</v>
      </c>
      <c r="D127" s="1">
        <v>0.52</v>
      </c>
      <c r="E127" s="1">
        <v>7.4999999999999997E-2</v>
      </c>
      <c r="F127" s="1">
        <v>0</v>
      </c>
      <c r="G127" s="1">
        <v>0</v>
      </c>
      <c r="I127">
        <f t="shared" si="23"/>
        <v>7.2522159548751002E-3</v>
      </c>
      <c r="J127">
        <f t="shared" si="24"/>
        <v>0</v>
      </c>
      <c r="K127">
        <f t="shared" si="25"/>
        <v>8.8235793188875498E-3</v>
      </c>
      <c r="L127">
        <f t="shared" si="26"/>
        <v>1.4424186475882801E-3</v>
      </c>
      <c r="M127">
        <f t="shared" si="27"/>
        <v>0</v>
      </c>
      <c r="N127">
        <f t="shared" si="28"/>
        <v>0</v>
      </c>
      <c r="P127">
        <f t="shared" si="40"/>
        <v>0.41398147022489601</v>
      </c>
      <c r="Q127">
        <f t="shared" si="41"/>
        <v>0</v>
      </c>
      <c r="R127">
        <f t="shared" si="42"/>
        <v>0.50368030431079003</v>
      </c>
      <c r="S127">
        <f t="shared" si="43"/>
        <v>8.2338225464313894E-2</v>
      </c>
      <c r="T127">
        <f t="shared" si="44"/>
        <v>0</v>
      </c>
      <c r="U127">
        <f t="shared" si="45"/>
        <v>0</v>
      </c>
      <c r="V127" s="1">
        <f t="shared" si="29"/>
        <v>8.3390038533821595</v>
      </c>
      <c r="W127" s="1">
        <f t="shared" si="30"/>
        <v>137.48159847844599</v>
      </c>
      <c r="X127" s="1">
        <f t="shared" si="31"/>
        <v>124.586018529775</v>
      </c>
      <c r="Y127" s="1">
        <f t="shared" si="32"/>
        <v>1.8593009264887601</v>
      </c>
      <c r="Z127" s="1">
        <f t="shared" si="33"/>
        <v>8330.3397347320606</v>
      </c>
      <c r="AA127" s="1">
        <f t="shared" si="34"/>
        <v>91.226341242716202</v>
      </c>
      <c r="AB127" s="1">
        <f t="shared" si="35"/>
        <v>1558.91622586928</v>
      </c>
      <c r="AC127" s="1">
        <f t="shared" si="36"/>
        <v>752.40311225918799</v>
      </c>
      <c r="AD127" s="1">
        <f t="shared" si="37"/>
        <v>1608.2809270188</v>
      </c>
      <c r="AE127" s="1">
        <f t="shared" si="38"/>
        <v>3098.3071609513299</v>
      </c>
      <c r="AF127" s="1">
        <f t="shared" si="39"/>
        <v>1.73596605203524</v>
      </c>
      <c r="AG127" s="1">
        <v>9.0500000000000007</v>
      </c>
    </row>
    <row r="128" spans="1:33">
      <c r="A128" s="1"/>
      <c r="B128" s="1">
        <v>0.43</v>
      </c>
      <c r="C128" s="1">
        <v>0</v>
      </c>
      <c r="D128" s="1">
        <v>0.495</v>
      </c>
      <c r="E128" s="1">
        <v>7.4999999999999997E-2</v>
      </c>
      <c r="F128" s="1">
        <v>0</v>
      </c>
      <c r="G128" s="1">
        <v>0</v>
      </c>
      <c r="I128">
        <f t="shared" si="23"/>
        <v>7.6998836064105999E-3</v>
      </c>
      <c r="J128">
        <f t="shared" si="24"/>
        <v>0</v>
      </c>
      <c r="K128">
        <f t="shared" si="25"/>
        <v>8.3993687747102603E-3</v>
      </c>
      <c r="L128">
        <f t="shared" si="26"/>
        <v>1.4424186475882801E-3</v>
      </c>
      <c r="M128">
        <f t="shared" si="27"/>
        <v>0</v>
      </c>
      <c r="N128">
        <f t="shared" si="28"/>
        <v>0</v>
      </c>
      <c r="P128">
        <f t="shared" si="40"/>
        <v>0.43894812494253099</v>
      </c>
      <c r="Q128">
        <f t="shared" si="41"/>
        <v>0</v>
      </c>
      <c r="R128">
        <f t="shared" si="42"/>
        <v>0.47882375407472</v>
      </c>
      <c r="S128">
        <f t="shared" si="43"/>
        <v>8.2228120982748898E-2</v>
      </c>
      <c r="T128">
        <f t="shared" si="44"/>
        <v>0</v>
      </c>
      <c r="U128">
        <f t="shared" si="45"/>
        <v>0</v>
      </c>
      <c r="V128" s="1">
        <f t="shared" si="29"/>
        <v>8.3143675121092198</v>
      </c>
      <c r="W128" s="1">
        <f t="shared" si="30"/>
        <v>137.60588122962599</v>
      </c>
      <c r="X128" s="1">
        <f t="shared" si="31"/>
        <v>124.561051875057</v>
      </c>
      <c r="Y128" s="1">
        <f t="shared" si="32"/>
        <v>1.85805259375287</v>
      </c>
      <c r="Z128" s="1">
        <f t="shared" si="33"/>
        <v>8304.9177308793296</v>
      </c>
      <c r="AA128" s="1">
        <f t="shared" si="34"/>
        <v>90.727668775252894</v>
      </c>
      <c r="AB128" s="1">
        <f t="shared" si="35"/>
        <v>1544.2154365036299</v>
      </c>
      <c r="AC128" s="1">
        <f t="shared" si="36"/>
        <v>752.46663276935601</v>
      </c>
      <c r="AD128" s="1">
        <f t="shared" si="37"/>
        <v>1606.15487806795</v>
      </c>
      <c r="AE128" s="1">
        <f t="shared" si="38"/>
        <v>3091.4708251883299</v>
      </c>
      <c r="AF128" s="1">
        <f t="shared" si="39"/>
        <v>1.7487048217912899</v>
      </c>
      <c r="AG128" s="1">
        <v>9.4</v>
      </c>
    </row>
    <row r="129" spans="1:33">
      <c r="A129" s="1"/>
      <c r="B129" s="1">
        <v>0.34499999999999997</v>
      </c>
      <c r="C129" s="1">
        <v>0</v>
      </c>
      <c r="D129" s="1">
        <v>0.57499999999999996</v>
      </c>
      <c r="E129" s="1">
        <v>0.08</v>
      </c>
      <c r="F129" s="1">
        <v>0</v>
      </c>
      <c r="G129" s="1">
        <v>0</v>
      </c>
      <c r="I129">
        <f t="shared" si="23"/>
        <v>6.1778135911898999E-3</v>
      </c>
      <c r="J129">
        <f t="shared" si="24"/>
        <v>0</v>
      </c>
      <c r="K129">
        <f t="shared" si="25"/>
        <v>9.7568425160775799E-3</v>
      </c>
      <c r="L129">
        <f t="shared" si="26"/>
        <v>1.5385798907608301E-3</v>
      </c>
      <c r="M129">
        <f t="shared" si="27"/>
        <v>0</v>
      </c>
      <c r="N129">
        <f t="shared" si="28"/>
        <v>0</v>
      </c>
      <c r="P129">
        <f t="shared" si="40"/>
        <v>0.35355864202183301</v>
      </c>
      <c r="Q129">
        <f t="shared" si="41"/>
        <v>0</v>
      </c>
      <c r="R129">
        <f t="shared" si="42"/>
        <v>0.55838784053386303</v>
      </c>
      <c r="S129">
        <f t="shared" si="43"/>
        <v>8.8053517444304105E-2</v>
      </c>
      <c r="T129">
        <f t="shared" si="44"/>
        <v>0</v>
      </c>
      <c r="U129">
        <f t="shared" si="45"/>
        <v>0</v>
      </c>
      <c r="V129" s="1">
        <f t="shared" si="29"/>
        <v>8.3822808056452605</v>
      </c>
      <c r="W129" s="1">
        <f t="shared" si="30"/>
        <v>137.208060797331</v>
      </c>
      <c r="X129" s="1">
        <f t="shared" si="31"/>
        <v>124.64644135797801</v>
      </c>
      <c r="Y129" s="1">
        <f t="shared" si="32"/>
        <v>1.8623220678989101</v>
      </c>
      <c r="Z129" s="1">
        <f t="shared" si="33"/>
        <v>8382.2746425836194</v>
      </c>
      <c r="AA129" s="1">
        <f t="shared" si="34"/>
        <v>92.400506054897505</v>
      </c>
      <c r="AB129" s="1">
        <f t="shared" si="35"/>
        <v>1596.7391263202401</v>
      </c>
      <c r="AC129" s="1">
        <f t="shared" si="36"/>
        <v>751.663471658199</v>
      </c>
      <c r="AD129" s="1">
        <f t="shared" si="37"/>
        <v>1613.1118684283799</v>
      </c>
      <c r="AE129" s="1">
        <f t="shared" si="38"/>
        <v>3113.5160068308501</v>
      </c>
      <c r="AF129" s="1">
        <f t="shared" si="39"/>
        <v>1.6924951605401299</v>
      </c>
      <c r="AG129" s="1">
        <v>3.79</v>
      </c>
    </row>
    <row r="130" spans="1:33">
      <c r="A130" s="1"/>
      <c r="B130" s="1">
        <v>0.35</v>
      </c>
      <c r="C130" s="1">
        <v>0</v>
      </c>
      <c r="D130" s="1">
        <v>0.56999999999999995</v>
      </c>
      <c r="E130" s="1">
        <v>0.08</v>
      </c>
      <c r="F130" s="1">
        <v>0</v>
      </c>
      <c r="G130" s="1">
        <v>0</v>
      </c>
      <c r="I130">
        <f t="shared" si="23"/>
        <v>6.2673471214970003E-3</v>
      </c>
      <c r="J130">
        <f t="shared" si="24"/>
        <v>0</v>
      </c>
      <c r="K130">
        <f t="shared" si="25"/>
        <v>9.6720004072421203E-3</v>
      </c>
      <c r="L130">
        <f t="shared" si="26"/>
        <v>1.5385798907608301E-3</v>
      </c>
      <c r="M130">
        <f t="shared" si="27"/>
        <v>0</v>
      </c>
      <c r="N130">
        <f t="shared" si="28"/>
        <v>0</v>
      </c>
      <c r="P130">
        <f t="shared" si="40"/>
        <v>0.35858640278506798</v>
      </c>
      <c r="Q130">
        <f t="shared" si="41"/>
        <v>0</v>
      </c>
      <c r="R130">
        <f t="shared" si="42"/>
        <v>0.553383715076604</v>
      </c>
      <c r="S130">
        <f t="shared" si="43"/>
        <v>8.8029882138327797E-2</v>
      </c>
      <c r="T130">
        <f t="shared" si="44"/>
        <v>0</v>
      </c>
      <c r="U130">
        <f t="shared" si="45"/>
        <v>0</v>
      </c>
      <c r="V130" s="1">
        <f t="shared" si="29"/>
        <v>8.3773239507999495</v>
      </c>
      <c r="W130" s="1">
        <f t="shared" si="30"/>
        <v>137.23308142461701</v>
      </c>
      <c r="X130" s="1">
        <f t="shared" si="31"/>
        <v>124.64141359721501</v>
      </c>
      <c r="Y130" s="1">
        <f t="shared" si="32"/>
        <v>1.86207067986075</v>
      </c>
      <c r="Z130" s="1">
        <f t="shared" si="33"/>
        <v>8377.1577581790607</v>
      </c>
      <c r="AA130" s="1">
        <f t="shared" si="34"/>
        <v>92.300092651468702</v>
      </c>
      <c r="AB130" s="1">
        <f t="shared" si="35"/>
        <v>1593.7780930061599</v>
      </c>
      <c r="AC130" s="1">
        <f t="shared" si="36"/>
        <v>751.67642062743096</v>
      </c>
      <c r="AD130" s="1">
        <f t="shared" si="37"/>
        <v>1612.6838111387499</v>
      </c>
      <c r="AE130" s="1">
        <f t="shared" si="38"/>
        <v>3112.1396707740701</v>
      </c>
      <c r="AF130" s="1">
        <f t="shared" si="39"/>
        <v>1.69506387483161</v>
      </c>
      <c r="AG130" s="1">
        <v>3.1</v>
      </c>
    </row>
    <row r="131" spans="1:33">
      <c r="A131" s="1"/>
      <c r="B131" s="1">
        <v>0.35499999999999998</v>
      </c>
      <c r="C131" s="1">
        <v>0</v>
      </c>
      <c r="D131" s="1">
        <v>0.56499999999999995</v>
      </c>
      <c r="E131" s="1">
        <v>0.08</v>
      </c>
      <c r="F131" s="1">
        <v>0</v>
      </c>
      <c r="G131" s="1">
        <v>0</v>
      </c>
      <c r="I131">
        <f t="shared" si="23"/>
        <v>6.3568806518040999E-3</v>
      </c>
      <c r="J131">
        <f t="shared" si="24"/>
        <v>0</v>
      </c>
      <c r="K131">
        <f t="shared" si="25"/>
        <v>9.5871582984066606E-3</v>
      </c>
      <c r="L131">
        <f t="shared" si="26"/>
        <v>1.5385798907608301E-3</v>
      </c>
      <c r="M131">
        <f t="shared" si="27"/>
        <v>0</v>
      </c>
      <c r="N131">
        <f t="shared" si="28"/>
        <v>0</v>
      </c>
      <c r="P131">
        <f t="shared" si="40"/>
        <v>0.36361146517170301</v>
      </c>
      <c r="Q131">
        <f t="shared" si="41"/>
        <v>0</v>
      </c>
      <c r="R131">
        <f t="shared" si="42"/>
        <v>0.54838227531098305</v>
      </c>
      <c r="S131">
        <f t="shared" si="43"/>
        <v>8.8006259517313903E-2</v>
      </c>
      <c r="T131">
        <f t="shared" si="44"/>
        <v>0</v>
      </c>
      <c r="U131">
        <f t="shared" si="45"/>
        <v>0</v>
      </c>
      <c r="V131" s="1">
        <f t="shared" si="29"/>
        <v>8.3723697562763597</v>
      </c>
      <c r="W131" s="1">
        <f t="shared" si="30"/>
        <v>137.25808862344499</v>
      </c>
      <c r="X131" s="1">
        <f t="shared" si="31"/>
        <v>124.636388534828</v>
      </c>
      <c r="Y131" s="1">
        <f t="shared" si="32"/>
        <v>1.8618194267414101</v>
      </c>
      <c r="Z131" s="1">
        <f t="shared" si="33"/>
        <v>8372.0436199833603</v>
      </c>
      <c r="AA131" s="1">
        <f t="shared" si="34"/>
        <v>92.199733139462097</v>
      </c>
      <c r="AB131" s="1">
        <f t="shared" si="35"/>
        <v>1590.81864886534</v>
      </c>
      <c r="AC131" s="1">
        <f t="shared" si="36"/>
        <v>751.68936264700903</v>
      </c>
      <c r="AD131" s="1">
        <f t="shared" si="37"/>
        <v>1612.25598358554</v>
      </c>
      <c r="AE131" s="1">
        <f t="shared" si="38"/>
        <v>3110.7640733906501</v>
      </c>
      <c r="AF131" s="1">
        <f t="shared" si="39"/>
        <v>1.6976312105056801</v>
      </c>
      <c r="AG131" s="1">
        <v>3.38</v>
      </c>
    </row>
    <row r="132" spans="1:33">
      <c r="A132" s="1"/>
      <c r="B132" s="1">
        <v>0.315</v>
      </c>
      <c r="C132" s="1">
        <v>0</v>
      </c>
      <c r="D132" s="1">
        <v>0.6</v>
      </c>
      <c r="E132" s="1">
        <v>8.5000000000000006E-2</v>
      </c>
      <c r="F132" s="1">
        <v>0</v>
      </c>
      <c r="G132" s="1">
        <v>0</v>
      </c>
      <c r="I132">
        <f t="shared" si="23"/>
        <v>5.6406124093472997E-3</v>
      </c>
      <c r="J132">
        <f t="shared" si="24"/>
        <v>0</v>
      </c>
      <c r="K132">
        <f t="shared" si="25"/>
        <v>1.0181053060254901E-2</v>
      </c>
      <c r="L132">
        <f t="shared" si="26"/>
        <v>1.6347411339333799E-3</v>
      </c>
      <c r="M132">
        <f t="shared" si="27"/>
        <v>0</v>
      </c>
      <c r="N132">
        <f t="shared" si="28"/>
        <v>0</v>
      </c>
      <c r="P132">
        <f t="shared" si="40"/>
        <v>0.32312563160649999</v>
      </c>
      <c r="Q132">
        <f t="shared" si="41"/>
        <v>0</v>
      </c>
      <c r="R132">
        <f t="shared" si="42"/>
        <v>0.58322730969115</v>
      </c>
      <c r="S132">
        <f t="shared" si="43"/>
        <v>9.3647058702349795E-2</v>
      </c>
      <c r="T132">
        <f t="shared" si="44"/>
        <v>0</v>
      </c>
      <c r="U132">
        <f t="shared" si="45"/>
        <v>0</v>
      </c>
      <c r="V132" s="1">
        <f t="shared" si="29"/>
        <v>8.3959331922864493</v>
      </c>
      <c r="W132" s="1">
        <f t="shared" si="30"/>
        <v>137.083863451544</v>
      </c>
      <c r="X132" s="1">
        <f t="shared" si="31"/>
        <v>124.676874368393</v>
      </c>
      <c r="Y132" s="1">
        <f t="shared" si="32"/>
        <v>1.8638437184196699</v>
      </c>
      <c r="Z132" s="1">
        <f t="shared" si="33"/>
        <v>8403.6542786555892</v>
      </c>
      <c r="AA132" s="1">
        <f t="shared" si="34"/>
        <v>92.975605015655901</v>
      </c>
      <c r="AB132" s="1">
        <f t="shared" si="35"/>
        <v>1616.90784243235</v>
      </c>
      <c r="AC132" s="1">
        <f t="shared" si="36"/>
        <v>750.99900183516195</v>
      </c>
      <c r="AD132" s="1">
        <f t="shared" si="37"/>
        <v>1615.38840451736</v>
      </c>
      <c r="AE132" s="1">
        <f t="shared" si="38"/>
        <v>3120.5105050775601</v>
      </c>
      <c r="AF132" s="1">
        <f t="shared" si="39"/>
        <v>1.6643016396138</v>
      </c>
      <c r="AG132" s="1">
        <v>6.47</v>
      </c>
    </row>
    <row r="133" spans="1:33">
      <c r="A133" s="1"/>
      <c r="B133" s="1">
        <v>0.32500000000000001</v>
      </c>
      <c r="C133" s="1">
        <v>0</v>
      </c>
      <c r="D133" s="1">
        <v>0.59</v>
      </c>
      <c r="E133" s="1">
        <v>8.5000000000000006E-2</v>
      </c>
      <c r="F133" s="1">
        <v>0</v>
      </c>
      <c r="G133" s="1">
        <v>0</v>
      </c>
      <c r="I133">
        <f t="shared" si="23"/>
        <v>5.8196794699614997E-3</v>
      </c>
      <c r="J133">
        <f t="shared" si="24"/>
        <v>0</v>
      </c>
      <c r="K133">
        <f t="shared" si="25"/>
        <v>1.0011368842584E-2</v>
      </c>
      <c r="L133">
        <f t="shared" si="26"/>
        <v>1.6347411339333799E-3</v>
      </c>
      <c r="M133">
        <f t="shared" si="27"/>
        <v>0</v>
      </c>
      <c r="N133">
        <f t="shared" si="28"/>
        <v>0</v>
      </c>
      <c r="P133">
        <f t="shared" si="40"/>
        <v>0.33320449028628202</v>
      </c>
      <c r="Q133">
        <f t="shared" si="41"/>
        <v>0</v>
      </c>
      <c r="R133">
        <f t="shared" si="42"/>
        <v>0.57319875939545795</v>
      </c>
      <c r="S133">
        <f t="shared" si="43"/>
        <v>9.3596750318259994E-2</v>
      </c>
      <c r="T133">
        <f t="shared" si="44"/>
        <v>0</v>
      </c>
      <c r="U133">
        <f t="shared" si="45"/>
        <v>0</v>
      </c>
      <c r="V133" s="1">
        <f t="shared" si="29"/>
        <v>8.3860052587589404</v>
      </c>
      <c r="W133" s="1">
        <f t="shared" si="30"/>
        <v>137.13400620302301</v>
      </c>
      <c r="X133" s="1">
        <f t="shared" si="31"/>
        <v>124.66679550971401</v>
      </c>
      <c r="Y133" s="1">
        <f t="shared" si="32"/>
        <v>1.86333977548569</v>
      </c>
      <c r="Z133" s="1">
        <f t="shared" si="33"/>
        <v>8393.4019124061397</v>
      </c>
      <c r="AA133" s="1">
        <f t="shared" si="34"/>
        <v>92.774329692364802</v>
      </c>
      <c r="AB133" s="1">
        <f t="shared" si="35"/>
        <v>1610.97082533308</v>
      </c>
      <c r="AC133" s="1">
        <f t="shared" si="36"/>
        <v>751.02527473317002</v>
      </c>
      <c r="AD133" s="1">
        <f t="shared" si="37"/>
        <v>1614.5304719912899</v>
      </c>
      <c r="AE133" s="1">
        <f t="shared" si="38"/>
        <v>3117.7521624422602</v>
      </c>
      <c r="AF133" s="1">
        <f t="shared" si="39"/>
        <v>1.66945778440478</v>
      </c>
      <c r="AG133" s="1">
        <v>6.08</v>
      </c>
    </row>
    <row r="134" spans="1:33">
      <c r="A134" s="1"/>
      <c r="B134" s="1">
        <v>0.33500000000000002</v>
      </c>
      <c r="C134" s="1">
        <v>0</v>
      </c>
      <c r="D134" s="1">
        <v>0.57999999999999996</v>
      </c>
      <c r="E134" s="1">
        <v>8.5000000000000006E-2</v>
      </c>
      <c r="F134" s="1">
        <v>0</v>
      </c>
      <c r="G134" s="1">
        <v>0</v>
      </c>
      <c r="I134">
        <f t="shared" si="23"/>
        <v>5.9987465305756998E-3</v>
      </c>
      <c r="J134">
        <f t="shared" si="24"/>
        <v>0</v>
      </c>
      <c r="K134">
        <f t="shared" si="25"/>
        <v>9.8416846249130396E-3</v>
      </c>
      <c r="L134">
        <f t="shared" si="26"/>
        <v>1.6347411339333799E-3</v>
      </c>
      <c r="M134">
        <f t="shared" si="27"/>
        <v>0</v>
      </c>
      <c r="N134">
        <f t="shared" si="28"/>
        <v>0</v>
      </c>
      <c r="P134">
        <f t="shared" si="40"/>
        <v>0.34327252579974799</v>
      </c>
      <c r="Q134">
        <f t="shared" si="41"/>
        <v>0</v>
      </c>
      <c r="R134">
        <f t="shared" si="42"/>
        <v>0.56318097824250302</v>
      </c>
      <c r="S134">
        <f t="shared" si="43"/>
        <v>9.3546495957748194E-2</v>
      </c>
      <c r="T134">
        <f t="shared" si="44"/>
        <v>0</v>
      </c>
      <c r="U134">
        <f t="shared" si="45"/>
        <v>0</v>
      </c>
      <c r="V134" s="1">
        <f t="shared" si="29"/>
        <v>8.3760879863270095</v>
      </c>
      <c r="W134" s="1">
        <f t="shared" si="30"/>
        <v>137.18409510878701</v>
      </c>
      <c r="X134" s="1">
        <f t="shared" si="31"/>
        <v>124.6567274742</v>
      </c>
      <c r="Y134" s="1">
        <f t="shared" si="32"/>
        <v>1.86283637371001</v>
      </c>
      <c r="Z134" s="1">
        <f t="shared" si="33"/>
        <v>8383.1605556438208</v>
      </c>
      <c r="AA134" s="1">
        <f t="shared" si="34"/>
        <v>92.573270508258503</v>
      </c>
      <c r="AB134" s="1">
        <f t="shared" si="35"/>
        <v>1605.0401836901401</v>
      </c>
      <c r="AC134" s="1">
        <f t="shared" si="36"/>
        <v>751.05151941806901</v>
      </c>
      <c r="AD134" s="1">
        <f t="shared" si="37"/>
        <v>1613.67346075468</v>
      </c>
      <c r="AE134" s="1">
        <f t="shared" si="38"/>
        <v>3114.9967818488099</v>
      </c>
      <c r="AF134" s="1">
        <f t="shared" si="39"/>
        <v>1.6746083922779</v>
      </c>
      <c r="AG134" s="1">
        <v>4.05</v>
      </c>
    </row>
    <row r="135" spans="1:33">
      <c r="A135" s="1"/>
      <c r="B135" s="1">
        <v>0.34499999999999997</v>
      </c>
      <c r="C135" s="1">
        <v>0</v>
      </c>
      <c r="D135" s="1">
        <v>0.56999999999999995</v>
      </c>
      <c r="E135" s="1">
        <v>8.5000000000000006E-2</v>
      </c>
      <c r="F135" s="1">
        <v>0</v>
      </c>
      <c r="G135" s="1">
        <v>0</v>
      </c>
      <c r="I135">
        <f t="shared" ref="I135:I198" si="46">B135/55.845</f>
        <v>6.1778135911898999E-3</v>
      </c>
      <c r="J135">
        <f t="shared" ref="J135:J198" si="47">C135/58.693</f>
        <v>0</v>
      </c>
      <c r="K135">
        <f t="shared" ref="K135:K198" si="48">D135/58.933</f>
        <v>9.6720004072421203E-3</v>
      </c>
      <c r="L135">
        <f t="shared" ref="L135:L198" si="49">E135/51.996</f>
        <v>1.6347411339333799E-3</v>
      </c>
      <c r="M135">
        <f t="shared" ref="M135:M198" si="50">F135/50.942</f>
        <v>0</v>
      </c>
      <c r="N135">
        <f t="shared" ref="N135:N198" si="51">G135/63.546</f>
        <v>0</v>
      </c>
      <c r="P135">
        <f t="shared" si="40"/>
        <v>0.353329755571204</v>
      </c>
      <c r="Q135">
        <f t="shared" si="41"/>
        <v>0</v>
      </c>
      <c r="R135">
        <f t="shared" si="42"/>
        <v>0.55317394889495497</v>
      </c>
      <c r="S135">
        <f t="shared" si="43"/>
        <v>9.3496295533841395E-2</v>
      </c>
      <c r="T135">
        <f t="shared" si="44"/>
        <v>0</v>
      </c>
      <c r="U135">
        <f t="shared" si="45"/>
        <v>0</v>
      </c>
      <c r="V135" s="1">
        <f t="shared" ref="V135:V198" si="52">P135*8+Q135*10+R135*9+S135*6+T135*5+U135*11</f>
        <v>8.3661813578272692</v>
      </c>
      <c r="W135" s="1">
        <f t="shared" ref="W135:W198" si="53">P135*140+Q135*135+R135*135+S135*140+T135*135+U135*135</f>
        <v>137.234130255525</v>
      </c>
      <c r="X135" s="1">
        <f t="shared" ref="X135:X198" si="54">P135*124+Q135*125+R135*125+S135*125+T135*132+U135*128</f>
        <v>124.646670244429</v>
      </c>
      <c r="Y135" s="1">
        <f t="shared" ref="Y135:Y198" si="55">P135*1.83+Q135*1.91+R135*1.88+S135*1.88+T135*1.63+U135*1.9</f>
        <v>1.8623335122214399</v>
      </c>
      <c r="Z135" s="1">
        <f t="shared" ref="Z135:Z198" si="56">P135*7874+Q135*8908+R135*8900+S135*7140+T135*6110+U135*8920</f>
        <v>8372.9301906443798</v>
      </c>
      <c r="AA135" s="1">
        <f t="shared" ref="AA135:AA198" si="57">P135*80+Q135*91+R135*100+S135*94+T135*30.7+U135*400</f>
        <v>92.372427115372901</v>
      </c>
      <c r="AB135" s="1">
        <f t="shared" ref="AB135:AB198" si="58">P135*1181+Q135*1728+R135*1768+S135*2180+T135*2183+U135*1358</f>
        <v>1599.1159072396499</v>
      </c>
      <c r="AC135" s="1">
        <f t="shared" ref="AC135:AC198" si="59">P135*762.47+Q135*737.14+R135*760.4+S135*652.87+T135*650.91+U135*745.78</f>
        <v>751.07773593527804</v>
      </c>
      <c r="AD135" s="1">
        <f t="shared" ref="AD135:AD198" si="60">P135*1562.98+Q135*1753.03+R135*1648.39+S135*1590.69+T135*1412+U135*1957.92</f>
        <v>1612.81736932436</v>
      </c>
      <c r="AE135" s="1">
        <f t="shared" ref="AE135:AE198" si="61">P135*2957.4+Q135*3395+R135*3232.3+S135*2987.1+T135*2828.09+U135*3554.6</f>
        <v>3112.2443585285801</v>
      </c>
      <c r="AF135" s="1">
        <f t="shared" ref="AF135:AF198" si="62">P135*2.22+Q135*0.6+R135*1.72+S135*(-0.6)+T135*0+U135*0</f>
        <v>1.6797534721470899</v>
      </c>
      <c r="AG135" s="1">
        <v>3.35</v>
      </c>
    </row>
    <row r="136" spans="1:33">
      <c r="A136" s="1"/>
      <c r="B136" s="1">
        <v>0.35</v>
      </c>
      <c r="C136" s="1">
        <v>0</v>
      </c>
      <c r="D136" s="1">
        <v>0.56499999999999995</v>
      </c>
      <c r="E136" s="1">
        <v>8.5000000000000006E-2</v>
      </c>
      <c r="F136" s="1">
        <v>0</v>
      </c>
      <c r="G136" s="1">
        <v>0</v>
      </c>
      <c r="I136">
        <f t="shared" si="46"/>
        <v>6.2673471214970003E-3</v>
      </c>
      <c r="J136">
        <f t="shared" si="47"/>
        <v>0</v>
      </c>
      <c r="K136">
        <f t="shared" si="48"/>
        <v>9.5871582984066606E-3</v>
      </c>
      <c r="L136">
        <f t="shared" si="49"/>
        <v>1.6347411339333799E-3</v>
      </c>
      <c r="M136">
        <f t="shared" si="50"/>
        <v>0</v>
      </c>
      <c r="N136">
        <f t="shared" si="51"/>
        <v>0</v>
      </c>
      <c r="P136">
        <f t="shared" ref="P136:P199" si="63">I136/SUM(I136:N136)</f>
        <v>0.35835432373854798</v>
      </c>
      <c r="Q136">
        <f t="shared" ref="Q136:Q199" si="64">J136/SUM(I136:N136)</f>
        <v>0</v>
      </c>
      <c r="R136">
        <f t="shared" ref="R136:R199" si="65">K136/SUM(I136:N136)</f>
        <v>0.54817446074046505</v>
      </c>
      <c r="S136">
        <f t="shared" ref="S136:S199" si="66">L136/SUM(I136:N136)</f>
        <v>9.3471215520986903E-2</v>
      </c>
      <c r="T136">
        <f t="shared" ref="T136:T199" si="67">M136/SUM(I136:N136)</f>
        <v>0</v>
      </c>
      <c r="U136">
        <f t="shared" ref="U136:U199" si="68">N136/SUM(I136:N136)</f>
        <v>0</v>
      </c>
      <c r="V136" s="1">
        <f t="shared" si="52"/>
        <v>8.3612320296984901</v>
      </c>
      <c r="W136" s="1">
        <f t="shared" si="53"/>
        <v>137.25912769629801</v>
      </c>
      <c r="X136" s="1">
        <f t="shared" si="54"/>
        <v>124.64164567626101</v>
      </c>
      <c r="Y136" s="1">
        <f t="shared" si="55"/>
        <v>1.8620822838130699</v>
      </c>
      <c r="Z136" s="1">
        <f t="shared" si="56"/>
        <v>8367.8191245273101</v>
      </c>
      <c r="AA136" s="1">
        <f t="shared" si="57"/>
        <v>92.272086232103106</v>
      </c>
      <c r="AB136" s="1">
        <f t="shared" si="58"/>
        <v>1596.15615276012</v>
      </c>
      <c r="AC136" s="1">
        <f t="shared" si="59"/>
        <v>751.09083364516698</v>
      </c>
      <c r="AD136" s="1">
        <f t="shared" si="60"/>
        <v>1612.3896680739299</v>
      </c>
      <c r="AE136" s="1">
        <f t="shared" si="61"/>
        <v>3110.8692543585298</v>
      </c>
      <c r="AF136" s="1">
        <f t="shared" si="62"/>
        <v>1.68232394186058</v>
      </c>
      <c r="AG136" s="1">
        <v>3.07</v>
      </c>
    </row>
    <row r="137" spans="1:33">
      <c r="A137" s="1"/>
      <c r="B137" s="1">
        <v>0.35499999999999998</v>
      </c>
      <c r="C137" s="1">
        <v>0</v>
      </c>
      <c r="D137" s="1">
        <v>0.56000000000000005</v>
      </c>
      <c r="E137" s="1">
        <v>8.5000000000000006E-2</v>
      </c>
      <c r="F137" s="1">
        <v>0</v>
      </c>
      <c r="G137" s="1">
        <v>0</v>
      </c>
      <c r="I137">
        <f t="shared" si="46"/>
        <v>6.3568806518040999E-3</v>
      </c>
      <c r="J137">
        <f t="shared" si="47"/>
        <v>0</v>
      </c>
      <c r="K137">
        <f t="shared" si="48"/>
        <v>9.5023161895712097E-3</v>
      </c>
      <c r="L137">
        <f t="shared" si="49"/>
        <v>1.6347411339333799E-3</v>
      </c>
      <c r="M137">
        <f t="shared" si="50"/>
        <v>0</v>
      </c>
      <c r="N137">
        <f t="shared" si="51"/>
        <v>0</v>
      </c>
      <c r="P137">
        <f t="shared" si="63"/>
        <v>0.36337619698757001</v>
      </c>
      <c r="Q137">
        <f t="shared" si="64"/>
        <v>0</v>
      </c>
      <c r="R137">
        <f t="shared" si="65"/>
        <v>0.54317765405267704</v>
      </c>
      <c r="S137">
        <f t="shared" si="66"/>
        <v>9.34461489597532E-2</v>
      </c>
      <c r="T137">
        <f t="shared" si="67"/>
        <v>0</v>
      </c>
      <c r="U137">
        <f t="shared" si="68"/>
        <v>0</v>
      </c>
      <c r="V137" s="1">
        <f t="shared" si="52"/>
        <v>8.3562853561331707</v>
      </c>
      <c r="W137" s="1">
        <f t="shared" si="53"/>
        <v>137.28411172973699</v>
      </c>
      <c r="X137" s="1">
        <f t="shared" si="54"/>
        <v>124.636623803012</v>
      </c>
      <c r="Y137" s="1">
        <f t="shared" si="55"/>
        <v>1.8618311901506199</v>
      </c>
      <c r="Z137" s="1">
        <f t="shared" si="56"/>
        <v>8362.7107997215899</v>
      </c>
      <c r="AA137" s="1">
        <f t="shared" si="57"/>
        <v>92.171799166490104</v>
      </c>
      <c r="AB137" s="1">
        <f t="shared" si="58"/>
        <v>1593.19798573971</v>
      </c>
      <c r="AC137" s="1">
        <f t="shared" si="59"/>
        <v>751.10392433012203</v>
      </c>
      <c r="AD137" s="1">
        <f t="shared" si="60"/>
        <v>1611.96219622031</v>
      </c>
      <c r="AE137" s="1">
        <f t="shared" si="61"/>
        <v>3109.49488772319</v>
      </c>
      <c r="AF137" s="1">
        <f t="shared" si="62"/>
        <v>1.6848930329071601</v>
      </c>
      <c r="AG137" s="1">
        <v>3.3</v>
      </c>
    </row>
    <row r="138" spans="1:33">
      <c r="A138" s="1"/>
      <c r="B138" s="1">
        <v>0.36499999999999999</v>
      </c>
      <c r="C138" s="1">
        <v>0</v>
      </c>
      <c r="D138" s="1">
        <v>0.55000000000000004</v>
      </c>
      <c r="E138" s="1">
        <v>8.5000000000000006E-2</v>
      </c>
      <c r="F138" s="1">
        <v>0</v>
      </c>
      <c r="G138" s="1">
        <v>0</v>
      </c>
      <c r="I138">
        <f t="shared" si="46"/>
        <v>6.5359477124183E-3</v>
      </c>
      <c r="J138">
        <f t="shared" si="47"/>
        <v>0</v>
      </c>
      <c r="K138">
        <f t="shared" si="48"/>
        <v>9.3326319719002904E-3</v>
      </c>
      <c r="L138">
        <f t="shared" si="49"/>
        <v>1.6347411339333799E-3</v>
      </c>
      <c r="M138">
        <f t="shared" si="50"/>
        <v>0</v>
      </c>
      <c r="N138">
        <f t="shared" si="51"/>
        <v>0</v>
      </c>
      <c r="P138">
        <f t="shared" si="63"/>
        <v>0.37341186739848797</v>
      </c>
      <c r="Q138">
        <f t="shared" si="64"/>
        <v>0</v>
      </c>
      <c r="R138">
        <f t="shared" si="65"/>
        <v>0.533192076452629</v>
      </c>
      <c r="S138">
        <f t="shared" si="66"/>
        <v>9.33960561488833E-2</v>
      </c>
      <c r="T138">
        <f t="shared" si="67"/>
        <v>0</v>
      </c>
      <c r="U138">
        <f t="shared" si="68"/>
        <v>0</v>
      </c>
      <c r="V138" s="1">
        <f t="shared" si="52"/>
        <v>8.3463999641548607</v>
      </c>
      <c r="W138" s="1">
        <f t="shared" si="53"/>
        <v>137.33403961773701</v>
      </c>
      <c r="X138" s="1">
        <f t="shared" si="54"/>
        <v>124.626588132602</v>
      </c>
      <c r="Y138" s="1">
        <f t="shared" si="55"/>
        <v>1.8613294066300801</v>
      </c>
      <c r="Z138" s="1">
        <f t="shared" si="56"/>
        <v>8352.5023652271193</v>
      </c>
      <c r="AA138" s="1">
        <f t="shared" si="57"/>
        <v>91.971386315136897</v>
      </c>
      <c r="AB138" s="1">
        <f t="shared" si="58"/>
        <v>1587.2864089704301</v>
      </c>
      <c r="AC138" s="1">
        <f t="shared" si="59"/>
        <v>751.13008464782502</v>
      </c>
      <c r="AD138" s="1">
        <f t="shared" si="60"/>
        <v>1611.1079399657001</v>
      </c>
      <c r="AE138" s="1">
        <f t="shared" si="61"/>
        <v>3106.7483646844498</v>
      </c>
      <c r="AF138" s="1">
        <f t="shared" si="62"/>
        <v>1.69002708343383</v>
      </c>
      <c r="AG138" s="1">
        <v>4.3</v>
      </c>
    </row>
    <row r="139" spans="1:33">
      <c r="A139" s="1"/>
      <c r="B139" s="1">
        <v>0.37</v>
      </c>
      <c r="C139" s="1">
        <v>0</v>
      </c>
      <c r="D139" s="1">
        <v>0.54500000000000004</v>
      </c>
      <c r="E139" s="1">
        <v>8.5000000000000006E-2</v>
      </c>
      <c r="F139" s="1">
        <v>0</v>
      </c>
      <c r="G139" s="1">
        <v>0</v>
      </c>
      <c r="I139">
        <f t="shared" si="46"/>
        <v>6.6254812427253996E-3</v>
      </c>
      <c r="J139">
        <f t="shared" si="47"/>
        <v>0</v>
      </c>
      <c r="K139">
        <f t="shared" si="48"/>
        <v>9.2477898630648394E-3</v>
      </c>
      <c r="L139">
        <f t="shared" si="49"/>
        <v>1.6347411339333799E-3</v>
      </c>
      <c r="M139">
        <f t="shared" si="50"/>
        <v>0</v>
      </c>
      <c r="N139">
        <f t="shared" si="51"/>
        <v>0</v>
      </c>
      <c r="P139">
        <f t="shared" si="63"/>
        <v>0.37842566888849699</v>
      </c>
      <c r="Q139">
        <f t="shared" si="64"/>
        <v>0</v>
      </c>
      <c r="R139">
        <f t="shared" si="65"/>
        <v>0.52820330123385995</v>
      </c>
      <c r="S139">
        <f t="shared" si="66"/>
        <v>9.33710298776433E-2</v>
      </c>
      <c r="T139">
        <f t="shared" si="67"/>
        <v>0</v>
      </c>
      <c r="U139">
        <f t="shared" si="68"/>
        <v>0</v>
      </c>
      <c r="V139" s="1">
        <f t="shared" si="52"/>
        <v>8.3414612414785694</v>
      </c>
      <c r="W139" s="1">
        <f t="shared" si="53"/>
        <v>137.358983493831</v>
      </c>
      <c r="X139" s="1">
        <f t="shared" si="54"/>
        <v>124.62157433111101</v>
      </c>
      <c r="Y139" s="1">
        <f t="shared" si="55"/>
        <v>1.86107871655557</v>
      </c>
      <c r="Z139" s="1">
        <f t="shared" si="56"/>
        <v>8347.4022511357507</v>
      </c>
      <c r="AA139" s="1">
        <f t="shared" si="57"/>
        <v>91.8712604429642</v>
      </c>
      <c r="AB139" s="1">
        <f t="shared" si="58"/>
        <v>1584.3329966720401</v>
      </c>
      <c r="AC139" s="1">
        <f t="shared" si="59"/>
        <v>751.14315429185604</v>
      </c>
      <c r="AD139" s="1">
        <f t="shared" si="60"/>
        <v>1610.6811551962901</v>
      </c>
      <c r="AE139" s="1">
        <f t="shared" si="61"/>
        <v>3105.3762070965499</v>
      </c>
      <c r="AF139" s="1">
        <f t="shared" si="62"/>
        <v>1.69259204512812</v>
      </c>
      <c r="AG139" s="1">
        <v>4.68</v>
      </c>
    </row>
    <row r="140" spans="1:33">
      <c r="A140" s="1"/>
      <c r="B140" s="1">
        <v>0.375</v>
      </c>
      <c r="C140" s="1">
        <v>0</v>
      </c>
      <c r="D140" s="1">
        <v>0.54</v>
      </c>
      <c r="E140" s="1">
        <v>8.5000000000000006E-2</v>
      </c>
      <c r="F140" s="1">
        <v>0</v>
      </c>
      <c r="G140" s="1">
        <v>0</v>
      </c>
      <c r="I140">
        <f t="shared" si="46"/>
        <v>6.7150147730325E-3</v>
      </c>
      <c r="J140">
        <f t="shared" si="47"/>
        <v>0</v>
      </c>
      <c r="K140">
        <f t="shared" si="48"/>
        <v>9.1629477542293798E-3</v>
      </c>
      <c r="L140">
        <f t="shared" si="49"/>
        <v>1.6347411339333799E-3</v>
      </c>
      <c r="M140">
        <f t="shared" si="50"/>
        <v>0</v>
      </c>
      <c r="N140">
        <f t="shared" si="51"/>
        <v>0</v>
      </c>
      <c r="P140">
        <f t="shared" si="63"/>
        <v>0.38343678411641602</v>
      </c>
      <c r="Q140">
        <f t="shared" si="64"/>
        <v>0</v>
      </c>
      <c r="R140">
        <f t="shared" si="65"/>
        <v>0.52321719886876705</v>
      </c>
      <c r="S140">
        <f t="shared" si="66"/>
        <v>9.3346017014816901E-2</v>
      </c>
      <c r="T140">
        <f t="shared" si="67"/>
        <v>0</v>
      </c>
      <c r="U140">
        <f t="shared" si="68"/>
        <v>0</v>
      </c>
      <c r="V140" s="1">
        <f t="shared" si="52"/>
        <v>8.3365251648391308</v>
      </c>
      <c r="W140" s="1">
        <f t="shared" si="53"/>
        <v>137.38391400565601</v>
      </c>
      <c r="X140" s="1">
        <f t="shared" si="54"/>
        <v>124.616563215884</v>
      </c>
      <c r="Y140" s="1">
        <f t="shared" si="55"/>
        <v>1.8608281607941799</v>
      </c>
      <c r="Z140" s="1">
        <f t="shared" si="56"/>
        <v>8342.3048695504804</v>
      </c>
      <c r="AA140" s="1">
        <f t="shared" si="57"/>
        <v>91.771188215582796</v>
      </c>
      <c r="AB140" s="1">
        <f t="shared" si="58"/>
        <v>1581.38116673377</v>
      </c>
      <c r="AC140" s="1">
        <f t="shared" si="59"/>
        <v>751.15621693351795</v>
      </c>
      <c r="AD140" s="1">
        <f t="shared" si="60"/>
        <v>1610.25459908686</v>
      </c>
      <c r="AE140" s="1">
        <f t="shared" si="61"/>
        <v>3104.0047846743601</v>
      </c>
      <c r="AF140" s="1">
        <f t="shared" si="62"/>
        <v>1.69515563258383</v>
      </c>
      <c r="AG140" s="1">
        <v>6.88</v>
      </c>
    </row>
    <row r="141" spans="1:33">
      <c r="A141" s="3"/>
      <c r="B141" s="3">
        <v>0</v>
      </c>
      <c r="C141" s="3">
        <v>0</v>
      </c>
      <c r="D141" s="3">
        <v>0.91</v>
      </c>
      <c r="E141" s="3">
        <v>0.09</v>
      </c>
      <c r="F141" s="3">
        <v>0</v>
      </c>
      <c r="G141" s="3">
        <v>0</v>
      </c>
      <c r="I141">
        <f t="shared" si="46"/>
        <v>0</v>
      </c>
      <c r="J141">
        <f t="shared" si="47"/>
        <v>0</v>
      </c>
      <c r="K141">
        <f t="shared" si="48"/>
        <v>1.5441263808053199E-2</v>
      </c>
      <c r="L141">
        <f t="shared" si="49"/>
        <v>1.7309023771059299E-3</v>
      </c>
      <c r="M141">
        <f t="shared" si="50"/>
        <v>0</v>
      </c>
      <c r="N141">
        <f t="shared" si="51"/>
        <v>0</v>
      </c>
      <c r="P141">
        <f t="shared" si="63"/>
        <v>0</v>
      </c>
      <c r="Q141">
        <f t="shared" si="64"/>
        <v>0</v>
      </c>
      <c r="R141">
        <f t="shared" si="65"/>
        <v>0.89920302666288898</v>
      </c>
      <c r="S141">
        <f t="shared" si="66"/>
        <v>0.100796973337111</v>
      </c>
      <c r="T141">
        <f t="shared" si="67"/>
        <v>0</v>
      </c>
      <c r="U141">
        <f t="shared" si="68"/>
        <v>0</v>
      </c>
      <c r="V141" s="3">
        <f t="shared" si="52"/>
        <v>8.6976090799886592</v>
      </c>
      <c r="W141" s="3">
        <f t="shared" si="53"/>
        <v>135.50398486668601</v>
      </c>
      <c r="X141" s="3">
        <f t="shared" si="54"/>
        <v>125</v>
      </c>
      <c r="Y141" s="3">
        <f t="shared" si="55"/>
        <v>1.88</v>
      </c>
      <c r="Z141" s="3">
        <f t="shared" si="56"/>
        <v>8722.5973269266797</v>
      </c>
      <c r="AA141" s="3">
        <f t="shared" si="57"/>
        <v>99.395218159977304</v>
      </c>
      <c r="AB141" s="3">
        <f t="shared" si="58"/>
        <v>1809.5283530148899</v>
      </c>
      <c r="AC141" s="3">
        <f t="shared" si="59"/>
        <v>749.56130145706004</v>
      </c>
      <c r="AD141" s="3">
        <f t="shared" si="60"/>
        <v>1642.5740146384501</v>
      </c>
      <c r="AE141" s="3">
        <f t="shared" si="61"/>
        <v>3207.5845821377402</v>
      </c>
      <c r="AF141" s="3">
        <f t="shared" si="62"/>
        <v>1.4861510218578999</v>
      </c>
      <c r="AG141" s="3">
        <v>10.49</v>
      </c>
    </row>
    <row r="142" spans="1:33">
      <c r="A142" s="1"/>
      <c r="B142" s="1">
        <v>0.11</v>
      </c>
      <c r="C142" s="1">
        <v>0</v>
      </c>
      <c r="D142" s="1">
        <v>0.8</v>
      </c>
      <c r="E142" s="1">
        <v>0.09</v>
      </c>
      <c r="F142" s="1">
        <v>0</v>
      </c>
      <c r="G142" s="1">
        <v>0</v>
      </c>
      <c r="I142">
        <f t="shared" si="46"/>
        <v>1.9697376667562002E-3</v>
      </c>
      <c r="J142">
        <f t="shared" si="47"/>
        <v>0</v>
      </c>
      <c r="K142">
        <f t="shared" si="48"/>
        <v>1.35747374136732E-2</v>
      </c>
      <c r="L142">
        <f t="shared" si="49"/>
        <v>1.7309023771059299E-3</v>
      </c>
      <c r="M142">
        <f t="shared" si="50"/>
        <v>0</v>
      </c>
      <c r="N142">
        <f t="shared" si="51"/>
        <v>0</v>
      </c>
      <c r="P142">
        <f t="shared" si="63"/>
        <v>0.1140199495842</v>
      </c>
      <c r="Q142">
        <f t="shared" si="64"/>
        <v>0</v>
      </c>
      <c r="R142">
        <f t="shared" si="65"/>
        <v>0.78578528585215002</v>
      </c>
      <c r="S142">
        <f t="shared" si="66"/>
        <v>0.10019476456364999</v>
      </c>
      <c r="T142">
        <f t="shared" si="67"/>
        <v>0</v>
      </c>
      <c r="U142">
        <f t="shared" si="68"/>
        <v>0</v>
      </c>
      <c r="V142" s="1">
        <f t="shared" si="52"/>
        <v>8.58539575672485</v>
      </c>
      <c r="W142" s="1">
        <f t="shared" si="53"/>
        <v>136.071073570739</v>
      </c>
      <c r="X142" s="1">
        <f t="shared" si="54"/>
        <v>124.88598005041599</v>
      </c>
      <c r="Y142" s="1">
        <f t="shared" si="55"/>
        <v>1.87429900252079</v>
      </c>
      <c r="Z142" s="1">
        <f t="shared" si="56"/>
        <v>8606.6727460945895</v>
      </c>
      <c r="AA142" s="1">
        <f t="shared" si="57"/>
        <v>97.118432420934099</v>
      </c>
      <c r="AB142" s="1">
        <f t="shared" si="58"/>
        <v>1742.3505325942999</v>
      </c>
      <c r="AC142" s="1">
        <f t="shared" si="59"/>
        <v>749.86207826211</v>
      </c>
      <c r="AD142" s="1">
        <f t="shared" si="60"/>
        <v>1632.8703181906901</v>
      </c>
      <c r="AE142" s="1">
        <f t="shared" si="61"/>
        <v>3176.3881595882999</v>
      </c>
      <c r="AF142" s="1">
        <f t="shared" si="62"/>
        <v>1.5445581210044299</v>
      </c>
      <c r="AG142" s="1">
        <v>10.06</v>
      </c>
    </row>
    <row r="143" spans="1:33">
      <c r="A143" s="1"/>
      <c r="B143" s="1">
        <v>0.21</v>
      </c>
      <c r="C143" s="1">
        <v>0</v>
      </c>
      <c r="D143" s="1">
        <v>0.7</v>
      </c>
      <c r="E143" s="1">
        <v>0.09</v>
      </c>
      <c r="F143" s="1">
        <v>0</v>
      </c>
      <c r="G143" s="1">
        <v>0</v>
      </c>
      <c r="I143">
        <f t="shared" si="46"/>
        <v>3.7604082728981999E-3</v>
      </c>
      <c r="J143">
        <f t="shared" si="47"/>
        <v>0</v>
      </c>
      <c r="K143">
        <f t="shared" si="48"/>
        <v>1.1877895236964E-2</v>
      </c>
      <c r="L143">
        <f t="shared" si="49"/>
        <v>1.7309023771059299E-3</v>
      </c>
      <c r="M143">
        <f t="shared" si="50"/>
        <v>0</v>
      </c>
      <c r="N143">
        <f t="shared" si="51"/>
        <v>0</v>
      </c>
      <c r="P143">
        <f t="shared" si="63"/>
        <v>0.21649857209186399</v>
      </c>
      <c r="Q143">
        <f t="shared" si="64"/>
        <v>0</v>
      </c>
      <c r="R143">
        <f t="shared" si="65"/>
        <v>0.68384791534285505</v>
      </c>
      <c r="S143">
        <f t="shared" si="66"/>
        <v>9.9653512565280905E-2</v>
      </c>
      <c r="T143">
        <f t="shared" si="67"/>
        <v>0</v>
      </c>
      <c r="U143">
        <f t="shared" si="68"/>
        <v>0</v>
      </c>
      <c r="V143" s="1">
        <f t="shared" si="52"/>
        <v>8.4845408902122905</v>
      </c>
      <c r="W143" s="1">
        <f t="shared" si="53"/>
        <v>136.58076042328599</v>
      </c>
      <c r="X143" s="1">
        <f t="shared" si="54"/>
        <v>124.78350142790801</v>
      </c>
      <c r="Y143" s="1">
        <f t="shared" si="55"/>
        <v>1.8691750713954101</v>
      </c>
      <c r="Z143" s="1">
        <f t="shared" si="56"/>
        <v>8502.4822829188506</v>
      </c>
      <c r="AA143" s="1">
        <f t="shared" si="57"/>
        <v>95.072107482771003</v>
      </c>
      <c r="AB143" s="1">
        <f t="shared" si="58"/>
        <v>1681.97258535897</v>
      </c>
      <c r="AC143" s="1">
        <f t="shared" si="59"/>
        <v>750.13240983808601</v>
      </c>
      <c r="AD143" s="1">
        <f t="shared" si="60"/>
        <v>1624.1488492826199</v>
      </c>
      <c r="AE143" s="1">
        <f t="shared" si="61"/>
        <v>3148.3495012509402</v>
      </c>
      <c r="AF143" s="1">
        <f t="shared" si="62"/>
        <v>1.59705313689448</v>
      </c>
      <c r="AG143" s="1">
        <v>8.75</v>
      </c>
    </row>
    <row r="144" spans="1:33">
      <c r="A144" s="1"/>
      <c r="B144" s="1">
        <v>0.26</v>
      </c>
      <c r="C144" s="1">
        <v>0</v>
      </c>
      <c r="D144" s="1">
        <v>0.65</v>
      </c>
      <c r="E144" s="1">
        <v>0.09</v>
      </c>
      <c r="F144" s="1">
        <v>0</v>
      </c>
      <c r="G144" s="1">
        <v>0</v>
      </c>
      <c r="I144">
        <f t="shared" si="46"/>
        <v>4.6557435759691998E-3</v>
      </c>
      <c r="J144">
        <f t="shared" si="47"/>
        <v>0</v>
      </c>
      <c r="K144">
        <f t="shared" si="48"/>
        <v>1.10294741486094E-2</v>
      </c>
      <c r="L144">
        <f t="shared" si="49"/>
        <v>1.7309023771059299E-3</v>
      </c>
      <c r="M144">
        <f t="shared" si="50"/>
        <v>0</v>
      </c>
      <c r="N144">
        <f t="shared" si="51"/>
        <v>0</v>
      </c>
      <c r="P144">
        <f t="shared" si="63"/>
        <v>0.267323809711147</v>
      </c>
      <c r="Q144">
        <f t="shared" si="64"/>
        <v>0</v>
      </c>
      <c r="R144">
        <f t="shared" si="65"/>
        <v>0.63329111674778904</v>
      </c>
      <c r="S144">
        <f t="shared" si="66"/>
        <v>9.9385073541064406E-2</v>
      </c>
      <c r="T144">
        <f t="shared" si="67"/>
        <v>0</v>
      </c>
      <c r="U144">
        <f t="shared" si="68"/>
        <v>0</v>
      </c>
      <c r="V144" s="1">
        <f t="shared" si="52"/>
        <v>8.4345209696656607</v>
      </c>
      <c r="W144" s="1">
        <f t="shared" si="53"/>
        <v>136.83354441626099</v>
      </c>
      <c r="X144" s="1">
        <f t="shared" si="54"/>
        <v>124.732676190289</v>
      </c>
      <c r="Y144" s="1">
        <f t="shared" si="55"/>
        <v>1.8666338095144399</v>
      </c>
      <c r="Z144" s="1">
        <f t="shared" si="56"/>
        <v>8450.80804180409</v>
      </c>
      <c r="AA144" s="1">
        <f t="shared" si="57"/>
        <v>94.057213364530696</v>
      </c>
      <c r="AB144" s="1">
        <f t="shared" si="58"/>
        <v>1652.02757399848</v>
      </c>
      <c r="AC144" s="1">
        <f t="shared" si="59"/>
        <v>750.26648332823095</v>
      </c>
      <c r="AD144" s="1">
        <f t="shared" si="60"/>
        <v>1619.82335466925</v>
      </c>
      <c r="AE144" s="1">
        <f t="shared" si="61"/>
        <v>3134.4434646781401</v>
      </c>
      <c r="AF144" s="1">
        <f t="shared" si="62"/>
        <v>1.6230885342403001</v>
      </c>
      <c r="AG144" s="1">
        <v>7.14</v>
      </c>
    </row>
    <row r="145" spans="1:33">
      <c r="A145" s="1"/>
      <c r="B145" s="1">
        <v>0.3</v>
      </c>
      <c r="C145" s="1">
        <v>0</v>
      </c>
      <c r="D145" s="1">
        <v>0.61</v>
      </c>
      <c r="E145" s="1">
        <v>0.09</v>
      </c>
      <c r="F145" s="1">
        <v>0</v>
      </c>
      <c r="G145" s="1">
        <v>0</v>
      </c>
      <c r="I145">
        <f t="shared" si="46"/>
        <v>5.372011818426E-3</v>
      </c>
      <c r="J145">
        <f t="shared" si="47"/>
        <v>0</v>
      </c>
      <c r="K145">
        <f t="shared" si="48"/>
        <v>1.0350737277925799E-2</v>
      </c>
      <c r="L145">
        <f t="shared" si="49"/>
        <v>1.7309023771059299E-3</v>
      </c>
      <c r="M145">
        <f t="shared" si="50"/>
        <v>0</v>
      </c>
      <c r="N145">
        <f t="shared" si="51"/>
        <v>0</v>
      </c>
      <c r="P145">
        <f t="shared" si="63"/>
        <v>0.30778727457663402</v>
      </c>
      <c r="Q145">
        <f t="shared" si="64"/>
        <v>0</v>
      </c>
      <c r="R145">
        <f t="shared" si="65"/>
        <v>0.59304136407596197</v>
      </c>
      <c r="S145">
        <f t="shared" si="66"/>
        <v>9.9171361347404299E-2</v>
      </c>
      <c r="T145">
        <f t="shared" si="67"/>
        <v>0</v>
      </c>
      <c r="U145">
        <f t="shared" si="68"/>
        <v>0</v>
      </c>
      <c r="V145" s="1">
        <f t="shared" si="52"/>
        <v>8.3946986413811508</v>
      </c>
      <c r="W145" s="1">
        <f t="shared" si="53"/>
        <v>137.03479317962001</v>
      </c>
      <c r="X145" s="1">
        <f t="shared" si="54"/>
        <v>124.692212725423</v>
      </c>
      <c r="Y145" s="1">
        <f t="shared" si="55"/>
        <v>1.8646106362711701</v>
      </c>
      <c r="Z145" s="1">
        <f t="shared" si="56"/>
        <v>8409.6686603129401</v>
      </c>
      <c r="AA145" s="1">
        <f t="shared" si="57"/>
        <v>93.249226340382904</v>
      </c>
      <c r="AB145" s="1">
        <f t="shared" si="58"/>
        <v>1628.18747069865</v>
      </c>
      <c r="AC145" s="1">
        <f t="shared" si="59"/>
        <v>750.37322317268695</v>
      </c>
      <c r="AD145" s="1">
        <f t="shared" si="60"/>
        <v>1616.3797013286601</v>
      </c>
      <c r="AE145" s="1">
        <f t="shared" si="61"/>
        <v>3123.3724604165</v>
      </c>
      <c r="AF145" s="1">
        <f t="shared" si="62"/>
        <v>1.6438160789623399</v>
      </c>
      <c r="AG145" s="1">
        <v>5.76</v>
      </c>
    </row>
    <row r="146" spans="1:33">
      <c r="A146" s="1"/>
      <c r="B146" s="1">
        <v>0.31</v>
      </c>
      <c r="C146" s="1">
        <v>0</v>
      </c>
      <c r="D146" s="1">
        <v>0.6</v>
      </c>
      <c r="E146" s="1">
        <v>0.09</v>
      </c>
      <c r="F146" s="1">
        <v>0</v>
      </c>
      <c r="G146" s="1">
        <v>0</v>
      </c>
      <c r="I146">
        <f t="shared" si="46"/>
        <v>5.5510788790402001E-3</v>
      </c>
      <c r="J146">
        <f t="shared" si="47"/>
        <v>0</v>
      </c>
      <c r="K146">
        <f t="shared" si="48"/>
        <v>1.0181053060254901E-2</v>
      </c>
      <c r="L146">
        <f t="shared" si="49"/>
        <v>1.7309023771059299E-3</v>
      </c>
      <c r="M146">
        <f t="shared" si="50"/>
        <v>0</v>
      </c>
      <c r="N146">
        <f t="shared" si="51"/>
        <v>0</v>
      </c>
      <c r="P146">
        <f t="shared" si="63"/>
        <v>0.31787596464989598</v>
      </c>
      <c r="Q146">
        <f t="shared" si="64"/>
        <v>0</v>
      </c>
      <c r="R146">
        <f t="shared" si="65"/>
        <v>0.58300595851735704</v>
      </c>
      <c r="S146">
        <f t="shared" si="66"/>
        <v>9.9118076832746996E-2</v>
      </c>
      <c r="T146">
        <f t="shared" si="67"/>
        <v>0</v>
      </c>
      <c r="U146">
        <f t="shared" si="68"/>
        <v>0</v>
      </c>
      <c r="V146" s="1">
        <f t="shared" si="52"/>
        <v>8.3847698048518602</v>
      </c>
      <c r="W146" s="1">
        <f t="shared" si="53"/>
        <v>137.08497020741299</v>
      </c>
      <c r="X146" s="1">
        <f t="shared" si="54"/>
        <v>124.68212403535</v>
      </c>
      <c r="Y146" s="1">
        <f t="shared" si="55"/>
        <v>1.8641062017675101</v>
      </c>
      <c r="Z146" s="1">
        <f t="shared" si="56"/>
        <v>8399.41144504357</v>
      </c>
      <c r="AA146" s="1">
        <f t="shared" si="57"/>
        <v>93.047772246005593</v>
      </c>
      <c r="AB146" s="1">
        <f t="shared" si="58"/>
        <v>1622.2434564056</v>
      </c>
      <c r="AC146" s="1">
        <f t="shared" si="59"/>
        <v>750.39983644500001</v>
      </c>
      <c r="AD146" s="1">
        <f t="shared" si="60"/>
        <v>1615.5211008260001</v>
      </c>
      <c r="AE146" s="1">
        <f t="shared" si="61"/>
        <v>3120.6121448783501</v>
      </c>
      <c r="AF146" s="1">
        <f t="shared" si="62"/>
        <v>1.6489840440729799</v>
      </c>
      <c r="AG146" s="1">
        <v>5.36</v>
      </c>
    </row>
    <row r="147" spans="1:33">
      <c r="A147" s="1"/>
      <c r="B147" s="1">
        <v>0.32</v>
      </c>
      <c r="C147" s="1">
        <v>0</v>
      </c>
      <c r="D147" s="1">
        <v>0.59</v>
      </c>
      <c r="E147" s="1">
        <v>0.09</v>
      </c>
      <c r="F147" s="1">
        <v>0</v>
      </c>
      <c r="G147" s="1">
        <v>0</v>
      </c>
      <c r="I147">
        <f t="shared" si="46"/>
        <v>5.7301459396544002E-3</v>
      </c>
      <c r="J147">
        <f t="shared" si="47"/>
        <v>0</v>
      </c>
      <c r="K147">
        <f t="shared" si="48"/>
        <v>1.0011368842584E-2</v>
      </c>
      <c r="L147">
        <f t="shared" si="49"/>
        <v>1.7309023771059299E-3</v>
      </c>
      <c r="M147">
        <f t="shared" si="50"/>
        <v>0</v>
      </c>
      <c r="N147">
        <f t="shared" si="51"/>
        <v>0</v>
      </c>
      <c r="P147">
        <f t="shared" si="63"/>
        <v>0.32795381929110501</v>
      </c>
      <c r="Q147">
        <f t="shared" si="64"/>
        <v>0</v>
      </c>
      <c r="R147">
        <f t="shared" si="65"/>
        <v>0.572981331162291</v>
      </c>
      <c r="S147">
        <f t="shared" si="66"/>
        <v>9.9064849546603301E-2</v>
      </c>
      <c r="T147">
        <f t="shared" si="67"/>
        <v>0</v>
      </c>
      <c r="U147">
        <f t="shared" si="68"/>
        <v>0</v>
      </c>
      <c r="V147" s="1">
        <f t="shared" si="52"/>
        <v>8.3748516320690793</v>
      </c>
      <c r="W147" s="1">
        <f t="shared" si="53"/>
        <v>137.13509334418899</v>
      </c>
      <c r="X147" s="1">
        <f t="shared" si="54"/>
        <v>124.672046180709</v>
      </c>
      <c r="Y147" s="1">
        <f t="shared" si="55"/>
        <v>1.8636023090354401</v>
      </c>
      <c r="Z147" s="1">
        <f t="shared" si="56"/>
        <v>8389.1652462053007</v>
      </c>
      <c r="AA147" s="1">
        <f t="shared" si="57"/>
        <v>92.846534516898302</v>
      </c>
      <c r="AB147" s="1">
        <f t="shared" si="58"/>
        <v>1616.3058260893199</v>
      </c>
      <c r="AC147" s="1">
        <f t="shared" si="59"/>
        <v>750.42642113418594</v>
      </c>
      <c r="AD147" s="1">
        <f t="shared" si="60"/>
        <v>1614.6634224755101</v>
      </c>
      <c r="AE147" s="1">
        <f t="shared" si="61"/>
        <v>3117.8547939680502</v>
      </c>
      <c r="AF147" s="1">
        <f t="shared" si="62"/>
        <v>1.6541464586974299</v>
      </c>
      <c r="AG147" s="1">
        <v>4.92</v>
      </c>
    </row>
    <row r="148" spans="1:33">
      <c r="A148" s="1"/>
      <c r="B148" s="1">
        <v>0.33</v>
      </c>
      <c r="C148" s="1">
        <v>0</v>
      </c>
      <c r="D148" s="1">
        <v>0.57999999999999996</v>
      </c>
      <c r="E148" s="1">
        <v>0.09</v>
      </c>
      <c r="F148" s="1">
        <v>0</v>
      </c>
      <c r="G148" s="1">
        <v>0</v>
      </c>
      <c r="I148">
        <f t="shared" si="46"/>
        <v>5.9092130002686002E-3</v>
      </c>
      <c r="J148">
        <f t="shared" si="47"/>
        <v>0</v>
      </c>
      <c r="K148">
        <f t="shared" si="48"/>
        <v>9.8416846249130396E-3</v>
      </c>
      <c r="L148">
        <f t="shared" si="49"/>
        <v>1.7309023771059299E-3</v>
      </c>
      <c r="M148">
        <f t="shared" si="50"/>
        <v>0</v>
      </c>
      <c r="N148">
        <f t="shared" si="51"/>
        <v>0</v>
      </c>
      <c r="P148">
        <f t="shared" si="63"/>
        <v>0.33802085594706199</v>
      </c>
      <c r="Q148">
        <f t="shared" si="64"/>
        <v>0</v>
      </c>
      <c r="R148">
        <f t="shared" si="65"/>
        <v>0.56296746465611203</v>
      </c>
      <c r="S148">
        <f t="shared" si="66"/>
        <v>9.9011679396826105E-2</v>
      </c>
      <c r="T148">
        <f t="shared" si="67"/>
        <v>0</v>
      </c>
      <c r="U148">
        <f t="shared" si="68"/>
        <v>0</v>
      </c>
      <c r="V148" s="1">
        <f t="shared" si="52"/>
        <v>8.3649441058624596</v>
      </c>
      <c r="W148" s="1">
        <f t="shared" si="53"/>
        <v>137.18516267671899</v>
      </c>
      <c r="X148" s="1">
        <f t="shared" si="54"/>
        <v>124.66197914405301</v>
      </c>
      <c r="Y148" s="1">
        <f t="shared" si="55"/>
        <v>1.86309895720265</v>
      </c>
      <c r="Z148" s="1">
        <f t="shared" si="56"/>
        <v>8378.9300460599006</v>
      </c>
      <c r="AA148" s="1">
        <f t="shared" si="57"/>
        <v>92.645512804677793</v>
      </c>
      <c r="AB148" s="1">
        <f t="shared" si="58"/>
        <v>1610.3745694705699</v>
      </c>
      <c r="AC148" s="1">
        <f t="shared" si="59"/>
        <v>750.45297728626997</v>
      </c>
      <c r="AD148" s="1">
        <f t="shared" si="60"/>
        <v>1613.8066647923599</v>
      </c>
      <c r="AE148" s="1">
        <f t="shared" si="61"/>
        <v>3115.10040291205</v>
      </c>
      <c r="AF148" s="1">
        <f t="shared" si="62"/>
        <v>1.65930333177289</v>
      </c>
      <c r="AG148" s="1">
        <v>3.83</v>
      </c>
    </row>
    <row r="149" spans="1:33">
      <c r="A149" s="1"/>
      <c r="B149" s="1">
        <v>0.34</v>
      </c>
      <c r="C149" s="1">
        <v>0</v>
      </c>
      <c r="D149" s="1">
        <v>0.56999999999999995</v>
      </c>
      <c r="E149" s="1">
        <v>0.09</v>
      </c>
      <c r="F149" s="1">
        <v>0</v>
      </c>
      <c r="G149" s="1">
        <v>0</v>
      </c>
      <c r="I149">
        <f t="shared" si="46"/>
        <v>6.0882800608828003E-3</v>
      </c>
      <c r="J149">
        <f t="shared" si="47"/>
        <v>0</v>
      </c>
      <c r="K149">
        <f t="shared" si="48"/>
        <v>9.6720004072421203E-3</v>
      </c>
      <c r="L149">
        <f t="shared" si="49"/>
        <v>1.7309023771059299E-3</v>
      </c>
      <c r="M149">
        <f t="shared" si="50"/>
        <v>0</v>
      </c>
      <c r="N149">
        <f t="shared" si="51"/>
        <v>0</v>
      </c>
      <c r="P149">
        <f t="shared" si="63"/>
        <v>0.348077092027131</v>
      </c>
      <c r="Q149">
        <f t="shared" si="64"/>
        <v>0</v>
      </c>
      <c r="R149">
        <f t="shared" si="65"/>
        <v>0.55296434168140296</v>
      </c>
      <c r="S149">
        <f t="shared" si="66"/>
        <v>9.8958566291466099E-2</v>
      </c>
      <c r="T149">
        <f t="shared" si="67"/>
        <v>0</v>
      </c>
      <c r="U149">
        <f t="shared" si="68"/>
        <v>0</v>
      </c>
      <c r="V149" s="1">
        <f t="shared" si="52"/>
        <v>8.3550472090984709</v>
      </c>
      <c r="W149" s="1">
        <f t="shared" si="53"/>
        <v>137.235178291593</v>
      </c>
      <c r="X149" s="1">
        <f t="shared" si="54"/>
        <v>124.651922907973</v>
      </c>
      <c r="Y149" s="1">
        <f t="shared" si="55"/>
        <v>1.8625961453986399</v>
      </c>
      <c r="Z149" s="1">
        <f t="shared" si="56"/>
        <v>8368.7058269071804</v>
      </c>
      <c r="AA149" s="1">
        <f t="shared" si="57"/>
        <v>92.444706761708602</v>
      </c>
      <c r="AB149" s="1">
        <f t="shared" si="58"/>
        <v>1604.4496762921599</v>
      </c>
      <c r="AC149" s="1">
        <f t="shared" si="59"/>
        <v>750.47950494717497</v>
      </c>
      <c r="AD149" s="1">
        <f t="shared" si="60"/>
        <v>1612.95082629495</v>
      </c>
      <c r="AE149" s="1">
        <f t="shared" si="61"/>
        <v>3112.34896694707</v>
      </c>
      <c r="AF149" s="1">
        <f t="shared" si="62"/>
        <v>1.6644546722173601</v>
      </c>
      <c r="AG149" s="1">
        <v>3.16</v>
      </c>
    </row>
    <row r="150" spans="1:33">
      <c r="A150" s="1"/>
      <c r="B150" s="1">
        <v>0.35</v>
      </c>
      <c r="C150" s="1">
        <v>0</v>
      </c>
      <c r="D150" s="1">
        <v>0.56000000000000005</v>
      </c>
      <c r="E150" s="1">
        <v>0.09</v>
      </c>
      <c r="F150" s="1">
        <v>0</v>
      </c>
      <c r="G150" s="1">
        <v>0</v>
      </c>
      <c r="I150">
        <f t="shared" si="46"/>
        <v>6.2673471214970003E-3</v>
      </c>
      <c r="J150">
        <f t="shared" si="47"/>
        <v>0</v>
      </c>
      <c r="K150">
        <f t="shared" si="48"/>
        <v>9.5023161895712097E-3</v>
      </c>
      <c r="L150">
        <f t="shared" si="49"/>
        <v>1.7309023771059299E-3</v>
      </c>
      <c r="M150">
        <f t="shared" si="50"/>
        <v>0</v>
      </c>
      <c r="N150">
        <f t="shared" si="51"/>
        <v>0</v>
      </c>
      <c r="P150">
        <f t="shared" si="63"/>
        <v>0.35812254490334</v>
      </c>
      <c r="Q150">
        <f t="shared" si="64"/>
        <v>0</v>
      </c>
      <c r="R150">
        <f t="shared" si="65"/>
        <v>0.54297194495788903</v>
      </c>
      <c r="S150">
        <f t="shared" si="66"/>
        <v>9.8905510138770802E-2</v>
      </c>
      <c r="T150">
        <f t="shared" si="67"/>
        <v>0</v>
      </c>
      <c r="U150">
        <f t="shared" si="68"/>
        <v>0</v>
      </c>
      <c r="V150" s="1">
        <f t="shared" si="52"/>
        <v>8.34516092468035</v>
      </c>
      <c r="W150" s="1">
        <f t="shared" si="53"/>
        <v>137.28514027521101</v>
      </c>
      <c r="X150" s="1">
        <f t="shared" si="54"/>
        <v>124.641877455097</v>
      </c>
      <c r="Y150" s="1">
        <f t="shared" si="55"/>
        <v>1.86209387275483</v>
      </c>
      <c r="Z150" s="1">
        <f t="shared" si="56"/>
        <v>8358.4925710849402</v>
      </c>
      <c r="AA150" s="1">
        <f t="shared" si="57"/>
        <v>92.244116041100597</v>
      </c>
      <c r="AB150" s="1">
        <f t="shared" si="58"/>
        <v>1598.5311363189101</v>
      </c>
      <c r="AC150" s="1">
        <f t="shared" si="59"/>
        <v>750.506004162728</v>
      </c>
      <c r="AD150" s="1">
        <f t="shared" si="60"/>
        <v>1612.0959055047999</v>
      </c>
      <c r="AE150" s="1">
        <f t="shared" si="61"/>
        <v>3109.6004813200502</v>
      </c>
      <c r="AF150" s="1">
        <f t="shared" si="62"/>
        <v>1.66960048892972</v>
      </c>
      <c r="AG150" s="1">
        <v>2.69</v>
      </c>
    </row>
    <row r="151" spans="1:33">
      <c r="A151" s="1"/>
      <c r="B151" s="1">
        <v>0.35499999999999998</v>
      </c>
      <c r="C151" s="1">
        <v>0</v>
      </c>
      <c r="D151" s="1">
        <v>0.55500000000000005</v>
      </c>
      <c r="E151" s="1">
        <v>0.09</v>
      </c>
      <c r="F151" s="1">
        <v>0</v>
      </c>
      <c r="G151" s="1">
        <v>0</v>
      </c>
      <c r="I151">
        <f t="shared" si="46"/>
        <v>6.3568806518040999E-3</v>
      </c>
      <c r="J151">
        <f t="shared" si="47"/>
        <v>0</v>
      </c>
      <c r="K151">
        <f t="shared" si="48"/>
        <v>9.41747408073575E-3</v>
      </c>
      <c r="L151">
        <f t="shared" si="49"/>
        <v>1.7309023771059299E-3</v>
      </c>
      <c r="M151">
        <f t="shared" si="50"/>
        <v>0</v>
      </c>
      <c r="N151">
        <f t="shared" si="51"/>
        <v>0</v>
      </c>
      <c r="P151">
        <f t="shared" si="63"/>
        <v>0.36314123305857199</v>
      </c>
      <c r="Q151">
        <f t="shared" si="64"/>
        <v>0</v>
      </c>
      <c r="R151">
        <f t="shared" si="65"/>
        <v>0.53797976355037502</v>
      </c>
      <c r="S151">
        <f t="shared" si="66"/>
        <v>9.8879003391053599E-2</v>
      </c>
      <c r="T151">
        <f t="shared" si="67"/>
        <v>0</v>
      </c>
      <c r="U151">
        <f t="shared" si="68"/>
        <v>0</v>
      </c>
      <c r="V151" s="1">
        <f t="shared" si="52"/>
        <v>8.3402217567682708</v>
      </c>
      <c r="W151" s="1">
        <f t="shared" si="53"/>
        <v>137.31010118224799</v>
      </c>
      <c r="X151" s="1">
        <f t="shared" si="54"/>
        <v>124.636858766941</v>
      </c>
      <c r="Y151" s="1">
        <f t="shared" si="55"/>
        <v>1.86184293834707</v>
      </c>
      <c r="Z151" s="1">
        <f t="shared" si="56"/>
        <v>8353.3900489136504</v>
      </c>
      <c r="AA151" s="1">
        <f t="shared" si="57"/>
        <v>92.143901318482193</v>
      </c>
      <c r="AB151" s="1">
        <f t="shared" si="58"/>
        <v>1595.57424559173</v>
      </c>
      <c r="AC151" s="1">
        <f t="shared" si="59"/>
        <v>750.51924311779101</v>
      </c>
      <c r="AD151" s="1">
        <f t="shared" si="60"/>
        <v>1611.6687887887999</v>
      </c>
      <c r="AE151" s="1">
        <f t="shared" si="61"/>
        <v>3108.2273434007102</v>
      </c>
      <c r="AF151" s="1">
        <f t="shared" si="62"/>
        <v>1.6721713286620401</v>
      </c>
      <c r="AG151" s="1">
        <v>1.52</v>
      </c>
    </row>
    <row r="152" spans="1:33">
      <c r="A152" s="1"/>
      <c r="B152" s="1">
        <v>0.36</v>
      </c>
      <c r="C152" s="1">
        <v>0</v>
      </c>
      <c r="D152" s="1">
        <v>0.55000000000000004</v>
      </c>
      <c r="E152" s="1">
        <v>0.09</v>
      </c>
      <c r="F152" s="1">
        <v>0</v>
      </c>
      <c r="G152" s="1">
        <v>0</v>
      </c>
      <c r="I152">
        <f t="shared" si="46"/>
        <v>6.4464141821112004E-3</v>
      </c>
      <c r="J152">
        <f t="shared" si="47"/>
        <v>0</v>
      </c>
      <c r="K152">
        <f t="shared" si="48"/>
        <v>9.3326319719002904E-3</v>
      </c>
      <c r="L152">
        <f t="shared" si="49"/>
        <v>1.7309023771059299E-3</v>
      </c>
      <c r="M152">
        <f t="shared" si="50"/>
        <v>0</v>
      </c>
      <c r="N152">
        <f t="shared" si="51"/>
        <v>0</v>
      </c>
      <c r="P152">
        <f t="shared" si="63"/>
        <v>0.368157231910482</v>
      </c>
      <c r="Q152">
        <f t="shared" si="64"/>
        <v>0</v>
      </c>
      <c r="R152">
        <f t="shared" si="65"/>
        <v>0.53299025724233295</v>
      </c>
      <c r="S152">
        <f t="shared" si="66"/>
        <v>9.8852510847184702E-2</v>
      </c>
      <c r="T152">
        <f t="shared" si="67"/>
        <v>0</v>
      </c>
      <c r="U152">
        <f t="shared" si="68"/>
        <v>0</v>
      </c>
      <c r="V152" s="1">
        <f t="shared" si="52"/>
        <v>8.3352852355479605</v>
      </c>
      <c r="W152" s="1">
        <f t="shared" si="53"/>
        <v>137.33504871378801</v>
      </c>
      <c r="X152" s="1">
        <f t="shared" si="54"/>
        <v>124.63184276809</v>
      </c>
      <c r="Y152" s="1">
        <f t="shared" si="55"/>
        <v>1.86159213840448</v>
      </c>
      <c r="Z152" s="1">
        <f t="shared" si="56"/>
        <v>8348.2902609688008</v>
      </c>
      <c r="AA152" s="1">
        <f t="shared" si="57"/>
        <v>92.043740296707298</v>
      </c>
      <c r="AB152" s="1">
        <f t="shared" si="58"/>
        <v>1592.6189393375901</v>
      </c>
      <c r="AC152" s="1">
        <f t="shared" si="59"/>
        <v>750.53247497865698</v>
      </c>
      <c r="AD152" s="1">
        <f t="shared" si="60"/>
        <v>1611.24190094664</v>
      </c>
      <c r="AE152" s="1">
        <f t="shared" si="61"/>
        <v>3106.8549412880802</v>
      </c>
      <c r="AF152" s="1">
        <f t="shared" si="62"/>
        <v>1.67474079078977</v>
      </c>
      <c r="AG152" s="1">
        <v>0.91</v>
      </c>
    </row>
    <row r="153" spans="1:33">
      <c r="A153" s="1"/>
      <c r="B153" s="1">
        <v>0.36499999999999999</v>
      </c>
      <c r="C153" s="1">
        <v>0</v>
      </c>
      <c r="D153" s="1">
        <v>0.54500000000000004</v>
      </c>
      <c r="E153" s="1">
        <v>0.09</v>
      </c>
      <c r="F153" s="1">
        <v>0</v>
      </c>
      <c r="G153" s="1">
        <v>0</v>
      </c>
      <c r="I153">
        <f t="shared" si="46"/>
        <v>6.5359477124183E-3</v>
      </c>
      <c r="J153">
        <f t="shared" si="47"/>
        <v>0</v>
      </c>
      <c r="K153">
        <f t="shared" si="48"/>
        <v>9.2477898630648394E-3</v>
      </c>
      <c r="L153">
        <f t="shared" si="49"/>
        <v>1.7309023771059299E-3</v>
      </c>
      <c r="M153">
        <f t="shared" si="50"/>
        <v>0</v>
      </c>
      <c r="N153">
        <f t="shared" si="51"/>
        <v>0</v>
      </c>
      <c r="P153">
        <f t="shared" si="63"/>
        <v>0.37317054362011798</v>
      </c>
      <c r="Q153">
        <f t="shared" si="64"/>
        <v>0</v>
      </c>
      <c r="R153">
        <f t="shared" si="65"/>
        <v>0.52800342388413202</v>
      </c>
      <c r="S153">
        <f t="shared" si="66"/>
        <v>9.8826032495750102E-2</v>
      </c>
      <c r="T153">
        <f t="shared" si="67"/>
        <v>0</v>
      </c>
      <c r="U153">
        <f t="shared" si="68"/>
        <v>0</v>
      </c>
      <c r="V153" s="1">
        <f t="shared" si="52"/>
        <v>8.3303513588926297</v>
      </c>
      <c r="W153" s="1">
        <f t="shared" si="53"/>
        <v>137.359982880579</v>
      </c>
      <c r="X153" s="1">
        <f t="shared" si="54"/>
        <v>124.62682945637999</v>
      </c>
      <c r="Y153" s="1">
        <f t="shared" si="55"/>
        <v>1.8613414728189901</v>
      </c>
      <c r="Z153" s="1">
        <f t="shared" si="56"/>
        <v>8343.1932050532396</v>
      </c>
      <c r="AA153" s="1">
        <f t="shared" si="57"/>
        <v>91.943632932623103</v>
      </c>
      <c r="AB153" s="1">
        <f t="shared" si="58"/>
        <v>1589.6652162832399</v>
      </c>
      <c r="AC153" s="1">
        <f t="shared" si="59"/>
        <v>750.54569975102595</v>
      </c>
      <c r="AD153" s="1">
        <f t="shared" si="60"/>
        <v>1610.8152417944</v>
      </c>
      <c r="AE153" s="1">
        <f t="shared" si="61"/>
        <v>3105.4832743908701</v>
      </c>
      <c r="AF153" s="1">
        <f t="shared" si="62"/>
        <v>1.67730887641992</v>
      </c>
      <c r="AG153" s="1">
        <v>0.22</v>
      </c>
    </row>
    <row r="154" spans="1:33">
      <c r="A154" s="1"/>
      <c r="B154" s="2">
        <v>0.37</v>
      </c>
      <c r="C154" s="2">
        <v>0</v>
      </c>
      <c r="D154" s="2">
        <v>0.54</v>
      </c>
      <c r="E154" s="2">
        <v>0.09</v>
      </c>
      <c r="F154" s="2">
        <v>0</v>
      </c>
      <c r="G154" s="2">
        <v>0</v>
      </c>
      <c r="I154">
        <f t="shared" si="46"/>
        <v>6.6254812427253996E-3</v>
      </c>
      <c r="J154">
        <f t="shared" si="47"/>
        <v>0</v>
      </c>
      <c r="K154">
        <f t="shared" si="48"/>
        <v>9.1629477542293798E-3</v>
      </c>
      <c r="L154">
        <f t="shared" si="49"/>
        <v>1.7309023771059299E-3</v>
      </c>
      <c r="M154">
        <f t="shared" si="50"/>
        <v>0</v>
      </c>
      <c r="N154">
        <f t="shared" si="51"/>
        <v>0</v>
      </c>
      <c r="P154">
        <f t="shared" si="63"/>
        <v>0.37818117034621301</v>
      </c>
      <c r="Q154">
        <f t="shared" si="64"/>
        <v>0</v>
      </c>
      <c r="R154">
        <f t="shared" si="65"/>
        <v>0.52301926132843901</v>
      </c>
      <c r="S154">
        <f t="shared" si="66"/>
        <v>9.8799568325348405E-2</v>
      </c>
      <c r="T154">
        <f t="shared" si="67"/>
        <v>0</v>
      </c>
      <c r="U154">
        <f t="shared" si="68"/>
        <v>0</v>
      </c>
      <c r="V154" s="2">
        <f t="shared" si="52"/>
        <v>8.3254201246777395</v>
      </c>
      <c r="W154" s="2">
        <f t="shared" si="53"/>
        <v>137.38490369335801</v>
      </c>
      <c r="X154" s="2">
        <f t="shared" si="54"/>
        <v>124.621818829654</v>
      </c>
      <c r="Y154" s="2">
        <f t="shared" si="55"/>
        <v>1.8610909414826899</v>
      </c>
      <c r="Z154" s="2">
        <f t="shared" si="56"/>
        <v>8338.0988789721705</v>
      </c>
      <c r="AA154" s="2">
        <f t="shared" si="57"/>
        <v>91.843579183123694</v>
      </c>
      <c r="AB154" s="2">
        <f t="shared" si="58"/>
        <v>1586.71307515682</v>
      </c>
      <c r="AC154" s="2">
        <f t="shared" si="59"/>
        <v>750.55891744059204</v>
      </c>
      <c r="AD154" s="2">
        <f t="shared" si="60"/>
        <v>1610.38881114836</v>
      </c>
      <c r="AE154" s="2">
        <f t="shared" si="61"/>
        <v>3104.1123421184502</v>
      </c>
      <c r="AF154" s="2">
        <f t="shared" si="62"/>
        <v>1.6798755866582999</v>
      </c>
      <c r="AG154" s="2">
        <v>-1.07</v>
      </c>
    </row>
    <row r="155" spans="1:33">
      <c r="A155" s="1"/>
      <c r="B155" s="1">
        <v>0.38</v>
      </c>
      <c r="C155" s="1">
        <v>0</v>
      </c>
      <c r="D155" s="1">
        <v>0.53</v>
      </c>
      <c r="E155" s="1">
        <v>0.09</v>
      </c>
      <c r="F155" s="1">
        <v>0</v>
      </c>
      <c r="G155" s="1">
        <v>0</v>
      </c>
      <c r="I155">
        <f t="shared" si="46"/>
        <v>6.8045483033395996E-3</v>
      </c>
      <c r="J155">
        <f t="shared" si="47"/>
        <v>0</v>
      </c>
      <c r="K155">
        <f t="shared" si="48"/>
        <v>8.9932635365584691E-3</v>
      </c>
      <c r="L155">
        <f t="shared" si="49"/>
        <v>1.7309023771059299E-3</v>
      </c>
      <c r="M155">
        <f t="shared" si="50"/>
        <v>0</v>
      </c>
      <c r="N155">
        <f t="shared" si="51"/>
        <v>0</v>
      </c>
      <c r="P155">
        <f t="shared" si="63"/>
        <v>0.38819437747115199</v>
      </c>
      <c r="Q155">
        <f t="shared" si="64"/>
        <v>0</v>
      </c>
      <c r="R155">
        <f t="shared" si="65"/>
        <v>0.51305894004675001</v>
      </c>
      <c r="S155">
        <f t="shared" si="66"/>
        <v>9.8746682482098003E-2</v>
      </c>
      <c r="T155">
        <f t="shared" si="67"/>
        <v>0</v>
      </c>
      <c r="U155">
        <f t="shared" si="68"/>
        <v>0</v>
      </c>
      <c r="V155" s="1">
        <f t="shared" si="52"/>
        <v>8.3155655750825499</v>
      </c>
      <c r="W155" s="1">
        <f t="shared" si="53"/>
        <v>137.43470529976599</v>
      </c>
      <c r="X155" s="1">
        <f t="shared" si="54"/>
        <v>124.611805622529</v>
      </c>
      <c r="Y155" s="1">
        <f t="shared" si="55"/>
        <v>1.8605902811264401</v>
      </c>
      <c r="Z155" s="1">
        <f t="shared" si="56"/>
        <v>8327.9184075460998</v>
      </c>
      <c r="AA155" s="1">
        <f t="shared" si="57"/>
        <v>91.643632355684403</v>
      </c>
      <c r="AB155" s="1">
        <f t="shared" si="58"/>
        <v>1580.81353360706</v>
      </c>
      <c r="AC155" s="1">
        <f t="shared" si="59"/>
        <v>750.585331594065</v>
      </c>
      <c r="AD155" s="1">
        <f t="shared" si="60"/>
        <v>1609.5366346409701</v>
      </c>
      <c r="AE155" s="1">
        <f t="shared" si="61"/>
        <v>3101.3726790885698</v>
      </c>
      <c r="AF155" s="1">
        <f t="shared" si="62"/>
        <v>1.68500488537711</v>
      </c>
      <c r="AG155" s="1">
        <v>4.05</v>
      </c>
    </row>
    <row r="156" spans="1:33">
      <c r="A156" s="1"/>
      <c r="B156" s="1">
        <v>0.41499999999999998</v>
      </c>
      <c r="C156" s="1">
        <v>0</v>
      </c>
      <c r="D156" s="1">
        <v>0.495</v>
      </c>
      <c r="E156" s="1">
        <v>0.09</v>
      </c>
      <c r="F156" s="1">
        <v>0</v>
      </c>
      <c r="G156" s="1">
        <v>0</v>
      </c>
      <c r="I156">
        <f t="shared" si="46"/>
        <v>7.4312830154893003E-3</v>
      </c>
      <c r="J156">
        <f t="shared" si="47"/>
        <v>0</v>
      </c>
      <c r="K156">
        <f t="shared" si="48"/>
        <v>8.3993687747102603E-3</v>
      </c>
      <c r="L156">
        <f t="shared" si="49"/>
        <v>1.7309023771059299E-3</v>
      </c>
      <c r="M156">
        <f t="shared" si="50"/>
        <v>0</v>
      </c>
      <c r="N156">
        <f t="shared" si="51"/>
        <v>0</v>
      </c>
      <c r="P156">
        <f t="shared" si="63"/>
        <v>0.42315634167072702</v>
      </c>
      <c r="Q156">
        <f t="shared" si="64"/>
        <v>0</v>
      </c>
      <c r="R156">
        <f t="shared" si="65"/>
        <v>0.47828163126629403</v>
      </c>
      <c r="S156">
        <f t="shared" si="66"/>
        <v>9.8562027062978702E-2</v>
      </c>
      <c r="T156">
        <f t="shared" si="67"/>
        <v>0</v>
      </c>
      <c r="U156">
        <f t="shared" si="68"/>
        <v>0</v>
      </c>
      <c r="V156" s="1">
        <f t="shared" si="52"/>
        <v>8.2811575771403394</v>
      </c>
      <c r="W156" s="1">
        <f t="shared" si="53"/>
        <v>137.60859184366899</v>
      </c>
      <c r="X156" s="1">
        <f t="shared" si="54"/>
        <v>124.576843658329</v>
      </c>
      <c r="Y156" s="1">
        <f t="shared" si="55"/>
        <v>1.8588421829164601</v>
      </c>
      <c r="Z156" s="1">
        <f t="shared" si="56"/>
        <v>8292.3724258149905</v>
      </c>
      <c r="AA156" s="1">
        <f t="shared" si="57"/>
        <v>90.9455010042076</v>
      </c>
      <c r="AB156" s="1">
        <f t="shared" si="58"/>
        <v>1560.21478258923</v>
      </c>
      <c r="AC156" s="1">
        <f t="shared" si="59"/>
        <v>750.677558857176</v>
      </c>
      <c r="AD156" s="1">
        <f t="shared" si="60"/>
        <v>1606.56118789637</v>
      </c>
      <c r="AE156" s="1">
        <f t="shared" si="61"/>
        <v>3091.80691263887</v>
      </c>
      <c r="AF156" s="1">
        <f t="shared" si="62"/>
        <v>1.7029142680492499</v>
      </c>
      <c r="AG156" s="1">
        <v>8.2899999999999991</v>
      </c>
    </row>
    <row r="157" spans="1:33">
      <c r="A157" s="1"/>
      <c r="B157" s="1">
        <v>0.16</v>
      </c>
      <c r="C157" s="1">
        <v>0</v>
      </c>
      <c r="D157" s="1">
        <v>0.745</v>
      </c>
      <c r="E157" s="1">
        <v>9.5000000000000001E-2</v>
      </c>
      <c r="F157" s="1">
        <v>0</v>
      </c>
      <c r="G157" s="1">
        <v>0</v>
      </c>
      <c r="I157">
        <f t="shared" si="46"/>
        <v>2.8650729698272001E-3</v>
      </c>
      <c r="J157">
        <f t="shared" si="47"/>
        <v>0</v>
      </c>
      <c r="K157">
        <f t="shared" si="48"/>
        <v>1.26414742164831E-2</v>
      </c>
      <c r="L157">
        <f t="shared" si="49"/>
        <v>1.8270636202784799E-3</v>
      </c>
      <c r="M157">
        <f t="shared" si="50"/>
        <v>0</v>
      </c>
      <c r="N157">
        <f t="shared" si="51"/>
        <v>0</v>
      </c>
      <c r="P157">
        <f t="shared" si="63"/>
        <v>0.16529002536148599</v>
      </c>
      <c r="Q157">
        <f t="shared" si="64"/>
        <v>0</v>
      </c>
      <c r="R157">
        <f t="shared" si="65"/>
        <v>0.72930414542813404</v>
      </c>
      <c r="S157">
        <f t="shared" si="66"/>
        <v>0.105405829210379</v>
      </c>
      <c r="T157">
        <f t="shared" si="67"/>
        <v>0</v>
      </c>
      <c r="U157">
        <f t="shared" si="68"/>
        <v>0</v>
      </c>
      <c r="V157" s="1">
        <f t="shared" si="52"/>
        <v>8.5184924870073804</v>
      </c>
      <c r="W157" s="1">
        <f t="shared" si="53"/>
        <v>136.353479272859</v>
      </c>
      <c r="X157" s="1">
        <f t="shared" si="54"/>
        <v>124.834709974638</v>
      </c>
      <c r="Y157" s="1">
        <f t="shared" si="55"/>
        <v>1.8717354987319299</v>
      </c>
      <c r="Z157" s="1">
        <f t="shared" si="56"/>
        <v>8544.8981745688507</v>
      </c>
      <c r="AA157" s="1">
        <f t="shared" si="57"/>
        <v>96.061764517507996</v>
      </c>
      <c r="AB157" s="1">
        <f t="shared" si="58"/>
        <v>1714.40195674748</v>
      </c>
      <c r="AC157" s="1">
        <f t="shared" si="59"/>
        <v>749.40786153750605</v>
      </c>
      <c r="AD157" s="1">
        <f t="shared" si="60"/>
        <v>1628.1906625884401</v>
      </c>
      <c r="AE157" s="1">
        <f t="shared" si="61"/>
        <v>3161.0162627057398</v>
      </c>
      <c r="AF157" s="1">
        <f t="shared" si="62"/>
        <v>1.5581034889126599</v>
      </c>
      <c r="AG157" s="1">
        <v>9.8000000000000007</v>
      </c>
    </row>
    <row r="158" spans="1:33">
      <c r="A158" s="1"/>
      <c r="B158" s="1">
        <v>0.21</v>
      </c>
      <c r="C158" s="1">
        <v>0</v>
      </c>
      <c r="D158" s="1">
        <v>0.69499999999999995</v>
      </c>
      <c r="E158" s="1">
        <v>9.5000000000000001E-2</v>
      </c>
      <c r="F158" s="1">
        <v>0</v>
      </c>
      <c r="G158" s="1">
        <v>0</v>
      </c>
      <c r="I158">
        <f t="shared" si="46"/>
        <v>3.7604082728981999E-3</v>
      </c>
      <c r="J158">
        <f t="shared" si="47"/>
        <v>0</v>
      </c>
      <c r="K158">
        <f t="shared" si="48"/>
        <v>1.1793053128128599E-2</v>
      </c>
      <c r="L158">
        <f t="shared" si="49"/>
        <v>1.8270636202784799E-3</v>
      </c>
      <c r="M158">
        <f t="shared" si="50"/>
        <v>0</v>
      </c>
      <c r="N158">
        <f t="shared" si="51"/>
        <v>0</v>
      </c>
      <c r="P158">
        <f t="shared" si="63"/>
        <v>0.21635757655701701</v>
      </c>
      <c r="Q158">
        <f t="shared" si="64"/>
        <v>0</v>
      </c>
      <c r="R158">
        <f t="shared" si="65"/>
        <v>0.67852110990159997</v>
      </c>
      <c r="S158">
        <f t="shared" si="66"/>
        <v>0.105121313541383</v>
      </c>
      <c r="T158">
        <f t="shared" si="67"/>
        <v>0</v>
      </c>
      <c r="U158">
        <f t="shared" si="68"/>
        <v>0</v>
      </c>
      <c r="V158" s="1">
        <f t="shared" si="52"/>
        <v>8.46827848281883</v>
      </c>
      <c r="W158" s="1">
        <f t="shared" si="53"/>
        <v>136.607394450492</v>
      </c>
      <c r="X158" s="1">
        <f t="shared" si="54"/>
        <v>124.783642423443</v>
      </c>
      <c r="Y158" s="1">
        <f t="shared" si="55"/>
        <v>1.86918212117215</v>
      </c>
      <c r="Z158" s="1">
        <f t="shared" si="56"/>
        <v>8493.0036146196708</v>
      </c>
      <c r="AA158" s="1">
        <f t="shared" si="57"/>
        <v>95.042120587611393</v>
      </c>
      <c r="AB158" s="1">
        <f t="shared" si="58"/>
        <v>1684.3080837400801</v>
      </c>
      <c r="AC158" s="1">
        <f t="shared" si="59"/>
        <v>749.54416533836797</v>
      </c>
      <c r="AD158" s="1">
        <f t="shared" si="60"/>
        <v>1623.8453995949301</v>
      </c>
      <c r="AE158" s="1">
        <f t="shared" si="61"/>
        <v>3147.0475561241301</v>
      </c>
      <c r="AF158" s="1">
        <f t="shared" si="62"/>
        <v>1.5842973408625001</v>
      </c>
      <c r="AG158" s="1">
        <v>8.2799999999999994</v>
      </c>
    </row>
    <row r="159" spans="1:33">
      <c r="A159" s="1"/>
      <c r="B159" s="1">
        <v>0.26</v>
      </c>
      <c r="C159" s="1">
        <v>0</v>
      </c>
      <c r="D159" s="1">
        <v>0.64500000000000002</v>
      </c>
      <c r="E159" s="1">
        <v>9.5000000000000001E-2</v>
      </c>
      <c r="F159" s="1">
        <v>0</v>
      </c>
      <c r="G159" s="1">
        <v>0</v>
      </c>
      <c r="I159">
        <f t="shared" si="46"/>
        <v>4.6557435759691998E-3</v>
      </c>
      <c r="J159">
        <f t="shared" si="47"/>
        <v>0</v>
      </c>
      <c r="K159">
        <f t="shared" si="48"/>
        <v>1.0944632039773999E-2</v>
      </c>
      <c r="L159">
        <f t="shared" si="49"/>
        <v>1.8270636202784799E-3</v>
      </c>
      <c r="M159">
        <f t="shared" si="50"/>
        <v>0</v>
      </c>
      <c r="N159">
        <f t="shared" si="51"/>
        <v>0</v>
      </c>
      <c r="P159">
        <f t="shared" si="63"/>
        <v>0.26715018270418101</v>
      </c>
      <c r="Q159">
        <f t="shared" si="64"/>
        <v>0</v>
      </c>
      <c r="R159">
        <f t="shared" si="65"/>
        <v>0.62801148760581904</v>
      </c>
      <c r="S159">
        <f t="shared" si="66"/>
        <v>0.10483832969</v>
      </c>
      <c r="T159">
        <f t="shared" si="67"/>
        <v>0</v>
      </c>
      <c r="U159">
        <f t="shared" si="68"/>
        <v>0</v>
      </c>
      <c r="V159" s="1">
        <f t="shared" si="52"/>
        <v>8.4183348282258201</v>
      </c>
      <c r="W159" s="1">
        <f t="shared" si="53"/>
        <v>136.859942561971</v>
      </c>
      <c r="X159" s="1">
        <f t="shared" si="54"/>
        <v>124.732849817296</v>
      </c>
      <c r="Y159" s="1">
        <f t="shared" si="55"/>
        <v>1.8666424908647901</v>
      </c>
      <c r="Z159" s="1">
        <f t="shared" si="56"/>
        <v>8441.3884522911103</v>
      </c>
      <c r="AA159" s="1">
        <f t="shared" si="57"/>
        <v>94.027966367776401</v>
      </c>
      <c r="AB159" s="1">
        <f t="shared" si="58"/>
        <v>1654.37623458493</v>
      </c>
      <c r="AC159" s="1">
        <f t="shared" si="59"/>
        <v>749.67973528663197</v>
      </c>
      <c r="AD159" s="1">
        <f t="shared" si="60"/>
        <v>1619.52353127212</v>
      </c>
      <c r="AE159" s="1">
        <f t="shared" si="61"/>
        <v>3133.1540563346298</v>
      </c>
      <c r="AF159" s="1">
        <f t="shared" si="62"/>
        <v>1.61035016647129</v>
      </c>
      <c r="AG159" s="1">
        <v>7.02</v>
      </c>
    </row>
    <row r="160" spans="1:33">
      <c r="A160" s="1"/>
      <c r="B160" s="1">
        <v>0.28999999999999998</v>
      </c>
      <c r="C160" s="1">
        <v>0</v>
      </c>
      <c r="D160" s="1">
        <v>0.61499999999999999</v>
      </c>
      <c r="E160" s="1">
        <v>9.5000000000000001E-2</v>
      </c>
      <c r="F160" s="1">
        <v>0</v>
      </c>
      <c r="G160" s="1">
        <v>0</v>
      </c>
      <c r="I160">
        <f t="shared" si="46"/>
        <v>5.1929447578118E-3</v>
      </c>
      <c r="J160">
        <f t="shared" si="47"/>
        <v>0</v>
      </c>
      <c r="K160">
        <f t="shared" si="48"/>
        <v>1.04355793867612E-2</v>
      </c>
      <c r="L160">
        <f t="shared" si="49"/>
        <v>1.8270636202784799E-3</v>
      </c>
      <c r="M160">
        <f t="shared" si="50"/>
        <v>0</v>
      </c>
      <c r="N160">
        <f t="shared" si="51"/>
        <v>0</v>
      </c>
      <c r="P160">
        <f t="shared" si="63"/>
        <v>0.29749469498061198</v>
      </c>
      <c r="Q160">
        <f t="shared" si="64"/>
        <v>0</v>
      </c>
      <c r="R160">
        <f t="shared" si="65"/>
        <v>0.59783603550573405</v>
      </c>
      <c r="S160">
        <f t="shared" si="66"/>
        <v>0.104669269513654</v>
      </c>
      <c r="T160">
        <f t="shared" si="67"/>
        <v>0</v>
      </c>
      <c r="U160">
        <f t="shared" si="68"/>
        <v>0</v>
      </c>
      <c r="V160" s="1">
        <f t="shared" si="52"/>
        <v>8.3884974964784291</v>
      </c>
      <c r="W160" s="1">
        <f t="shared" si="53"/>
        <v>137.01081982247101</v>
      </c>
      <c r="X160" s="1">
        <f t="shared" si="54"/>
        <v>124.702505305019</v>
      </c>
      <c r="Y160" s="1">
        <f t="shared" si="55"/>
        <v>1.86512526525097</v>
      </c>
      <c r="Z160" s="1">
        <f t="shared" si="56"/>
        <v>8410.5525286058601</v>
      </c>
      <c r="AA160" s="1">
        <f t="shared" si="57"/>
        <v>93.422090483305894</v>
      </c>
      <c r="AB160" s="1">
        <f t="shared" si="58"/>
        <v>1636.4943530860101</v>
      </c>
      <c r="AC160" s="1">
        <f t="shared" si="59"/>
        <v>749.76072746780699</v>
      </c>
      <c r="AD160" s="1">
        <f t="shared" si="60"/>
        <v>1616.9415612507701</v>
      </c>
      <c r="AE160" s="1">
        <f t="shared" si="61"/>
        <v>3124.8538034650801</v>
      </c>
      <c r="AF160" s="1">
        <f t="shared" si="62"/>
        <v>1.6259146422186299</v>
      </c>
      <c r="AG160" s="1">
        <v>5.92</v>
      </c>
    </row>
    <row r="161" spans="1:33">
      <c r="A161" s="1"/>
      <c r="B161" s="1">
        <v>0.31</v>
      </c>
      <c r="C161" s="1">
        <v>0</v>
      </c>
      <c r="D161" s="1">
        <v>0.59499999999999997</v>
      </c>
      <c r="E161" s="1">
        <v>9.5000000000000001E-2</v>
      </c>
      <c r="F161" s="1">
        <v>0</v>
      </c>
      <c r="G161" s="1">
        <v>0</v>
      </c>
      <c r="I161">
        <f t="shared" si="46"/>
        <v>5.5510788790402001E-3</v>
      </c>
      <c r="J161">
        <f t="shared" si="47"/>
        <v>0</v>
      </c>
      <c r="K161">
        <f t="shared" si="48"/>
        <v>1.0096210951419399E-2</v>
      </c>
      <c r="L161">
        <f t="shared" si="49"/>
        <v>1.8270636202784799E-3</v>
      </c>
      <c r="M161">
        <f t="shared" si="50"/>
        <v>0</v>
      </c>
      <c r="N161">
        <f t="shared" si="51"/>
        <v>0</v>
      </c>
      <c r="P161">
        <f t="shared" si="63"/>
        <v>0.31767005827650402</v>
      </c>
      <c r="Q161">
        <f t="shared" si="64"/>
        <v>0</v>
      </c>
      <c r="R161">
        <f t="shared" si="65"/>
        <v>0.57777307640489295</v>
      </c>
      <c r="S161">
        <f t="shared" si="66"/>
        <v>0.104556865318603</v>
      </c>
      <c r="T161">
        <f t="shared" si="67"/>
        <v>0</v>
      </c>
      <c r="U161">
        <f t="shared" si="68"/>
        <v>0</v>
      </c>
      <c r="V161" s="1">
        <f t="shared" si="52"/>
        <v>8.3686593457676892</v>
      </c>
      <c r="W161" s="1">
        <f t="shared" si="53"/>
        <v>137.11113461797601</v>
      </c>
      <c r="X161" s="1">
        <f t="shared" si="54"/>
        <v>124.682329941723</v>
      </c>
      <c r="Y161" s="1">
        <f t="shared" si="55"/>
        <v>1.8641164970861701</v>
      </c>
      <c r="Z161" s="1">
        <f t="shared" si="56"/>
        <v>8390.0504372475698</v>
      </c>
      <c r="AA161" s="1">
        <f t="shared" si="57"/>
        <v>93.019257642558301</v>
      </c>
      <c r="AB161" s="1">
        <f t="shared" si="58"/>
        <v>1624.6051043029599</v>
      </c>
      <c r="AC161" s="1">
        <f t="shared" si="59"/>
        <v>749.81457729292299</v>
      </c>
      <c r="AD161" s="1">
        <f t="shared" si="60"/>
        <v>1615.22486919372</v>
      </c>
      <c r="AE161" s="1">
        <f t="shared" si="61"/>
        <v>3119.3351576036698</v>
      </c>
      <c r="AF161" s="1">
        <f t="shared" si="62"/>
        <v>1.6362631015990901</v>
      </c>
      <c r="AG161" s="1">
        <v>5.03</v>
      </c>
    </row>
    <row r="162" spans="1:33">
      <c r="A162" s="1"/>
      <c r="B162" s="1">
        <v>0.33</v>
      </c>
      <c r="C162" s="1">
        <v>0</v>
      </c>
      <c r="D162" s="1">
        <v>0.57499999999999996</v>
      </c>
      <c r="E162" s="1">
        <v>9.5000000000000001E-2</v>
      </c>
      <c r="F162" s="1">
        <v>0</v>
      </c>
      <c r="G162" s="1">
        <v>0</v>
      </c>
      <c r="I162">
        <f t="shared" si="46"/>
        <v>5.9092130002686002E-3</v>
      </c>
      <c r="J162">
        <f t="shared" si="47"/>
        <v>0</v>
      </c>
      <c r="K162">
        <f t="shared" si="48"/>
        <v>9.7568425160775799E-3</v>
      </c>
      <c r="L162">
        <f t="shared" si="49"/>
        <v>1.8270636202784799E-3</v>
      </c>
      <c r="M162">
        <f t="shared" si="50"/>
        <v>0</v>
      </c>
      <c r="N162">
        <f t="shared" si="51"/>
        <v>0</v>
      </c>
      <c r="P162">
        <f t="shared" si="63"/>
        <v>0.33780213546346399</v>
      </c>
      <c r="Q162">
        <f t="shared" si="64"/>
        <v>0</v>
      </c>
      <c r="R162">
        <f t="shared" si="65"/>
        <v>0.55775316225052496</v>
      </c>
      <c r="S162">
        <f t="shared" si="66"/>
        <v>0.10444470228601101</v>
      </c>
      <c r="T162">
        <f t="shared" si="67"/>
        <v>0</v>
      </c>
      <c r="U162">
        <f t="shared" si="68"/>
        <v>0</v>
      </c>
      <c r="V162" s="1">
        <f t="shared" si="52"/>
        <v>8.3488637576784992</v>
      </c>
      <c r="W162" s="1">
        <f t="shared" si="53"/>
        <v>137.211234188747</v>
      </c>
      <c r="X162" s="1">
        <f t="shared" si="54"/>
        <v>124.66219786453701</v>
      </c>
      <c r="Y162" s="1">
        <f t="shared" si="55"/>
        <v>1.86310989322683</v>
      </c>
      <c r="Z162" s="1">
        <f t="shared" si="56"/>
        <v>8369.5923329911093</v>
      </c>
      <c r="AA162" s="1">
        <f t="shared" si="57"/>
        <v>92.617289077014604</v>
      </c>
      <c r="AB162" s="1">
        <f t="shared" si="58"/>
        <v>1612.7413638247799</v>
      </c>
      <c r="AC162" s="1">
        <f t="shared" si="59"/>
        <v>749.86831158359496</v>
      </c>
      <c r="AD162" s="1">
        <f t="shared" si="60"/>
        <v>1613.5118602881601</v>
      </c>
      <c r="AE162" s="1">
        <f t="shared" si="61"/>
        <v>3113.8283519605602</v>
      </c>
      <c r="AF162" s="1">
        <f t="shared" si="62"/>
        <v>1.6465893584281901</v>
      </c>
      <c r="AG162" s="1">
        <v>3.98</v>
      </c>
    </row>
    <row r="163" spans="1:33">
      <c r="A163" s="1"/>
      <c r="B163" s="1">
        <v>0.34</v>
      </c>
      <c r="C163" s="1">
        <v>0</v>
      </c>
      <c r="D163" s="1">
        <v>0.56499999999999995</v>
      </c>
      <c r="E163" s="1">
        <v>9.5000000000000001E-2</v>
      </c>
      <c r="F163" s="1">
        <v>0</v>
      </c>
      <c r="G163" s="1">
        <v>0</v>
      </c>
      <c r="I163">
        <f t="shared" si="46"/>
        <v>6.0882800608828003E-3</v>
      </c>
      <c r="J163">
        <f t="shared" si="47"/>
        <v>0</v>
      </c>
      <c r="K163">
        <f t="shared" si="48"/>
        <v>9.5871582984066606E-3</v>
      </c>
      <c r="L163">
        <f t="shared" si="49"/>
        <v>1.8270636202784799E-3</v>
      </c>
      <c r="M163">
        <f t="shared" si="50"/>
        <v>0</v>
      </c>
      <c r="N163">
        <f t="shared" si="51"/>
        <v>0</v>
      </c>
      <c r="P163">
        <f t="shared" si="63"/>
        <v>0.34785198527559802</v>
      </c>
      <c r="Q163">
        <f t="shared" si="64"/>
        <v>0</v>
      </c>
      <c r="R163">
        <f t="shared" si="65"/>
        <v>0.54775930376117099</v>
      </c>
      <c r="S163">
        <f t="shared" si="66"/>
        <v>0.10438871096323001</v>
      </c>
      <c r="T163">
        <f t="shared" si="67"/>
        <v>0</v>
      </c>
      <c r="U163">
        <f t="shared" si="68"/>
        <v>0</v>
      </c>
      <c r="V163" s="1">
        <f t="shared" si="52"/>
        <v>8.3389818818347106</v>
      </c>
      <c r="W163" s="1">
        <f t="shared" si="53"/>
        <v>137.261203481194</v>
      </c>
      <c r="X163" s="1">
        <f t="shared" si="54"/>
        <v>124.65214801472401</v>
      </c>
      <c r="Y163" s="1">
        <f t="shared" si="55"/>
        <v>1.8626074007362201</v>
      </c>
      <c r="Z163" s="1">
        <f t="shared" si="56"/>
        <v>8359.3797318119505</v>
      </c>
      <c r="AA163" s="1">
        <f t="shared" si="57"/>
        <v>92.416628028708701</v>
      </c>
      <c r="AB163" s="1">
        <f t="shared" si="58"/>
        <v>1606.81903356007</v>
      </c>
      <c r="AC163" s="1">
        <f t="shared" si="59"/>
        <v>749.89513551964399</v>
      </c>
      <c r="AD163" s="1">
        <f t="shared" si="60"/>
        <v>1612.6567333150299</v>
      </c>
      <c r="AE163" s="1">
        <f t="shared" si="61"/>
        <v>3111.0793773195501</v>
      </c>
      <c r="AF163" s="1">
        <f t="shared" si="62"/>
        <v>1.6517441832031099</v>
      </c>
      <c r="AG163" s="1">
        <v>3.22</v>
      </c>
    </row>
    <row r="164" spans="1:33">
      <c r="A164" s="1"/>
      <c r="B164" s="1">
        <v>0.34499999999999997</v>
      </c>
      <c r="C164" s="1">
        <v>0</v>
      </c>
      <c r="D164" s="1">
        <v>0.56000000000000005</v>
      </c>
      <c r="E164" s="1">
        <v>9.5000000000000001E-2</v>
      </c>
      <c r="F164" s="1">
        <v>0</v>
      </c>
      <c r="G164" s="1">
        <v>0</v>
      </c>
      <c r="I164">
        <f t="shared" si="46"/>
        <v>6.1778135911898999E-3</v>
      </c>
      <c r="J164">
        <f t="shared" si="47"/>
        <v>0</v>
      </c>
      <c r="K164">
        <f t="shared" si="48"/>
        <v>9.5023161895712097E-3</v>
      </c>
      <c r="L164">
        <f t="shared" si="49"/>
        <v>1.8270636202784799E-3</v>
      </c>
      <c r="M164">
        <f t="shared" si="50"/>
        <v>0</v>
      </c>
      <c r="N164">
        <f t="shared" si="51"/>
        <v>0</v>
      </c>
      <c r="P164">
        <f t="shared" si="63"/>
        <v>0.352872870578048</v>
      </c>
      <c r="Q164">
        <f t="shared" si="64"/>
        <v>0</v>
      </c>
      <c r="R164">
        <f t="shared" si="65"/>
        <v>0.54276639161402995</v>
      </c>
      <c r="S164">
        <f t="shared" si="66"/>
        <v>0.104360737807922</v>
      </c>
      <c r="T164">
        <f t="shared" si="67"/>
        <v>0</v>
      </c>
      <c r="U164">
        <f t="shared" si="68"/>
        <v>0</v>
      </c>
      <c r="V164" s="1">
        <f t="shared" si="52"/>
        <v>8.3340449159981809</v>
      </c>
      <c r="W164" s="1">
        <f t="shared" si="53"/>
        <v>137.28616804193001</v>
      </c>
      <c r="X164" s="1">
        <f t="shared" si="54"/>
        <v>124.647127129422</v>
      </c>
      <c r="Y164" s="1">
        <f t="shared" si="55"/>
        <v>1.8623563564711001</v>
      </c>
      <c r="Z164" s="1">
        <f t="shared" si="56"/>
        <v>8354.2775362449793</v>
      </c>
      <c r="AA164" s="1">
        <f t="shared" si="57"/>
        <v>92.316378161591501</v>
      </c>
      <c r="AB164" s="1">
        <f t="shared" si="58"/>
        <v>1603.86024894755</v>
      </c>
      <c r="AC164" s="1">
        <f t="shared" si="59"/>
        <v>749.90853670561103</v>
      </c>
      <c r="AD164" s="1">
        <f t="shared" si="60"/>
        <v>1612.22951355241</v>
      </c>
      <c r="AE164" s="1">
        <f t="shared" si="61"/>
        <v>3109.70599496759</v>
      </c>
      <c r="AF164" s="1">
        <f t="shared" si="62"/>
        <v>1.65431952357464</v>
      </c>
      <c r="AG164" s="1">
        <v>2.2999999999999998</v>
      </c>
    </row>
    <row r="165" spans="1:33">
      <c r="A165" s="1"/>
      <c r="B165" s="1">
        <v>0.35499999999999998</v>
      </c>
      <c r="C165" s="1">
        <v>0</v>
      </c>
      <c r="D165" s="1">
        <v>0.55000000000000004</v>
      </c>
      <c r="E165" s="1">
        <v>9.5000000000000001E-2</v>
      </c>
      <c r="F165" s="1">
        <v>0</v>
      </c>
      <c r="G165" s="1">
        <v>0</v>
      </c>
      <c r="I165">
        <f t="shared" si="46"/>
        <v>6.3568806518040999E-3</v>
      </c>
      <c r="J165">
        <f t="shared" si="47"/>
        <v>0</v>
      </c>
      <c r="K165">
        <f t="shared" si="48"/>
        <v>9.3326319719002904E-3</v>
      </c>
      <c r="L165">
        <f t="shared" si="49"/>
        <v>1.8270636202784799E-3</v>
      </c>
      <c r="M165">
        <f t="shared" si="50"/>
        <v>0</v>
      </c>
      <c r="N165">
        <f t="shared" si="51"/>
        <v>0</v>
      </c>
      <c r="P165">
        <f t="shared" si="63"/>
        <v>0.36290657279488397</v>
      </c>
      <c r="Q165">
        <f t="shared" si="64"/>
        <v>0</v>
      </c>
      <c r="R165">
        <f t="shared" si="65"/>
        <v>0.532788590755922</v>
      </c>
      <c r="S165">
        <f t="shared" si="66"/>
        <v>0.104304836449195</v>
      </c>
      <c r="T165">
        <f t="shared" si="67"/>
        <v>0</v>
      </c>
      <c r="U165">
        <f t="shared" si="68"/>
        <v>0</v>
      </c>
      <c r="V165" s="1">
        <f t="shared" si="52"/>
        <v>8.3241789178575303</v>
      </c>
      <c r="W165" s="1">
        <f t="shared" si="53"/>
        <v>137.33605704621999</v>
      </c>
      <c r="X165" s="1">
        <f t="shared" si="54"/>
        <v>124.637093427205</v>
      </c>
      <c r="Y165" s="1">
        <f t="shared" si="55"/>
        <v>1.8618546713602599</v>
      </c>
      <c r="Z165" s="1">
        <f t="shared" si="56"/>
        <v>8344.0813441618702</v>
      </c>
      <c r="AA165" s="1">
        <f t="shared" si="57"/>
        <v>92.116039525407203</v>
      </c>
      <c r="AB165" s="1">
        <f t="shared" si="58"/>
        <v>1597.9474343864699</v>
      </c>
      <c r="AC165" s="1">
        <f t="shared" si="59"/>
        <v>749.93531754230401</v>
      </c>
      <c r="AD165" s="1">
        <f t="shared" si="60"/>
        <v>1611.3757605544699</v>
      </c>
      <c r="AE165" s="1">
        <f t="shared" si="61"/>
        <v>3106.9614372413398</v>
      </c>
      <c r="AF165" s="1">
        <f t="shared" si="62"/>
        <v>1.65946606583531</v>
      </c>
      <c r="AG165" s="1">
        <v>0.78</v>
      </c>
    </row>
    <row r="166" spans="1:33">
      <c r="A166" s="1"/>
      <c r="B166" s="1">
        <v>0.36</v>
      </c>
      <c r="C166" s="1">
        <v>0</v>
      </c>
      <c r="D166" s="1">
        <v>0.54500000000000004</v>
      </c>
      <c r="E166" s="1">
        <v>9.5000000000000001E-2</v>
      </c>
      <c r="F166" s="1">
        <v>0</v>
      </c>
      <c r="G166" s="1">
        <v>0</v>
      </c>
      <c r="I166">
        <f t="shared" si="46"/>
        <v>6.4464141821112004E-3</v>
      </c>
      <c r="J166">
        <f t="shared" si="47"/>
        <v>0</v>
      </c>
      <c r="K166">
        <f t="shared" si="48"/>
        <v>9.2477898630648394E-3</v>
      </c>
      <c r="L166">
        <f t="shared" si="49"/>
        <v>1.8270636202784799E-3</v>
      </c>
      <c r="M166">
        <f t="shared" si="50"/>
        <v>0</v>
      </c>
      <c r="N166">
        <f t="shared" si="51"/>
        <v>0</v>
      </c>
      <c r="P166">
        <f t="shared" si="63"/>
        <v>0.36791939402998503</v>
      </c>
      <c r="Q166">
        <f t="shared" si="64"/>
        <v>0</v>
      </c>
      <c r="R166">
        <f t="shared" si="65"/>
        <v>0.52780369774831204</v>
      </c>
      <c r="S166">
        <f t="shared" si="66"/>
        <v>0.10427690822170201</v>
      </c>
      <c r="T166">
        <f t="shared" si="67"/>
        <v>0</v>
      </c>
      <c r="U166">
        <f t="shared" si="68"/>
        <v>0</v>
      </c>
      <c r="V166" s="1">
        <f t="shared" si="52"/>
        <v>8.3192498813049092</v>
      </c>
      <c r="W166" s="1">
        <f t="shared" si="53"/>
        <v>137.36098151125799</v>
      </c>
      <c r="X166" s="1">
        <f t="shared" si="54"/>
        <v>124.63208060597</v>
      </c>
      <c r="Y166" s="1">
        <f t="shared" si="55"/>
        <v>1.8616040302985</v>
      </c>
      <c r="Z166" s="1">
        <f t="shared" si="56"/>
        <v>8338.9873432550394</v>
      </c>
      <c r="AA166" s="1">
        <f t="shared" si="57"/>
        <v>92.015950670070097</v>
      </c>
      <c r="AB166" s="1">
        <f t="shared" si="58"/>
        <v>1594.9934018917399</v>
      </c>
      <c r="AC166" s="1">
        <f t="shared" si="59"/>
        <v>749.948697204562</v>
      </c>
      <c r="AD166" s="1">
        <f t="shared" si="60"/>
        <v>1610.9492269515099</v>
      </c>
      <c r="AE166" s="1">
        <f t="shared" si="61"/>
        <v>3105.5902606852001</v>
      </c>
      <c r="AF166" s="1">
        <f t="shared" si="62"/>
        <v>1.66203726994064</v>
      </c>
      <c r="AG166" s="1">
        <v>0.55000000000000004</v>
      </c>
    </row>
    <row r="167" spans="1:33">
      <c r="A167" s="1"/>
      <c r="B167" s="1">
        <v>0.36499999999999999</v>
      </c>
      <c r="C167" s="1">
        <v>0</v>
      </c>
      <c r="D167" s="1">
        <v>0.54</v>
      </c>
      <c r="E167" s="1">
        <v>9.5000000000000001E-2</v>
      </c>
      <c r="F167" s="1">
        <v>0</v>
      </c>
      <c r="G167" s="1">
        <v>0</v>
      </c>
      <c r="I167">
        <f t="shared" si="46"/>
        <v>6.5359477124183E-3</v>
      </c>
      <c r="J167">
        <f t="shared" si="47"/>
        <v>0</v>
      </c>
      <c r="K167">
        <f t="shared" si="48"/>
        <v>9.1629477542293798E-3</v>
      </c>
      <c r="L167">
        <f t="shared" si="49"/>
        <v>1.8270636202784799E-3</v>
      </c>
      <c r="M167">
        <f t="shared" si="50"/>
        <v>0</v>
      </c>
      <c r="N167">
        <f t="shared" si="51"/>
        <v>0</v>
      </c>
      <c r="P167">
        <f t="shared" si="63"/>
        <v>0.37292953155949798</v>
      </c>
      <c r="Q167">
        <f t="shared" si="64"/>
        <v>0</v>
      </c>
      <c r="R167">
        <f t="shared" si="65"/>
        <v>0.522821473494404</v>
      </c>
      <c r="S167">
        <f t="shared" si="66"/>
        <v>0.104248994946098</v>
      </c>
      <c r="T167">
        <f t="shared" si="67"/>
        <v>0</v>
      </c>
      <c r="U167">
        <f t="shared" si="68"/>
        <v>0</v>
      </c>
      <c r="V167" s="1">
        <f t="shared" si="52"/>
        <v>8.3143234836022106</v>
      </c>
      <c r="W167" s="1">
        <f t="shared" si="53"/>
        <v>137.385892632528</v>
      </c>
      <c r="X167" s="1">
        <f t="shared" si="54"/>
        <v>124.627070468441</v>
      </c>
      <c r="Y167" s="1">
        <f t="shared" si="55"/>
        <v>1.86135352342203</v>
      </c>
      <c r="Z167" s="1">
        <f t="shared" si="56"/>
        <v>8333.8960695148198</v>
      </c>
      <c r="AA167" s="1">
        <f t="shared" si="57"/>
        <v>91.915915399133496</v>
      </c>
      <c r="AB167" s="1">
        <f t="shared" si="58"/>
        <v>1592.0409508923699</v>
      </c>
      <c r="AC167" s="1">
        <f t="shared" si="59"/>
        <v>749.96206970377398</v>
      </c>
      <c r="AD167" s="1">
        <f t="shared" si="60"/>
        <v>1610.5229217011099</v>
      </c>
      <c r="AE167" s="1">
        <f t="shared" si="61"/>
        <v>3104.2198182135098</v>
      </c>
      <c r="AF167" s="1">
        <f t="shared" si="62"/>
        <v>1.6646070975048</v>
      </c>
      <c r="AG167" s="1">
        <v>0.12</v>
      </c>
    </row>
    <row r="168" spans="1:33">
      <c r="A168" s="1"/>
      <c r="B168" s="1">
        <v>0.37</v>
      </c>
      <c r="C168" s="1">
        <v>0</v>
      </c>
      <c r="D168" s="1">
        <v>0.53500000000000003</v>
      </c>
      <c r="E168" s="1">
        <v>9.5000000000000001E-2</v>
      </c>
      <c r="F168" s="1">
        <v>0</v>
      </c>
      <c r="G168" s="1">
        <v>0</v>
      </c>
      <c r="I168">
        <f t="shared" si="46"/>
        <v>6.6254812427253996E-3</v>
      </c>
      <c r="J168">
        <f t="shared" si="47"/>
        <v>0</v>
      </c>
      <c r="K168">
        <f t="shared" si="48"/>
        <v>9.0781056453939201E-3</v>
      </c>
      <c r="L168">
        <f t="shared" si="49"/>
        <v>1.8270636202784799E-3</v>
      </c>
      <c r="M168">
        <f t="shared" si="50"/>
        <v>0</v>
      </c>
      <c r="N168">
        <f t="shared" si="51"/>
        <v>0</v>
      </c>
      <c r="P168">
        <f t="shared" si="63"/>
        <v>0.37793698753800098</v>
      </c>
      <c r="Q168">
        <f t="shared" si="64"/>
        <v>0</v>
      </c>
      <c r="R168">
        <f t="shared" si="65"/>
        <v>0.51784191585162198</v>
      </c>
      <c r="S168">
        <f t="shared" si="66"/>
        <v>0.104221096610377</v>
      </c>
      <c r="T168">
        <f t="shared" si="67"/>
        <v>0</v>
      </c>
      <c r="U168">
        <f t="shared" si="68"/>
        <v>0</v>
      </c>
      <c r="V168" s="1">
        <f t="shared" si="52"/>
        <v>8.3093997226308698</v>
      </c>
      <c r="W168" s="1">
        <f t="shared" si="53"/>
        <v>137.41079042074199</v>
      </c>
      <c r="X168" s="1">
        <f t="shared" si="54"/>
        <v>124.62206301246199</v>
      </c>
      <c r="Y168" s="1">
        <f t="shared" si="55"/>
        <v>1.8611031506230999</v>
      </c>
      <c r="Z168" s="1">
        <f t="shared" si="56"/>
        <v>8328.8075207517504</v>
      </c>
      <c r="AA168" s="1">
        <f t="shared" si="57"/>
        <v>91.815933669577703</v>
      </c>
      <c r="AB168" s="1">
        <f t="shared" si="58"/>
        <v>1589.0900801186699</v>
      </c>
      <c r="AC168" s="1">
        <f t="shared" si="59"/>
        <v>749.97543504569001</v>
      </c>
      <c r="AD168" s="1">
        <f t="shared" si="60"/>
        <v>1610.0968446199599</v>
      </c>
      <c r="AE168" s="1">
        <f t="shared" si="61"/>
        <v>3102.8501092369402</v>
      </c>
      <c r="AF168" s="1">
        <f t="shared" si="62"/>
        <v>1.6671755496329299</v>
      </c>
      <c r="AG168" s="1">
        <v>-0.6</v>
      </c>
    </row>
    <row r="169" spans="1:33">
      <c r="A169" s="1"/>
      <c r="B169" s="1">
        <v>0.375</v>
      </c>
      <c r="C169" s="1">
        <v>0</v>
      </c>
      <c r="D169" s="1">
        <v>0.53</v>
      </c>
      <c r="E169" s="1">
        <v>9.5000000000000001E-2</v>
      </c>
      <c r="F169" s="1">
        <v>0</v>
      </c>
      <c r="G169" s="1">
        <v>0</v>
      </c>
      <c r="I169">
        <f t="shared" si="46"/>
        <v>6.7150147730325E-3</v>
      </c>
      <c r="J169">
        <f t="shared" si="47"/>
        <v>0</v>
      </c>
      <c r="K169">
        <f t="shared" si="48"/>
        <v>8.9932635365584691E-3</v>
      </c>
      <c r="L169">
        <f t="shared" si="49"/>
        <v>1.8270636202784799E-3</v>
      </c>
      <c r="M169">
        <f t="shared" si="50"/>
        <v>0</v>
      </c>
      <c r="N169">
        <f t="shared" si="51"/>
        <v>0</v>
      </c>
      <c r="P169">
        <f t="shared" si="63"/>
        <v>0.38294176411776998</v>
      </c>
      <c r="Q169">
        <f t="shared" si="64"/>
        <v>0</v>
      </c>
      <c r="R169">
        <f t="shared" si="65"/>
        <v>0.51286502267968204</v>
      </c>
      <c r="S169">
        <f t="shared" si="66"/>
        <v>0.104193213202549</v>
      </c>
      <c r="T169">
        <f t="shared" si="67"/>
        <v>0</v>
      </c>
      <c r="U169">
        <f t="shared" si="68"/>
        <v>0</v>
      </c>
      <c r="V169" s="1">
        <f t="shared" si="52"/>
        <v>8.3044785962745795</v>
      </c>
      <c r="W169" s="1">
        <f t="shared" si="53"/>
        <v>137.43567488660199</v>
      </c>
      <c r="X169" s="1">
        <f t="shared" si="54"/>
        <v>124.617058235882</v>
      </c>
      <c r="Y169" s="1">
        <f t="shared" si="55"/>
        <v>1.8608529117941099</v>
      </c>
      <c r="Z169" s="1">
        <f t="shared" si="56"/>
        <v>8323.7216947786801</v>
      </c>
      <c r="AA169" s="1">
        <f t="shared" si="57"/>
        <v>91.716005438429306</v>
      </c>
      <c r="AB169" s="1">
        <f t="shared" si="58"/>
        <v>1586.1407883023201</v>
      </c>
      <c r="AC169" s="1">
        <f t="shared" si="59"/>
        <v>749.98879323605399</v>
      </c>
      <c r="AD169" s="1">
        <f t="shared" si="60"/>
        <v>1609.67099552491</v>
      </c>
      <c r="AE169" s="1">
        <f t="shared" si="61"/>
        <v>3101.4811331667602</v>
      </c>
      <c r="AF169" s="1">
        <f t="shared" si="62"/>
        <v>1.6697426274289699</v>
      </c>
      <c r="AG169" s="1">
        <v>-0.06</v>
      </c>
    </row>
    <row r="170" spans="1:33">
      <c r="A170" s="1"/>
      <c r="B170" s="1">
        <v>0.38</v>
      </c>
      <c r="C170" s="1">
        <v>0</v>
      </c>
      <c r="D170" s="1">
        <v>0.52500000000000002</v>
      </c>
      <c r="E170" s="1">
        <v>9.5000000000000001E-2</v>
      </c>
      <c r="F170" s="1">
        <v>0</v>
      </c>
      <c r="G170" s="1">
        <v>0</v>
      </c>
      <c r="I170">
        <f t="shared" si="46"/>
        <v>6.8045483033395996E-3</v>
      </c>
      <c r="J170">
        <f t="shared" si="47"/>
        <v>0</v>
      </c>
      <c r="K170">
        <f t="shared" si="48"/>
        <v>8.9084214277230095E-3</v>
      </c>
      <c r="L170">
        <f t="shared" si="49"/>
        <v>1.8270636202784799E-3</v>
      </c>
      <c r="M170">
        <f t="shared" si="50"/>
        <v>0</v>
      </c>
      <c r="N170">
        <f t="shared" si="51"/>
        <v>0</v>
      </c>
      <c r="P170">
        <f t="shared" si="63"/>
        <v>0.38794386344877402</v>
      </c>
      <c r="Q170">
        <f t="shared" si="64"/>
        <v>0</v>
      </c>
      <c r="R170">
        <f t="shared" si="65"/>
        <v>0.50789079184059105</v>
      </c>
      <c r="S170">
        <f t="shared" si="66"/>
        <v>0.104165344710635</v>
      </c>
      <c r="T170">
        <f t="shared" si="67"/>
        <v>0</v>
      </c>
      <c r="U170">
        <f t="shared" si="68"/>
        <v>0</v>
      </c>
      <c r="V170" s="1">
        <f t="shared" si="52"/>
        <v>8.2995601024193206</v>
      </c>
      <c r="W170" s="1">
        <f t="shared" si="53"/>
        <v>137.460546040797</v>
      </c>
      <c r="X170" s="1">
        <f t="shared" si="54"/>
        <v>124.612056136551</v>
      </c>
      <c r="Y170" s="1">
        <f t="shared" si="55"/>
        <v>1.86060280682756</v>
      </c>
      <c r="Z170" s="1">
        <f t="shared" si="56"/>
        <v>8318.6385894108407</v>
      </c>
      <c r="AA170" s="1">
        <f t="shared" si="57"/>
        <v>91.616130662760696</v>
      </c>
      <c r="AB170" s="1">
        <f t="shared" si="58"/>
        <v>1583.1930741763499</v>
      </c>
      <c r="AC170" s="1">
        <f t="shared" si="59"/>
        <v>750.00214428060497</v>
      </c>
      <c r="AD170" s="1">
        <f t="shared" si="60"/>
        <v>1609.2453742330399</v>
      </c>
      <c r="AE170" s="1">
        <f t="shared" si="61"/>
        <v>3100.1128894148901</v>
      </c>
      <c r="AF170" s="1">
        <f t="shared" si="62"/>
        <v>1.6723083319957099</v>
      </c>
      <c r="AG170" s="1">
        <v>7.31</v>
      </c>
    </row>
    <row r="171" spans="1:33">
      <c r="A171" s="1"/>
      <c r="B171" s="1">
        <v>0.3</v>
      </c>
      <c r="C171" s="1">
        <v>0</v>
      </c>
      <c r="D171" s="1">
        <v>0.6</v>
      </c>
      <c r="E171" s="1">
        <v>0.1</v>
      </c>
      <c r="F171" s="1">
        <v>0</v>
      </c>
      <c r="G171" s="1">
        <v>0</v>
      </c>
      <c r="I171">
        <f t="shared" si="46"/>
        <v>5.372011818426E-3</v>
      </c>
      <c r="J171">
        <f t="shared" si="47"/>
        <v>0</v>
      </c>
      <c r="K171">
        <f t="shared" si="48"/>
        <v>1.0181053060254901E-2</v>
      </c>
      <c r="L171">
        <f t="shared" si="49"/>
        <v>1.9232248634510299E-3</v>
      </c>
      <c r="M171">
        <f t="shared" si="50"/>
        <v>0</v>
      </c>
      <c r="N171">
        <f t="shared" si="51"/>
        <v>0</v>
      </c>
      <c r="P171">
        <f t="shared" si="63"/>
        <v>0.30738857604741698</v>
      </c>
      <c r="Q171">
        <f t="shared" si="64"/>
        <v>0</v>
      </c>
      <c r="R171">
        <f t="shared" si="65"/>
        <v>0.58256375984144704</v>
      </c>
      <c r="S171">
        <f t="shared" si="66"/>
        <v>0.11004766411113701</v>
      </c>
      <c r="T171">
        <f t="shared" si="67"/>
        <v>0</v>
      </c>
      <c r="U171">
        <f t="shared" si="68"/>
        <v>0</v>
      </c>
      <c r="V171" s="1">
        <f t="shared" si="52"/>
        <v>8.3624684316191704</v>
      </c>
      <c r="W171" s="1">
        <f t="shared" si="53"/>
        <v>137.087181200793</v>
      </c>
      <c r="X171" s="1">
        <f t="shared" si="54"/>
        <v>124.692611423953</v>
      </c>
      <c r="Y171" s="1">
        <f t="shared" si="55"/>
        <v>1.8646305711976301</v>
      </c>
      <c r="Z171" s="1">
        <f t="shared" si="56"/>
        <v>8390.9354321397495</v>
      </c>
      <c r="AA171" s="1">
        <f t="shared" si="57"/>
        <v>93.191942494384904</v>
      </c>
      <c r="AB171" s="1">
        <f t="shared" si="58"/>
        <v>1632.9025434739499</v>
      </c>
      <c r="AC171" s="1">
        <f t="shared" si="59"/>
        <v>749.20286903054796</v>
      </c>
      <c r="AD171" s="1">
        <f t="shared" si="60"/>
        <v>1615.7861915005799</v>
      </c>
      <c r="AE171" s="1">
        <f t="shared" si="61"/>
        <v>3120.8151932045098</v>
      </c>
      <c r="AF171" s="1">
        <f t="shared" si="62"/>
        <v>1.61838370728587</v>
      </c>
      <c r="AG171" s="1">
        <v>5.14</v>
      </c>
    </row>
    <row r="172" spans="1:33">
      <c r="A172" s="1"/>
      <c r="B172" s="1">
        <v>0.31</v>
      </c>
      <c r="C172" s="1">
        <v>0</v>
      </c>
      <c r="D172" s="1">
        <v>0.59</v>
      </c>
      <c r="E172" s="1">
        <v>0.1</v>
      </c>
      <c r="F172" s="1">
        <v>0</v>
      </c>
      <c r="G172" s="1">
        <v>0</v>
      </c>
      <c r="I172">
        <f t="shared" si="46"/>
        <v>5.5510788790402001E-3</v>
      </c>
      <c r="J172">
        <f t="shared" si="47"/>
        <v>0</v>
      </c>
      <c r="K172">
        <f t="shared" si="48"/>
        <v>1.0011368842584E-2</v>
      </c>
      <c r="L172">
        <f t="shared" si="49"/>
        <v>1.9232248634510299E-3</v>
      </c>
      <c r="M172">
        <f t="shared" si="50"/>
        <v>0</v>
      </c>
      <c r="N172">
        <f t="shared" si="51"/>
        <v>0</v>
      </c>
      <c r="P172">
        <f t="shared" si="63"/>
        <v>0.317464418485011</v>
      </c>
      <c r="Q172">
        <f t="shared" si="64"/>
        <v>0</v>
      </c>
      <c r="R172">
        <f t="shared" si="65"/>
        <v>0.57254696917573</v>
      </c>
      <c r="S172">
        <f t="shared" si="66"/>
        <v>0.109988612339258</v>
      </c>
      <c r="T172">
        <f t="shared" si="67"/>
        <v>0</v>
      </c>
      <c r="U172">
        <f t="shared" si="68"/>
        <v>0</v>
      </c>
      <c r="V172" s="1">
        <f t="shared" si="52"/>
        <v>8.3525697444972096</v>
      </c>
      <c r="W172" s="1">
        <f t="shared" si="53"/>
        <v>137.137265154121</v>
      </c>
      <c r="X172" s="1">
        <f t="shared" si="54"/>
        <v>124.682535581515</v>
      </c>
      <c r="Y172" s="1">
        <f t="shared" si="55"/>
        <v>1.8641267790757501</v>
      </c>
      <c r="Z172" s="1">
        <f t="shared" si="56"/>
        <v>8380.7015489172809</v>
      </c>
      <c r="AA172" s="1">
        <f t="shared" si="57"/>
        <v>92.990779956264205</v>
      </c>
      <c r="AB172" s="1">
        <f t="shared" si="58"/>
        <v>1626.96369463307</v>
      </c>
      <c r="AC172" s="1">
        <f t="shared" si="59"/>
        <v>749.23007586142398</v>
      </c>
      <c r="AD172" s="1">
        <f t="shared" si="60"/>
        <v>1614.92902108522</v>
      </c>
      <c r="AE172" s="1">
        <f t="shared" si="61"/>
        <v>3118.0598236128799</v>
      </c>
      <c r="AF172" s="1">
        <f t="shared" si="62"/>
        <v>1.62355862861543</v>
      </c>
      <c r="AG172" s="1">
        <v>4.5199999999999996</v>
      </c>
    </row>
    <row r="173" spans="1:33">
      <c r="A173" s="1"/>
      <c r="B173" s="1">
        <v>0.33</v>
      </c>
      <c r="C173" s="1">
        <v>0</v>
      </c>
      <c r="D173" s="1">
        <v>0.56999999999999995</v>
      </c>
      <c r="E173" s="1">
        <v>0.1</v>
      </c>
      <c r="F173" s="1">
        <v>0</v>
      </c>
      <c r="G173" s="1">
        <v>0</v>
      </c>
      <c r="I173">
        <f t="shared" si="46"/>
        <v>5.9092130002686002E-3</v>
      </c>
      <c r="J173">
        <f t="shared" si="47"/>
        <v>0</v>
      </c>
      <c r="K173">
        <f t="shared" si="48"/>
        <v>9.6720004072421203E-3</v>
      </c>
      <c r="L173">
        <f t="shared" si="49"/>
        <v>1.9232248634510299E-3</v>
      </c>
      <c r="M173">
        <f t="shared" si="50"/>
        <v>0</v>
      </c>
      <c r="N173">
        <f t="shared" si="51"/>
        <v>0</v>
      </c>
      <c r="P173">
        <f t="shared" si="63"/>
        <v>0.337583697848302</v>
      </c>
      <c r="Q173">
        <f t="shared" si="64"/>
        <v>0</v>
      </c>
      <c r="R173">
        <f t="shared" si="65"/>
        <v>0.55254560343630499</v>
      </c>
      <c r="S173">
        <f t="shared" si="66"/>
        <v>0.109870698715393</v>
      </c>
      <c r="T173">
        <f t="shared" si="67"/>
        <v>0</v>
      </c>
      <c r="U173">
        <f t="shared" si="68"/>
        <v>0</v>
      </c>
      <c r="V173" s="1">
        <f t="shared" si="52"/>
        <v>8.3328042060055196</v>
      </c>
      <c r="W173" s="1">
        <f t="shared" si="53"/>
        <v>137.23727198281799</v>
      </c>
      <c r="X173" s="1">
        <f t="shared" si="54"/>
        <v>124.662416302152</v>
      </c>
      <c r="Y173" s="1">
        <f t="shared" si="55"/>
        <v>1.86312081510759</v>
      </c>
      <c r="Z173" s="1">
        <f t="shared" si="56"/>
        <v>8360.2666962685507</v>
      </c>
      <c r="AA173" s="1">
        <f t="shared" si="57"/>
        <v>92.589101850741599</v>
      </c>
      <c r="AB173" s="1">
        <f t="shared" si="58"/>
        <v>1615.10509723379</v>
      </c>
      <c r="AC173" s="1">
        <f t="shared" si="59"/>
        <v>749.28440202167997</v>
      </c>
      <c r="AD173" s="1">
        <f t="shared" si="60"/>
        <v>1613.2174370508999</v>
      </c>
      <c r="AE173" s="1">
        <f t="shared" si="61"/>
        <v>3112.55794613649</v>
      </c>
      <c r="AF173" s="1">
        <f t="shared" si="62"/>
        <v>1.6338918279044401</v>
      </c>
      <c r="AG173" s="1">
        <v>3.76</v>
      </c>
    </row>
    <row r="174" spans="1:33">
      <c r="A174" s="1"/>
      <c r="B174" s="1">
        <v>0.35</v>
      </c>
      <c r="C174" s="1">
        <v>0</v>
      </c>
      <c r="D174" s="1">
        <v>0.55000000000000004</v>
      </c>
      <c r="E174" s="1">
        <v>0.1</v>
      </c>
      <c r="F174" s="1">
        <v>0</v>
      </c>
      <c r="G174" s="1">
        <v>0</v>
      </c>
      <c r="I174">
        <f t="shared" si="46"/>
        <v>6.2673471214970003E-3</v>
      </c>
      <c r="J174">
        <f t="shared" si="47"/>
        <v>0</v>
      </c>
      <c r="K174">
        <f t="shared" si="48"/>
        <v>9.3326319719002904E-3</v>
      </c>
      <c r="L174">
        <f t="shared" si="49"/>
        <v>1.9232248634510299E-3</v>
      </c>
      <c r="M174">
        <f t="shared" si="50"/>
        <v>0</v>
      </c>
      <c r="N174">
        <f t="shared" si="51"/>
        <v>0</v>
      </c>
      <c r="P174">
        <f t="shared" si="63"/>
        <v>0.35765988553980299</v>
      </c>
      <c r="Q174">
        <f t="shared" si="64"/>
        <v>0</v>
      </c>
      <c r="R174">
        <f t="shared" si="65"/>
        <v>0.53258707682010198</v>
      </c>
      <c r="S174">
        <f t="shared" si="66"/>
        <v>0.109753037640095</v>
      </c>
      <c r="T174">
        <f t="shared" si="67"/>
        <v>0</v>
      </c>
      <c r="U174">
        <f t="shared" si="68"/>
        <v>0</v>
      </c>
      <c r="V174" s="1">
        <f t="shared" si="52"/>
        <v>8.3130810015399099</v>
      </c>
      <c r="W174" s="1">
        <f t="shared" si="53"/>
        <v>137.33706461589901</v>
      </c>
      <c r="X174" s="1">
        <f t="shared" si="54"/>
        <v>124.64234011446</v>
      </c>
      <c r="Y174" s="1">
        <f t="shared" si="55"/>
        <v>1.8621170057230101</v>
      </c>
      <c r="Z174" s="1">
        <f t="shared" si="56"/>
        <v>8339.8756111895891</v>
      </c>
      <c r="AA174" s="1">
        <f t="shared" si="57"/>
        <v>92.188284063363398</v>
      </c>
      <c r="AB174" s="1">
        <f t="shared" si="58"/>
        <v>1603.27189869585</v>
      </c>
      <c r="AC174" s="1">
        <f t="shared" si="59"/>
        <v>749.33861182562805</v>
      </c>
      <c r="AD174" s="1">
        <f t="shared" si="60"/>
        <v>1611.5095189042099</v>
      </c>
      <c r="AE174" s="1">
        <f t="shared" si="61"/>
        <v>3107.0678526357601</v>
      </c>
      <c r="AF174" s="1">
        <f t="shared" si="62"/>
        <v>1.64420289544488</v>
      </c>
      <c r="AG174" s="1">
        <v>1.4</v>
      </c>
    </row>
    <row r="175" spans="1:33">
      <c r="A175" s="1"/>
      <c r="B175" s="1">
        <v>0.35499999999999998</v>
      </c>
      <c r="C175" s="1">
        <v>0</v>
      </c>
      <c r="D175" s="1">
        <v>0.54500000000000004</v>
      </c>
      <c r="E175" s="1">
        <v>0.1</v>
      </c>
      <c r="F175" s="1">
        <v>0</v>
      </c>
      <c r="G175" s="1">
        <v>0</v>
      </c>
      <c r="I175">
        <f t="shared" si="46"/>
        <v>6.3568806518040999E-3</v>
      </c>
      <c r="J175">
        <f t="shared" si="47"/>
        <v>0</v>
      </c>
      <c r="K175">
        <f t="shared" si="48"/>
        <v>9.2477898630648394E-3</v>
      </c>
      <c r="L175">
        <f t="shared" si="49"/>
        <v>1.9232248634510299E-3</v>
      </c>
      <c r="M175">
        <f t="shared" si="50"/>
        <v>0</v>
      </c>
      <c r="N175">
        <f t="shared" si="51"/>
        <v>0</v>
      </c>
      <c r="P175">
        <f t="shared" si="63"/>
        <v>0.36267221560820401</v>
      </c>
      <c r="Q175">
        <f t="shared" si="64"/>
        <v>0</v>
      </c>
      <c r="R175">
        <f t="shared" si="65"/>
        <v>0.527604122654869</v>
      </c>
      <c r="S175">
        <f t="shared" si="66"/>
        <v>0.10972366173692701</v>
      </c>
      <c r="T175">
        <f t="shared" si="67"/>
        <v>0</v>
      </c>
      <c r="U175">
        <f t="shared" si="68"/>
        <v>0</v>
      </c>
      <c r="V175" s="1">
        <f t="shared" si="52"/>
        <v>8.3081567991810097</v>
      </c>
      <c r="W175" s="1">
        <f t="shared" si="53"/>
        <v>137.36197938672601</v>
      </c>
      <c r="X175" s="1">
        <f t="shared" si="54"/>
        <v>124.637327784392</v>
      </c>
      <c r="Y175" s="1">
        <f t="shared" si="55"/>
        <v>1.8618663892195899</v>
      </c>
      <c r="Z175" s="1">
        <f t="shared" si="56"/>
        <v>8334.78466212899</v>
      </c>
      <c r="AA175" s="1">
        <f t="shared" si="57"/>
        <v>92.088213717414305</v>
      </c>
      <c r="AB175" s="1">
        <f t="shared" si="58"/>
        <v>1600.3175580735999</v>
      </c>
      <c r="AC175" s="1">
        <f t="shared" si="59"/>
        <v>749.35214613973699</v>
      </c>
      <c r="AD175" s="1">
        <f t="shared" si="60"/>
        <v>1611.08311078268</v>
      </c>
      <c r="AE175" s="1">
        <f t="shared" si="61"/>
        <v>3105.6971660714098</v>
      </c>
      <c r="AF175" s="1">
        <f t="shared" si="62"/>
        <v>1.64677721257443</v>
      </c>
      <c r="AG175" s="1">
        <v>0.74</v>
      </c>
    </row>
    <row r="176" spans="1:33">
      <c r="A176" s="1"/>
      <c r="B176" s="1">
        <v>0.36</v>
      </c>
      <c r="C176" s="1">
        <v>0</v>
      </c>
      <c r="D176" s="1">
        <v>0.54</v>
      </c>
      <c r="E176" s="1">
        <v>0.1</v>
      </c>
      <c r="F176" s="1">
        <v>0</v>
      </c>
      <c r="G176" s="1">
        <v>0</v>
      </c>
      <c r="I176">
        <f t="shared" si="46"/>
        <v>6.4464141821112004E-3</v>
      </c>
      <c r="J176">
        <f t="shared" si="47"/>
        <v>0</v>
      </c>
      <c r="K176">
        <f t="shared" si="48"/>
        <v>9.1629477542293798E-3</v>
      </c>
      <c r="L176">
        <f t="shared" si="49"/>
        <v>1.9232248634510299E-3</v>
      </c>
      <c r="M176">
        <f t="shared" si="50"/>
        <v>0</v>
      </c>
      <c r="N176">
        <f t="shared" si="51"/>
        <v>0</v>
      </c>
      <c r="P176">
        <f t="shared" si="63"/>
        <v>0.36768186324837199</v>
      </c>
      <c r="Q176">
        <f t="shared" si="64"/>
        <v>0</v>
      </c>
      <c r="R176">
        <f t="shared" si="65"/>
        <v>0.52262383519688504</v>
      </c>
      <c r="S176">
        <f t="shared" si="66"/>
        <v>0.109694301554742</v>
      </c>
      <c r="T176">
        <f t="shared" si="67"/>
        <v>0</v>
      </c>
      <c r="U176">
        <f t="shared" si="68"/>
        <v>0</v>
      </c>
      <c r="V176" s="1">
        <f t="shared" si="52"/>
        <v>8.3032352320874008</v>
      </c>
      <c r="W176" s="1">
        <f t="shared" si="53"/>
        <v>137.386880824016</v>
      </c>
      <c r="X176" s="1">
        <f t="shared" si="54"/>
        <v>124.632318136752</v>
      </c>
      <c r="Y176" s="1">
        <f t="shared" si="55"/>
        <v>1.8616159068375799</v>
      </c>
      <c r="Z176" s="1">
        <f t="shared" si="56"/>
        <v>8329.6964375708194</v>
      </c>
      <c r="AA176" s="1">
        <f t="shared" si="57"/>
        <v>91.988196925704102</v>
      </c>
      <c r="AB176" s="1">
        <f t="shared" si="58"/>
        <v>1597.36479851376</v>
      </c>
      <c r="AC176" s="1">
        <f t="shared" si="59"/>
        <v>749.36567321074301</v>
      </c>
      <c r="AD176" s="1">
        <f t="shared" si="60"/>
        <v>1610.65693086025</v>
      </c>
      <c r="AE176" s="1">
        <f t="shared" si="61"/>
        <v>3104.3272130517998</v>
      </c>
      <c r="AF176" s="1">
        <f t="shared" si="62"/>
        <v>1.64935015201718</v>
      </c>
      <c r="AG176" s="1">
        <v>0.2</v>
      </c>
    </row>
    <row r="177" spans="1:33">
      <c r="A177" s="1"/>
      <c r="B177" s="1">
        <v>0.36499999999999999</v>
      </c>
      <c r="C177" s="1">
        <v>0</v>
      </c>
      <c r="D177" s="1">
        <v>0.53500000000000003</v>
      </c>
      <c r="E177" s="1">
        <v>0.1</v>
      </c>
      <c r="F177" s="1">
        <v>0</v>
      </c>
      <c r="G177" s="1">
        <v>0</v>
      </c>
      <c r="I177">
        <f t="shared" si="46"/>
        <v>6.5359477124183E-3</v>
      </c>
      <c r="J177">
        <f t="shared" si="47"/>
        <v>0</v>
      </c>
      <c r="K177">
        <f t="shared" si="48"/>
        <v>9.0781056453939201E-3</v>
      </c>
      <c r="L177">
        <f t="shared" si="49"/>
        <v>1.9232248634510299E-3</v>
      </c>
      <c r="M177">
        <f t="shared" si="50"/>
        <v>0</v>
      </c>
      <c r="N177">
        <f t="shared" si="51"/>
        <v>0</v>
      </c>
      <c r="P177">
        <f t="shared" si="63"/>
        <v>0.37268883061304903</v>
      </c>
      <c r="Q177">
        <f t="shared" si="64"/>
        <v>0</v>
      </c>
      <c r="R177">
        <f t="shared" si="65"/>
        <v>0.51764621230602803</v>
      </c>
      <c r="S177">
        <f t="shared" si="66"/>
        <v>0.109664957080923</v>
      </c>
      <c r="T177">
        <f t="shared" si="67"/>
        <v>0</v>
      </c>
      <c r="U177">
        <f t="shared" si="68"/>
        <v>0</v>
      </c>
      <c r="V177" s="1">
        <f t="shared" si="52"/>
        <v>8.2983162981441794</v>
      </c>
      <c r="W177" s="1">
        <f t="shared" si="53"/>
        <v>137.41176893847</v>
      </c>
      <c r="X177" s="1">
        <f t="shared" si="54"/>
        <v>124.627311169387</v>
      </c>
      <c r="Y177" s="1">
        <f t="shared" si="55"/>
        <v>1.86136555846935</v>
      </c>
      <c r="Z177" s="1">
        <f t="shared" si="56"/>
        <v>8324.6109353285901</v>
      </c>
      <c r="AA177" s="1">
        <f t="shared" si="57"/>
        <v>91.888233645253493</v>
      </c>
      <c r="AB177" s="1">
        <f t="shared" si="58"/>
        <v>1594.4136187474801</v>
      </c>
      <c r="AC177" s="1">
        <f t="shared" si="59"/>
        <v>749.379193044457</v>
      </c>
      <c r="AD177" s="1">
        <f t="shared" si="60"/>
        <v>1610.2309789537701</v>
      </c>
      <c r="AE177" s="1">
        <f t="shared" si="61"/>
        <v>3102.9579929882302</v>
      </c>
      <c r="AF177" s="1">
        <f t="shared" si="62"/>
        <v>1.6519217148787799</v>
      </c>
      <c r="AG177" s="1">
        <v>-0.14000000000000001</v>
      </c>
    </row>
    <row r="178" spans="1:33">
      <c r="A178" s="1"/>
      <c r="B178" s="1">
        <v>0.37</v>
      </c>
      <c r="C178" s="1">
        <v>0</v>
      </c>
      <c r="D178" s="1">
        <v>0.53</v>
      </c>
      <c r="E178" s="1">
        <v>0.1</v>
      </c>
      <c r="F178" s="1">
        <v>0</v>
      </c>
      <c r="G178" s="1">
        <v>0</v>
      </c>
      <c r="I178">
        <f t="shared" si="46"/>
        <v>6.6254812427253996E-3</v>
      </c>
      <c r="J178">
        <f t="shared" si="47"/>
        <v>0</v>
      </c>
      <c r="K178">
        <f t="shared" si="48"/>
        <v>8.9932635365584691E-3</v>
      </c>
      <c r="L178">
        <f t="shared" si="49"/>
        <v>1.9232248634510299E-3</v>
      </c>
      <c r="M178">
        <f t="shared" si="50"/>
        <v>0</v>
      </c>
      <c r="N178">
        <f t="shared" si="51"/>
        <v>0</v>
      </c>
      <c r="P178">
        <f t="shared" si="63"/>
        <v>0.37769311985267201</v>
      </c>
      <c r="Q178">
        <f t="shared" si="64"/>
        <v>0</v>
      </c>
      <c r="R178">
        <f t="shared" si="65"/>
        <v>0.51267125184446305</v>
      </c>
      <c r="S178">
        <f t="shared" si="66"/>
        <v>0.109635628302866</v>
      </c>
      <c r="T178">
        <f t="shared" si="67"/>
        <v>0</v>
      </c>
      <c r="U178">
        <f t="shared" si="68"/>
        <v>0</v>
      </c>
      <c r="V178" s="1">
        <f t="shared" si="52"/>
        <v>8.2933999952387296</v>
      </c>
      <c r="W178" s="1">
        <f t="shared" si="53"/>
        <v>137.43664374077801</v>
      </c>
      <c r="X178" s="1">
        <f t="shared" si="54"/>
        <v>124.62230688014699</v>
      </c>
      <c r="Y178" s="1">
        <f t="shared" si="55"/>
        <v>1.86111534400737</v>
      </c>
      <c r="Z178" s="1">
        <f t="shared" si="56"/>
        <v>8319.5281532181198</v>
      </c>
      <c r="AA178" s="1">
        <f t="shared" si="57"/>
        <v>91.788323833129397</v>
      </c>
      <c r="AB178" s="1">
        <f t="shared" si="58"/>
        <v>1591.46401750726</v>
      </c>
      <c r="AC178" s="1">
        <f t="shared" si="59"/>
        <v>749.392705646688</v>
      </c>
      <c r="AD178" s="1">
        <f t="shared" si="60"/>
        <v>1609.80525488031</v>
      </c>
      <c r="AE178" s="1">
        <f t="shared" si="61"/>
        <v>3101.5895052926398</v>
      </c>
      <c r="AF178" s="1">
        <f t="shared" si="62"/>
        <v>1.6544919022636899</v>
      </c>
      <c r="AG178" s="1">
        <v>0.18</v>
      </c>
    </row>
    <row r="179" spans="1:33">
      <c r="A179" s="1"/>
      <c r="B179" s="1">
        <v>0.375</v>
      </c>
      <c r="C179" s="1">
        <v>0</v>
      </c>
      <c r="D179" s="1">
        <v>0.52500000000000002</v>
      </c>
      <c r="E179" s="1">
        <v>0.1</v>
      </c>
      <c r="F179" s="1">
        <v>0</v>
      </c>
      <c r="G179" s="1">
        <v>0</v>
      </c>
      <c r="I179">
        <f t="shared" si="46"/>
        <v>6.7150147730325E-3</v>
      </c>
      <c r="J179">
        <f t="shared" si="47"/>
        <v>0</v>
      </c>
      <c r="K179">
        <f t="shared" si="48"/>
        <v>8.9084214277230095E-3</v>
      </c>
      <c r="L179">
        <f t="shared" si="49"/>
        <v>1.9232248634510299E-3</v>
      </c>
      <c r="M179">
        <f t="shared" si="50"/>
        <v>0</v>
      </c>
      <c r="N179">
        <f t="shared" si="51"/>
        <v>0</v>
      </c>
      <c r="P179">
        <f t="shared" si="63"/>
        <v>0.38269473311537699</v>
      </c>
      <c r="Q179">
        <f t="shared" si="64"/>
        <v>0</v>
      </c>
      <c r="R179">
        <f t="shared" si="65"/>
        <v>0.50769895167664203</v>
      </c>
      <c r="S179">
        <f t="shared" si="66"/>
        <v>0.109606315207981</v>
      </c>
      <c r="T179">
        <f t="shared" si="67"/>
        <v>0</v>
      </c>
      <c r="U179">
        <f t="shared" si="68"/>
        <v>0</v>
      </c>
      <c r="V179" s="1">
        <f t="shared" si="52"/>
        <v>8.2884863212606792</v>
      </c>
      <c r="W179" s="1">
        <f t="shared" si="53"/>
        <v>137.461505241617</v>
      </c>
      <c r="X179" s="1">
        <f t="shared" si="54"/>
        <v>124.617305266885</v>
      </c>
      <c r="Y179" s="1">
        <f t="shared" si="55"/>
        <v>1.86086526334423</v>
      </c>
      <c r="Z179" s="1">
        <f t="shared" si="56"/>
        <v>8314.4480890575705</v>
      </c>
      <c r="AA179" s="1">
        <f t="shared" si="57"/>
        <v>91.688467446444605</v>
      </c>
      <c r="AB179" s="1">
        <f t="shared" si="58"/>
        <v>1588.5159935269601</v>
      </c>
      <c r="AC179" s="1">
        <f t="shared" si="59"/>
        <v>749.40621102323496</v>
      </c>
      <c r="AD179" s="1">
        <f t="shared" si="60"/>
        <v>1609.37975845712</v>
      </c>
      <c r="AE179" s="1">
        <f t="shared" si="61"/>
        <v>3100.2217493775902</v>
      </c>
      <c r="AF179" s="1">
        <f t="shared" si="62"/>
        <v>1.65706071527517</v>
      </c>
      <c r="AG179" s="1">
        <v>2.87</v>
      </c>
    </row>
    <row r="180" spans="1:33">
      <c r="A180" s="1"/>
      <c r="B180" s="1">
        <v>0.3</v>
      </c>
      <c r="C180" s="1">
        <v>0</v>
      </c>
      <c r="D180" s="1">
        <v>0.59499999999999997</v>
      </c>
      <c r="E180" s="1">
        <v>0.105</v>
      </c>
      <c r="F180" s="1">
        <v>0</v>
      </c>
      <c r="G180" s="1">
        <v>0</v>
      </c>
      <c r="I180">
        <f t="shared" si="46"/>
        <v>5.372011818426E-3</v>
      </c>
      <c r="J180">
        <f t="shared" si="47"/>
        <v>0</v>
      </c>
      <c r="K180">
        <f t="shared" si="48"/>
        <v>1.0096210951419399E-2</v>
      </c>
      <c r="L180">
        <f t="shared" si="49"/>
        <v>2.0193861066235899E-3</v>
      </c>
      <c r="M180">
        <f t="shared" si="50"/>
        <v>0</v>
      </c>
      <c r="N180">
        <f t="shared" si="51"/>
        <v>0</v>
      </c>
      <c r="P180">
        <f t="shared" si="63"/>
        <v>0.307189613878801</v>
      </c>
      <c r="Q180">
        <f t="shared" si="64"/>
        <v>0</v>
      </c>
      <c r="R180">
        <f t="shared" si="65"/>
        <v>0.577335130419384</v>
      </c>
      <c r="S180">
        <f t="shared" si="66"/>
        <v>0.11547525570181499</v>
      </c>
      <c r="T180">
        <f t="shared" si="67"/>
        <v>0</v>
      </c>
      <c r="U180">
        <f t="shared" si="68"/>
        <v>0</v>
      </c>
      <c r="V180" s="1">
        <f t="shared" si="52"/>
        <v>8.3463846190157494</v>
      </c>
      <c r="W180" s="1">
        <f t="shared" si="53"/>
        <v>137.11332434790299</v>
      </c>
      <c r="X180" s="1">
        <f t="shared" si="54"/>
        <v>124.692810386121</v>
      </c>
      <c r="Y180" s="1">
        <f t="shared" si="55"/>
        <v>1.86464051930606</v>
      </c>
      <c r="Z180" s="1">
        <f t="shared" si="56"/>
        <v>8381.5870061251608</v>
      </c>
      <c r="AA180" s="1">
        <f t="shared" si="57"/>
        <v>93.1633561882131</v>
      </c>
      <c r="AB180" s="1">
        <f t="shared" si="58"/>
        <v>1635.2555020022901</v>
      </c>
      <c r="AC180" s="1">
        <f t="shared" si="59"/>
        <v>748.61882825511304</v>
      </c>
      <c r="AD180" s="1">
        <f t="shared" si="60"/>
        <v>1615.49001282462</v>
      </c>
      <c r="AE180" s="1">
        <f t="shared" si="61"/>
        <v>3119.53904244663</v>
      </c>
      <c r="AF180" s="1">
        <f t="shared" si="62"/>
        <v>1.60569221371119</v>
      </c>
      <c r="AG180" s="1">
        <v>5.8</v>
      </c>
    </row>
    <row r="181" spans="1:33">
      <c r="A181" s="1"/>
      <c r="B181" s="1">
        <v>0.31</v>
      </c>
      <c r="C181" s="1">
        <v>0</v>
      </c>
      <c r="D181" s="1">
        <v>0.58499999999999996</v>
      </c>
      <c r="E181" s="1">
        <v>0.105</v>
      </c>
      <c r="F181" s="1">
        <v>0</v>
      </c>
      <c r="G181" s="1">
        <v>0</v>
      </c>
      <c r="I181">
        <f t="shared" si="46"/>
        <v>5.5510788790402001E-3</v>
      </c>
      <c r="J181">
        <f t="shared" si="47"/>
        <v>0</v>
      </c>
      <c r="K181">
        <f t="shared" si="48"/>
        <v>9.9265267337484905E-3</v>
      </c>
      <c r="L181">
        <f t="shared" si="49"/>
        <v>2.0193861066235899E-3</v>
      </c>
      <c r="M181">
        <f t="shared" si="50"/>
        <v>0</v>
      </c>
      <c r="N181">
        <f t="shared" si="51"/>
        <v>0</v>
      </c>
      <c r="P181">
        <f t="shared" si="63"/>
        <v>0.317259044758047</v>
      </c>
      <c r="Q181">
        <f t="shared" si="64"/>
        <v>0</v>
      </c>
      <c r="R181">
        <f t="shared" si="65"/>
        <v>0.56732762368146805</v>
      </c>
      <c r="S181">
        <f t="shared" si="66"/>
        <v>0.115413331560485</v>
      </c>
      <c r="T181">
        <f t="shared" si="67"/>
        <v>0</v>
      </c>
      <c r="U181">
        <f t="shared" si="68"/>
        <v>0</v>
      </c>
      <c r="V181" s="1">
        <f t="shared" si="52"/>
        <v>8.3365009605604996</v>
      </c>
      <c r="W181" s="1">
        <f t="shared" si="53"/>
        <v>137.163361881593</v>
      </c>
      <c r="X181" s="1">
        <f t="shared" si="54"/>
        <v>124.682740955242</v>
      </c>
      <c r="Y181" s="1">
        <f t="shared" si="55"/>
        <v>1.8641370477621</v>
      </c>
      <c r="Z181" s="1">
        <f t="shared" si="56"/>
        <v>8371.3647565317897</v>
      </c>
      <c r="AA181" s="1">
        <f t="shared" si="57"/>
        <v>92.962339115476198</v>
      </c>
      <c r="AB181" s="1">
        <f t="shared" si="58"/>
        <v>1629.3192333299501</v>
      </c>
      <c r="AC181" s="1">
        <f t="shared" si="59"/>
        <v>748.64633067994998</v>
      </c>
      <c r="AD181" s="1">
        <f t="shared" si="60"/>
        <v>1614.6335557561799</v>
      </c>
      <c r="AE181" s="1">
        <f t="shared" si="61"/>
        <v>3116.7861396973799</v>
      </c>
      <c r="AF181" s="1">
        <f t="shared" si="62"/>
        <v>1.6108705931587</v>
      </c>
      <c r="AG181" s="1">
        <v>5.33</v>
      </c>
    </row>
    <row r="182" spans="1:33">
      <c r="A182" s="1"/>
      <c r="B182" s="1">
        <v>0.32</v>
      </c>
      <c r="C182" s="1">
        <v>0</v>
      </c>
      <c r="D182" s="1">
        <v>0.57499999999999996</v>
      </c>
      <c r="E182" s="1">
        <v>0.105</v>
      </c>
      <c r="F182" s="1">
        <v>0</v>
      </c>
      <c r="G182" s="1">
        <v>0</v>
      </c>
      <c r="I182">
        <f t="shared" si="46"/>
        <v>5.7301459396544002E-3</v>
      </c>
      <c r="J182">
        <f t="shared" si="47"/>
        <v>0</v>
      </c>
      <c r="K182">
        <f t="shared" si="48"/>
        <v>9.7568425160775799E-3</v>
      </c>
      <c r="L182">
        <f t="shared" si="49"/>
        <v>2.0193861066235899E-3</v>
      </c>
      <c r="M182">
        <f t="shared" si="50"/>
        <v>0</v>
      </c>
      <c r="N182">
        <f t="shared" si="51"/>
        <v>0</v>
      </c>
      <c r="P182">
        <f t="shared" si="63"/>
        <v>0.32731768186749999</v>
      </c>
      <c r="Q182">
        <f t="shared" si="64"/>
        <v>0</v>
      </c>
      <c r="R182">
        <f t="shared" si="65"/>
        <v>0.55733084433472502</v>
      </c>
      <c r="S182">
        <f t="shared" si="66"/>
        <v>0.11535147379777499</v>
      </c>
      <c r="T182">
        <f t="shared" si="67"/>
        <v>0</v>
      </c>
      <c r="U182">
        <f t="shared" si="68"/>
        <v>0</v>
      </c>
      <c r="V182" s="1">
        <f t="shared" si="52"/>
        <v>8.3266278967391791</v>
      </c>
      <c r="W182" s="1">
        <f t="shared" si="53"/>
        <v>137.21334577832599</v>
      </c>
      <c r="X182" s="1">
        <f t="shared" si="54"/>
        <v>124.672682318133</v>
      </c>
      <c r="Y182" s="1">
        <f t="shared" si="55"/>
        <v>1.8636341159066201</v>
      </c>
      <c r="Z182" s="1">
        <f t="shared" si="56"/>
        <v>8361.1534645198608</v>
      </c>
      <c r="AA182" s="1">
        <f t="shared" si="57"/>
        <v>92.761537519863396</v>
      </c>
      <c r="AB182" s="1">
        <f t="shared" si="58"/>
        <v>1623.38932794846</v>
      </c>
      <c r="AC182" s="1">
        <f t="shared" si="59"/>
        <v>748.67380362399103</v>
      </c>
      <c r="AD182" s="1">
        <f t="shared" si="60"/>
        <v>1613.77801675357</v>
      </c>
      <c r="AE182" s="1">
        <f t="shared" si="61"/>
        <v>3114.0361878794101</v>
      </c>
      <c r="AF182" s="1">
        <f t="shared" si="62"/>
        <v>1.61604342172291</v>
      </c>
      <c r="AG182" s="1">
        <v>4.53</v>
      </c>
    </row>
    <row r="183" spans="1:33">
      <c r="A183" s="1"/>
      <c r="B183" s="1">
        <v>0.34499999999999997</v>
      </c>
      <c r="C183" s="1">
        <v>0</v>
      </c>
      <c r="D183" s="1">
        <v>0.55000000000000004</v>
      </c>
      <c r="E183" s="1">
        <v>0.105</v>
      </c>
      <c r="F183" s="1">
        <v>0</v>
      </c>
      <c r="G183" s="1">
        <v>0</v>
      </c>
      <c r="I183">
        <f t="shared" si="46"/>
        <v>6.1778135911898999E-3</v>
      </c>
      <c r="J183">
        <f t="shared" si="47"/>
        <v>0</v>
      </c>
      <c r="K183">
        <f t="shared" si="48"/>
        <v>9.3326319719002904E-3</v>
      </c>
      <c r="L183">
        <f t="shared" si="49"/>
        <v>2.0193861066235899E-3</v>
      </c>
      <c r="M183">
        <f t="shared" si="50"/>
        <v>0</v>
      </c>
      <c r="N183">
        <f t="shared" si="51"/>
        <v>0</v>
      </c>
      <c r="P183">
        <f t="shared" si="63"/>
        <v>0.352417165640175</v>
      </c>
      <c r="Q183">
        <f t="shared" si="64"/>
        <v>0</v>
      </c>
      <c r="R183">
        <f t="shared" si="65"/>
        <v>0.53238571526184397</v>
      </c>
      <c r="S183">
        <f t="shared" si="66"/>
        <v>0.115197119097982</v>
      </c>
      <c r="T183">
        <f t="shared" si="67"/>
        <v>0</v>
      </c>
      <c r="U183">
        <f t="shared" si="68"/>
        <v>0</v>
      </c>
      <c r="V183" s="1">
        <f t="shared" si="52"/>
        <v>8.3019914770658794</v>
      </c>
      <c r="W183" s="1">
        <f t="shared" si="53"/>
        <v>137.33807142369099</v>
      </c>
      <c r="X183" s="1">
        <f t="shared" si="54"/>
        <v>124.64758283435999</v>
      </c>
      <c r="Y183" s="1">
        <f t="shared" si="55"/>
        <v>1.86237914171799</v>
      </c>
      <c r="Z183" s="1">
        <f t="shared" si="56"/>
        <v>8335.6730584407305</v>
      </c>
      <c r="AA183" s="1">
        <f t="shared" si="57"/>
        <v>92.260473972608594</v>
      </c>
      <c r="AB183" s="1">
        <f t="shared" si="58"/>
        <v>1608.59233683759</v>
      </c>
      <c r="AC183" s="1">
        <f t="shared" si="59"/>
        <v>748.74235731626902</v>
      </c>
      <c r="AD183" s="1">
        <f t="shared" si="60"/>
        <v>1611.6431761107201</v>
      </c>
      <c r="AE183" s="1">
        <f t="shared" si="61"/>
        <v>3107.1741875626899</v>
      </c>
      <c r="AF183" s="1">
        <f t="shared" si="62"/>
        <v>1.6289512665127699</v>
      </c>
      <c r="AG183" s="1">
        <v>2.06</v>
      </c>
    </row>
    <row r="184" spans="1:33">
      <c r="A184" s="1"/>
      <c r="B184" s="1">
        <v>0.35</v>
      </c>
      <c r="C184" s="1">
        <v>0</v>
      </c>
      <c r="D184" s="1">
        <v>0.54500000000000004</v>
      </c>
      <c r="E184" s="1">
        <v>0.105</v>
      </c>
      <c r="F184" s="1">
        <v>0</v>
      </c>
      <c r="G184" s="1">
        <v>0</v>
      </c>
      <c r="I184">
        <f t="shared" si="46"/>
        <v>6.2673471214970003E-3</v>
      </c>
      <c r="J184">
        <f t="shared" si="47"/>
        <v>0</v>
      </c>
      <c r="K184">
        <f t="shared" si="48"/>
        <v>9.2477898630648394E-3</v>
      </c>
      <c r="L184">
        <f t="shared" si="49"/>
        <v>2.0193861066235899E-3</v>
      </c>
      <c r="M184">
        <f t="shared" si="50"/>
        <v>0</v>
      </c>
      <c r="N184">
        <f t="shared" si="51"/>
        <v>0</v>
      </c>
      <c r="P184">
        <f t="shared" si="63"/>
        <v>0.35742900385169801</v>
      </c>
      <c r="Q184">
        <f t="shared" si="64"/>
        <v>0</v>
      </c>
      <c r="R184">
        <f t="shared" si="65"/>
        <v>0.52740469843252702</v>
      </c>
      <c r="S184">
        <f t="shared" si="66"/>
        <v>0.115166297715775</v>
      </c>
      <c r="T184">
        <f t="shared" si="67"/>
        <v>0</v>
      </c>
      <c r="U184">
        <f t="shared" si="68"/>
        <v>0</v>
      </c>
      <c r="V184" s="1">
        <f t="shared" si="52"/>
        <v>8.2970721030009802</v>
      </c>
      <c r="W184" s="1">
        <f t="shared" si="53"/>
        <v>137.362976507837</v>
      </c>
      <c r="X184" s="1">
        <f t="shared" si="54"/>
        <v>124.642570996148</v>
      </c>
      <c r="Y184" s="1">
        <f t="shared" si="55"/>
        <v>1.86212854980742</v>
      </c>
      <c r="Z184" s="1">
        <f t="shared" si="56"/>
        <v>8330.5851580683993</v>
      </c>
      <c r="AA184" s="1">
        <f t="shared" si="57"/>
        <v>92.1604221366714</v>
      </c>
      <c r="AB184" s="1">
        <f t="shared" si="58"/>
        <v>1605.63768939795</v>
      </c>
      <c r="AC184" s="1">
        <f t="shared" si="59"/>
        <v>748.75604604459602</v>
      </c>
      <c r="AD184" s="1">
        <f t="shared" si="60"/>
        <v>1611.21689340283</v>
      </c>
      <c r="AE184" s="1">
        <f t="shared" si="61"/>
        <v>3105.80399064126</v>
      </c>
      <c r="AF184" s="1">
        <f t="shared" si="62"/>
        <v>1.63152869122525</v>
      </c>
      <c r="AG184" s="1">
        <v>1.66</v>
      </c>
    </row>
    <row r="185" spans="1:33">
      <c r="A185" s="1"/>
      <c r="B185" s="1">
        <v>0.37</v>
      </c>
      <c r="C185" s="1">
        <v>0</v>
      </c>
      <c r="D185" s="1">
        <v>0.52500000000000002</v>
      </c>
      <c r="E185" s="1">
        <v>0.105</v>
      </c>
      <c r="F185" s="1">
        <v>0</v>
      </c>
      <c r="G185" s="1">
        <v>0</v>
      </c>
      <c r="I185">
        <f t="shared" si="46"/>
        <v>6.6254812427253996E-3</v>
      </c>
      <c r="J185">
        <f t="shared" si="47"/>
        <v>0</v>
      </c>
      <c r="K185">
        <f t="shared" si="48"/>
        <v>8.9084214277230095E-3</v>
      </c>
      <c r="L185">
        <f t="shared" si="49"/>
        <v>2.0193861066235899E-3</v>
      </c>
      <c r="M185">
        <f t="shared" si="50"/>
        <v>0</v>
      </c>
      <c r="N185">
        <f t="shared" si="51"/>
        <v>0</v>
      </c>
      <c r="P185">
        <f t="shared" si="63"/>
        <v>0.37744956668060797</v>
      </c>
      <c r="Q185">
        <f t="shared" si="64"/>
        <v>0</v>
      </c>
      <c r="R185">
        <f t="shared" si="65"/>
        <v>0.50750725638144401</v>
      </c>
      <c r="S185">
        <f t="shared" si="66"/>
        <v>0.11504317693794799</v>
      </c>
      <c r="T185">
        <f t="shared" si="67"/>
        <v>0</v>
      </c>
      <c r="U185">
        <f t="shared" si="68"/>
        <v>0</v>
      </c>
      <c r="V185" s="1">
        <f t="shared" si="52"/>
        <v>8.2774209025055505</v>
      </c>
      <c r="W185" s="1">
        <f t="shared" si="53"/>
        <v>137.46246371809301</v>
      </c>
      <c r="X185" s="1">
        <f t="shared" si="54"/>
        <v>124.62255043331901</v>
      </c>
      <c r="Y185" s="1">
        <f t="shared" si="55"/>
        <v>1.86112752166597</v>
      </c>
      <c r="Z185" s="1">
        <f t="shared" si="56"/>
        <v>8310.2607531749109</v>
      </c>
      <c r="AA185" s="1">
        <f t="shared" si="57"/>
        <v>91.760749604760207</v>
      </c>
      <c r="AB185" s="1">
        <f t="shared" si="58"/>
        <v>1593.8348932569199</v>
      </c>
      <c r="AC185" s="1">
        <f t="shared" si="59"/>
        <v>748.81072778689099</v>
      </c>
      <c r="AD185" s="1">
        <f t="shared" si="60"/>
        <v>1609.5140412004901</v>
      </c>
      <c r="AE185" s="1">
        <f t="shared" si="61"/>
        <v>3100.3305271343202</v>
      </c>
      <c r="AF185" s="1">
        <f t="shared" si="62"/>
        <v>1.6418246128442699</v>
      </c>
      <c r="AG185" s="1">
        <v>8.73</v>
      </c>
    </row>
    <row r="186" spans="1:33">
      <c r="A186" s="1"/>
      <c r="B186" s="1">
        <v>0.38</v>
      </c>
      <c r="C186" s="1">
        <v>0</v>
      </c>
      <c r="D186" s="1">
        <v>0.51500000000000001</v>
      </c>
      <c r="E186" s="1">
        <v>0.105</v>
      </c>
      <c r="F186" s="1">
        <v>0</v>
      </c>
      <c r="G186" s="1">
        <v>0</v>
      </c>
      <c r="I186">
        <f t="shared" si="46"/>
        <v>6.8045483033395996E-3</v>
      </c>
      <c r="J186">
        <f t="shared" si="47"/>
        <v>0</v>
      </c>
      <c r="K186">
        <f t="shared" si="48"/>
        <v>8.7387372100520902E-3</v>
      </c>
      <c r="L186">
        <f t="shared" si="49"/>
        <v>2.0193861066235899E-3</v>
      </c>
      <c r="M186">
        <f t="shared" si="50"/>
        <v>0</v>
      </c>
      <c r="N186">
        <f t="shared" si="51"/>
        <v>0</v>
      </c>
      <c r="P186">
        <f t="shared" si="63"/>
        <v>0.38744380414109703</v>
      </c>
      <c r="Q186">
        <f t="shared" si="64"/>
        <v>0</v>
      </c>
      <c r="R186">
        <f t="shared" si="65"/>
        <v>0.49757448064410698</v>
      </c>
      <c r="S186">
        <f t="shared" si="66"/>
        <v>0.114981715214797</v>
      </c>
      <c r="T186">
        <f t="shared" si="67"/>
        <v>0</v>
      </c>
      <c r="U186">
        <f t="shared" si="68"/>
        <v>0</v>
      </c>
      <c r="V186" s="1">
        <f t="shared" si="52"/>
        <v>8.2676110502145104</v>
      </c>
      <c r="W186" s="1">
        <f t="shared" si="53"/>
        <v>137.51212759677901</v>
      </c>
      <c r="X186" s="1">
        <f t="shared" si="54"/>
        <v>124.612556195859</v>
      </c>
      <c r="Y186" s="1">
        <f t="shared" si="55"/>
        <v>1.8606278097929501</v>
      </c>
      <c r="Z186" s="1">
        <f t="shared" si="56"/>
        <v>8300.1148381731891</v>
      </c>
      <c r="AA186" s="1">
        <f t="shared" si="57"/>
        <v>91.561233625889301</v>
      </c>
      <c r="AB186" s="1">
        <f t="shared" si="58"/>
        <v>1587.9429536376699</v>
      </c>
      <c r="AC186" s="1">
        <f t="shared" si="59"/>
        <v>748.83802483752504</v>
      </c>
      <c r="AD186" s="1">
        <f t="shared" si="60"/>
        <v>1608.66397972042</v>
      </c>
      <c r="AE186" s="1">
        <f t="shared" si="61"/>
        <v>3097.59818167094</v>
      </c>
      <c r="AF186" s="1">
        <f t="shared" si="62"/>
        <v>1.6469643227722199</v>
      </c>
      <c r="AG186" s="1">
        <v>10.73</v>
      </c>
    </row>
    <row r="187" spans="1:33">
      <c r="A187" s="1"/>
      <c r="B187" s="1">
        <v>0.35499999999999998</v>
      </c>
      <c r="C187" s="1">
        <v>0</v>
      </c>
      <c r="D187" s="1">
        <v>0.53500000000000003</v>
      </c>
      <c r="E187" s="1">
        <v>0.11</v>
      </c>
      <c r="F187" s="1">
        <v>0</v>
      </c>
      <c r="G187" s="1">
        <v>0</v>
      </c>
      <c r="I187">
        <f t="shared" si="46"/>
        <v>6.3568806518040999E-3</v>
      </c>
      <c r="J187">
        <f t="shared" si="47"/>
        <v>0</v>
      </c>
      <c r="K187">
        <f t="shared" si="48"/>
        <v>9.0781056453939201E-3</v>
      </c>
      <c r="L187">
        <f t="shared" si="49"/>
        <v>2.1155473497961401E-3</v>
      </c>
      <c r="M187">
        <f t="shared" si="50"/>
        <v>0</v>
      </c>
      <c r="N187">
        <f t="shared" si="51"/>
        <v>0</v>
      </c>
      <c r="P187">
        <f t="shared" si="63"/>
        <v>0.36220440812025301</v>
      </c>
      <c r="Q187">
        <f t="shared" si="64"/>
        <v>0</v>
      </c>
      <c r="R187">
        <f t="shared" si="65"/>
        <v>0.51725524864303496</v>
      </c>
      <c r="S187">
        <f t="shared" si="66"/>
        <v>0.12054034323671201</v>
      </c>
      <c r="T187">
        <f t="shared" si="67"/>
        <v>0</v>
      </c>
      <c r="U187">
        <f t="shared" si="68"/>
        <v>0</v>
      </c>
      <c r="V187" s="1">
        <f t="shared" si="52"/>
        <v>8.2761745621696097</v>
      </c>
      <c r="W187" s="1">
        <f t="shared" si="53"/>
        <v>137.413723756785</v>
      </c>
      <c r="X187" s="1">
        <f t="shared" si="54"/>
        <v>124.63779559188001</v>
      </c>
      <c r="Y187" s="1">
        <f t="shared" si="55"/>
        <v>1.8618897795939899</v>
      </c>
      <c r="Z187" s="1">
        <f t="shared" si="56"/>
        <v>8316.2272731720095</v>
      </c>
      <c r="AA187" s="1">
        <f t="shared" si="57"/>
        <v>92.032669778174693</v>
      </c>
      <c r="AB187" s="1">
        <f t="shared" si="58"/>
        <v>1605.04863384694</v>
      </c>
      <c r="AC187" s="1">
        <f t="shared" si="59"/>
        <v>748.18806001656503</v>
      </c>
      <c r="AD187" s="1">
        <f t="shared" si="60"/>
        <v>1610.49894369769</v>
      </c>
      <c r="AE187" s="1">
        <f t="shared" si="61"/>
        <v>3103.1735160460998</v>
      </c>
      <c r="AF187" s="1">
        <f t="shared" si="62"/>
        <v>1.62144860775095</v>
      </c>
      <c r="AG187" s="1">
        <v>11.97</v>
      </c>
    </row>
    <row r="188" spans="1:33">
      <c r="A188" s="1"/>
      <c r="B188" s="1">
        <v>0.375</v>
      </c>
      <c r="C188" s="1">
        <v>0</v>
      </c>
      <c r="D188" s="1">
        <v>0.51500000000000001</v>
      </c>
      <c r="E188" s="1">
        <v>0.11</v>
      </c>
      <c r="F188" s="1">
        <v>0</v>
      </c>
      <c r="G188" s="1">
        <v>0</v>
      </c>
      <c r="I188">
        <f t="shared" si="46"/>
        <v>6.7150147730325E-3</v>
      </c>
      <c r="J188">
        <f t="shared" si="47"/>
        <v>0</v>
      </c>
      <c r="K188">
        <f t="shared" si="48"/>
        <v>8.7387372100520902E-3</v>
      </c>
      <c r="L188">
        <f t="shared" si="49"/>
        <v>2.1155473497961401E-3</v>
      </c>
      <c r="M188">
        <f t="shared" si="50"/>
        <v>0</v>
      </c>
      <c r="N188">
        <f t="shared" si="51"/>
        <v>0</v>
      </c>
      <c r="P188">
        <f t="shared" si="63"/>
        <v>0.38220162601848501</v>
      </c>
      <c r="Q188">
        <f t="shared" si="64"/>
        <v>0</v>
      </c>
      <c r="R188">
        <f t="shared" si="65"/>
        <v>0.49738677931781</v>
      </c>
      <c r="S188">
        <f t="shared" si="66"/>
        <v>0.120411594663705</v>
      </c>
      <c r="T188">
        <f t="shared" si="67"/>
        <v>0</v>
      </c>
      <c r="U188">
        <f t="shared" si="68"/>
        <v>0</v>
      </c>
      <c r="V188" s="1">
        <f t="shared" si="52"/>
        <v>8.2565635899903995</v>
      </c>
      <c r="W188" s="1">
        <f t="shared" si="53"/>
        <v>137.51306610341101</v>
      </c>
      <c r="X188" s="1">
        <f t="shared" si="54"/>
        <v>124.617798373982</v>
      </c>
      <c r="Y188" s="1">
        <f t="shared" si="55"/>
        <v>1.8608899186990799</v>
      </c>
      <c r="Z188" s="1">
        <f t="shared" si="56"/>
        <v>8295.9367250969099</v>
      </c>
      <c r="AA188" s="1">
        <f t="shared" si="57"/>
        <v>91.633497911648107</v>
      </c>
      <c r="AB188" s="1">
        <f t="shared" si="58"/>
        <v>1593.2572225286001</v>
      </c>
      <c r="AC188" s="1">
        <f t="shared" si="59"/>
        <v>748.24329859167005</v>
      </c>
      <c r="AD188" s="1">
        <f t="shared" si="60"/>
        <v>1608.7984101096699</v>
      </c>
      <c r="AE188" s="1">
        <f t="shared" si="61"/>
        <v>3097.7078499959798</v>
      </c>
      <c r="AF188" s="1">
        <f t="shared" si="62"/>
        <v>1.6317459133894501</v>
      </c>
      <c r="AG188" s="1">
        <v>11.04</v>
      </c>
    </row>
    <row r="189" spans="1:33">
      <c r="A189" s="1"/>
      <c r="B189" s="1">
        <v>0.21</v>
      </c>
      <c r="C189" s="1">
        <v>0</v>
      </c>
      <c r="D189" s="1">
        <v>0.67500000000000004</v>
      </c>
      <c r="E189" s="1">
        <v>0.115</v>
      </c>
      <c r="F189" s="1">
        <v>0</v>
      </c>
      <c r="G189" s="1">
        <v>0</v>
      </c>
      <c r="I189">
        <f t="shared" si="46"/>
        <v>3.7604082728981999E-3</v>
      </c>
      <c r="J189">
        <f t="shared" si="47"/>
        <v>0</v>
      </c>
      <c r="K189">
        <f t="shared" si="48"/>
        <v>1.14536846927867E-2</v>
      </c>
      <c r="L189">
        <f t="shared" si="49"/>
        <v>2.2117085929686899E-3</v>
      </c>
      <c r="M189">
        <f t="shared" si="50"/>
        <v>0</v>
      </c>
      <c r="N189">
        <f t="shared" si="51"/>
        <v>0</v>
      </c>
      <c r="P189">
        <f t="shared" si="63"/>
        <v>0.21579542612378699</v>
      </c>
      <c r="Q189">
        <f t="shared" si="64"/>
        <v>0</v>
      </c>
      <c r="R189">
        <f t="shared" si="65"/>
        <v>0.657283089918974</v>
      </c>
      <c r="S189">
        <f t="shared" si="66"/>
        <v>0.12692148395723901</v>
      </c>
      <c r="T189">
        <f t="shared" si="67"/>
        <v>0</v>
      </c>
      <c r="U189">
        <f t="shared" si="68"/>
        <v>0</v>
      </c>
      <c r="V189" s="1">
        <f t="shared" si="52"/>
        <v>8.4034401220045005</v>
      </c>
      <c r="W189" s="1">
        <f t="shared" si="53"/>
        <v>136.71358455040499</v>
      </c>
      <c r="X189" s="1">
        <f t="shared" si="54"/>
        <v>124.784204573876</v>
      </c>
      <c r="Y189" s="1">
        <f t="shared" si="55"/>
        <v>1.8692102286938099</v>
      </c>
      <c r="Z189" s="1">
        <f t="shared" si="56"/>
        <v>8455.2120810322504</v>
      </c>
      <c r="AA189" s="1">
        <f t="shared" si="57"/>
        <v>94.922562573780795</v>
      </c>
      <c r="AB189" s="1">
        <f t="shared" si="58"/>
        <v>1693.61973625572</v>
      </c>
      <c r="AC189" s="1">
        <f t="shared" si="59"/>
        <v>747.19882936215402</v>
      </c>
      <c r="AD189" s="1">
        <f t="shared" si="60"/>
        <v>1622.63554303043</v>
      </c>
      <c r="AE189" s="1">
        <f t="shared" si="61"/>
        <v>3141.8566894922601</v>
      </c>
      <c r="AF189" s="1">
        <f t="shared" si="62"/>
        <v>1.5334398702811001</v>
      </c>
      <c r="AG189" s="1">
        <v>8.65</v>
      </c>
    </row>
    <row r="190" spans="1:33">
      <c r="A190" s="1"/>
      <c r="B190" s="1">
        <v>0.26</v>
      </c>
      <c r="C190" s="1">
        <v>0</v>
      </c>
      <c r="D190" s="1">
        <v>0.625</v>
      </c>
      <c r="E190" s="1">
        <v>0.115</v>
      </c>
      <c r="F190" s="1">
        <v>0</v>
      </c>
      <c r="G190" s="1">
        <v>0</v>
      </c>
      <c r="I190">
        <f t="shared" si="46"/>
        <v>4.6557435759691998E-3</v>
      </c>
      <c r="J190">
        <f t="shared" si="47"/>
        <v>0</v>
      </c>
      <c r="K190">
        <f t="shared" si="48"/>
        <v>1.0605263604432201E-2</v>
      </c>
      <c r="L190">
        <f t="shared" si="49"/>
        <v>2.2117085929686899E-3</v>
      </c>
      <c r="M190">
        <f t="shared" si="50"/>
        <v>0</v>
      </c>
      <c r="N190">
        <f t="shared" si="51"/>
        <v>0</v>
      </c>
      <c r="P190">
        <f t="shared" si="63"/>
        <v>0.26645792424924403</v>
      </c>
      <c r="Q190">
        <f t="shared" si="64"/>
        <v>0</v>
      </c>
      <c r="R190">
        <f t="shared" si="65"/>
        <v>0.60696137578083298</v>
      </c>
      <c r="S190">
        <f t="shared" si="66"/>
        <v>0.12658069996992299</v>
      </c>
      <c r="T190">
        <f t="shared" si="67"/>
        <v>0</v>
      </c>
      <c r="U190">
        <f t="shared" si="68"/>
        <v>0</v>
      </c>
      <c r="V190" s="1">
        <f t="shared" si="52"/>
        <v>8.3537999758409907</v>
      </c>
      <c r="W190" s="1">
        <f t="shared" si="53"/>
        <v>136.96519312109601</v>
      </c>
      <c r="X190" s="1">
        <f t="shared" si="54"/>
        <v>124.733542075751</v>
      </c>
      <c r="Y190" s="1">
        <f t="shared" si="55"/>
        <v>1.86667710378754</v>
      </c>
      <c r="Z190" s="1">
        <f t="shared" si="56"/>
        <v>8403.83213777321</v>
      </c>
      <c r="AA190" s="1">
        <f t="shared" si="57"/>
        <v>93.911357315195602</v>
      </c>
      <c r="AB190" s="1">
        <f t="shared" si="58"/>
        <v>1663.7404468533</v>
      </c>
      <c r="AC190" s="1">
        <f t="shared" si="59"/>
        <v>747.34034523543005</v>
      </c>
      <c r="AD190" s="1">
        <f t="shared" si="60"/>
        <v>1618.3281223016099</v>
      </c>
      <c r="AE190" s="1">
        <f t="shared" si="61"/>
        <v>3128.0131289912601</v>
      </c>
      <c r="AF190" s="1">
        <f t="shared" si="62"/>
        <v>1.5595617381944</v>
      </c>
      <c r="AG190" s="1">
        <v>7.23</v>
      </c>
    </row>
    <row r="191" spans="1:33">
      <c r="A191" s="1"/>
      <c r="B191" s="1">
        <v>0.3</v>
      </c>
      <c r="C191" s="1">
        <v>0</v>
      </c>
      <c r="D191" s="1">
        <v>0.58499999999999996</v>
      </c>
      <c r="E191" s="1">
        <v>0.115</v>
      </c>
      <c r="F191" s="1">
        <v>0</v>
      </c>
      <c r="G191" s="1">
        <v>0</v>
      </c>
      <c r="I191">
        <f t="shared" si="46"/>
        <v>5.372011818426E-3</v>
      </c>
      <c r="J191">
        <f t="shared" si="47"/>
        <v>0</v>
      </c>
      <c r="K191">
        <f t="shared" si="48"/>
        <v>9.9265267337484905E-3</v>
      </c>
      <c r="L191">
        <f t="shared" si="49"/>
        <v>2.2117085929686899E-3</v>
      </c>
      <c r="M191">
        <f t="shared" si="50"/>
        <v>0</v>
      </c>
      <c r="N191">
        <f t="shared" si="51"/>
        <v>0</v>
      </c>
      <c r="P191">
        <f t="shared" si="63"/>
        <v>0.30679246123125298</v>
      </c>
      <c r="Q191">
        <f t="shared" si="64"/>
        <v>0</v>
      </c>
      <c r="R191">
        <f t="shared" si="65"/>
        <v>0.56689815120638198</v>
      </c>
      <c r="S191">
        <f t="shared" si="66"/>
        <v>0.12630938756236501</v>
      </c>
      <c r="T191">
        <f t="shared" si="67"/>
        <v>0</v>
      </c>
      <c r="U191">
        <f t="shared" si="68"/>
        <v>0</v>
      </c>
      <c r="V191" s="1">
        <f t="shared" si="52"/>
        <v>8.3142793760816502</v>
      </c>
      <c r="W191" s="1">
        <f t="shared" si="53"/>
        <v>137.16550924396799</v>
      </c>
      <c r="X191" s="1">
        <f t="shared" si="54"/>
        <v>124.693207538769</v>
      </c>
      <c r="Y191" s="1">
        <f t="shared" si="55"/>
        <v>1.86466037693844</v>
      </c>
      <c r="Z191" s="1">
        <f t="shared" si="56"/>
        <v>8362.9264126669696</v>
      </c>
      <c r="AA191" s="1">
        <f t="shared" si="57"/>
        <v>93.106294450000703</v>
      </c>
      <c r="AB191" s="1">
        <f t="shared" si="58"/>
        <v>1639.9522929329501</v>
      </c>
      <c r="AC191" s="1">
        <f t="shared" si="59"/>
        <v>747.45301195016805</v>
      </c>
      <c r="AD191" s="1">
        <f t="shared" si="60"/>
        <v>1614.89880422389</v>
      </c>
      <c r="AE191" s="1">
        <f t="shared" si="61"/>
        <v>3116.9916905772402</v>
      </c>
      <c r="AF191" s="1">
        <f t="shared" si="62"/>
        <v>1.5803584514709399</v>
      </c>
      <c r="AG191" s="1">
        <v>6.04</v>
      </c>
    </row>
    <row r="192" spans="1:33">
      <c r="A192" s="1"/>
      <c r="B192" s="1">
        <v>0.32</v>
      </c>
      <c r="C192" s="1">
        <v>0</v>
      </c>
      <c r="D192" s="1">
        <v>0.56499999999999995</v>
      </c>
      <c r="E192" s="1">
        <v>0.115</v>
      </c>
      <c r="F192" s="1">
        <v>0</v>
      </c>
      <c r="G192" s="1">
        <v>0</v>
      </c>
      <c r="I192">
        <f t="shared" si="46"/>
        <v>5.7301459396544002E-3</v>
      </c>
      <c r="J192">
        <f t="shared" si="47"/>
        <v>0</v>
      </c>
      <c r="K192">
        <f t="shared" si="48"/>
        <v>9.5871582984066606E-3</v>
      </c>
      <c r="L192">
        <f t="shared" si="49"/>
        <v>2.2117085929686899E-3</v>
      </c>
      <c r="M192">
        <f t="shared" si="50"/>
        <v>0</v>
      </c>
      <c r="N192">
        <f t="shared" si="51"/>
        <v>0</v>
      </c>
      <c r="P192">
        <f t="shared" si="63"/>
        <v>0.32689495951026598</v>
      </c>
      <c r="Q192">
        <f t="shared" si="64"/>
        <v>0</v>
      </c>
      <c r="R192">
        <f t="shared" si="65"/>
        <v>0.54693087345087299</v>
      </c>
      <c r="S192">
        <f t="shared" si="66"/>
        <v>0.126174167038861</v>
      </c>
      <c r="T192">
        <f t="shared" si="67"/>
        <v>0</v>
      </c>
      <c r="U192">
        <f t="shared" si="68"/>
        <v>0</v>
      </c>
      <c r="V192" s="1">
        <f t="shared" si="52"/>
        <v>8.2945825393731507</v>
      </c>
      <c r="W192" s="1">
        <f t="shared" si="53"/>
        <v>137.265345632746</v>
      </c>
      <c r="X192" s="1">
        <f t="shared" si="54"/>
        <v>124.67310504049</v>
      </c>
      <c r="Y192" s="1">
        <f t="shared" si="55"/>
        <v>1.86365525202449</v>
      </c>
      <c r="Z192" s="1">
        <f t="shared" si="56"/>
        <v>8342.5392375540705</v>
      </c>
      <c r="AA192" s="1">
        <f t="shared" si="57"/>
        <v>92.705055807561493</v>
      </c>
      <c r="AB192" s="1">
        <f t="shared" si="58"/>
        <v>1628.0964155874799</v>
      </c>
      <c r="AC192" s="1">
        <f t="shared" si="59"/>
        <v>747.50916438449701</v>
      </c>
      <c r="AD192" s="1">
        <f t="shared" si="60"/>
        <v>1613.18965207009</v>
      </c>
      <c r="AE192" s="1">
        <f t="shared" si="61"/>
        <v>3111.4986698726998</v>
      </c>
      <c r="AF192" s="1">
        <f t="shared" si="62"/>
        <v>1.59072341222497</v>
      </c>
      <c r="AG192" s="1">
        <v>10.24</v>
      </c>
    </row>
    <row r="193" spans="1:33">
      <c r="A193" s="1"/>
      <c r="B193" s="1">
        <v>0.34</v>
      </c>
      <c r="C193" s="1">
        <v>0</v>
      </c>
      <c r="D193" s="1">
        <v>0.54500000000000004</v>
      </c>
      <c r="E193" s="1">
        <v>0.115</v>
      </c>
      <c r="F193" s="1">
        <v>0</v>
      </c>
      <c r="G193" s="1">
        <v>0</v>
      </c>
      <c r="I193">
        <f t="shared" si="46"/>
        <v>6.0882800608828003E-3</v>
      </c>
      <c r="J193">
        <f t="shared" si="47"/>
        <v>0</v>
      </c>
      <c r="K193">
        <f t="shared" si="48"/>
        <v>9.2477898630648394E-3</v>
      </c>
      <c r="L193">
        <f t="shared" si="49"/>
        <v>2.2117085929686899E-3</v>
      </c>
      <c r="M193">
        <f t="shared" si="50"/>
        <v>0</v>
      </c>
      <c r="N193">
        <f t="shared" si="51"/>
        <v>0</v>
      </c>
      <c r="P193">
        <f t="shared" si="63"/>
        <v>0.34695446235622401</v>
      </c>
      <c r="Q193">
        <f t="shared" si="64"/>
        <v>0</v>
      </c>
      <c r="R193">
        <f t="shared" si="65"/>
        <v>0.52700630191735198</v>
      </c>
      <c r="S193">
        <f t="shared" si="66"/>
        <v>0.126039235726424</v>
      </c>
      <c r="T193">
        <f t="shared" si="67"/>
        <v>0</v>
      </c>
      <c r="U193">
        <f t="shared" si="68"/>
        <v>0</v>
      </c>
      <c r="V193" s="1">
        <f t="shared" si="52"/>
        <v>8.2749278304645095</v>
      </c>
      <c r="W193" s="1">
        <f t="shared" si="53"/>
        <v>137.36496849041299</v>
      </c>
      <c r="X193" s="1">
        <f t="shared" si="54"/>
        <v>124.653045537644</v>
      </c>
      <c r="Y193" s="1">
        <f t="shared" si="55"/>
        <v>1.86265227688219</v>
      </c>
      <c r="Z193" s="1">
        <f t="shared" si="56"/>
        <v>8322.1956667440099</v>
      </c>
      <c r="AA193" s="1">
        <f t="shared" si="57"/>
        <v>92.304675338517001</v>
      </c>
      <c r="AB193" s="1">
        <f t="shared" si="58"/>
        <v>1616.26589571618</v>
      </c>
      <c r="AC193" s="1">
        <f t="shared" si="59"/>
        <v>747.56519671941498</v>
      </c>
      <c r="AD193" s="1">
        <f t="shared" si="60"/>
        <v>1611.48415546874</v>
      </c>
      <c r="AE193" s="1">
        <f t="shared" si="61"/>
        <v>3106.01739769816</v>
      </c>
      <c r="AF193" s="1">
        <f t="shared" si="62"/>
        <v>1.6010662042928101</v>
      </c>
      <c r="AG193" s="1">
        <v>12.21</v>
      </c>
    </row>
    <row r="194" spans="1:33">
      <c r="A194" s="1"/>
      <c r="B194" s="1">
        <v>0.39</v>
      </c>
      <c r="C194" s="1">
        <v>0</v>
      </c>
      <c r="D194" s="1">
        <v>0.495</v>
      </c>
      <c r="E194" s="1">
        <v>0.115</v>
      </c>
      <c r="F194" s="1">
        <v>0</v>
      </c>
      <c r="G194" s="1">
        <v>0</v>
      </c>
      <c r="I194">
        <f t="shared" si="46"/>
        <v>6.9836153639537997E-3</v>
      </c>
      <c r="J194">
        <f t="shared" si="47"/>
        <v>0</v>
      </c>
      <c r="K194">
        <f t="shared" si="48"/>
        <v>8.3993687747102603E-3</v>
      </c>
      <c r="L194">
        <f t="shared" si="49"/>
        <v>2.2117085929686899E-3</v>
      </c>
      <c r="M194">
        <f t="shared" si="50"/>
        <v>0</v>
      </c>
      <c r="N194">
        <f t="shared" si="51"/>
        <v>0</v>
      </c>
      <c r="P194">
        <f t="shared" si="63"/>
        <v>0.396916017260037</v>
      </c>
      <c r="Q194">
        <f t="shared" si="64"/>
        <v>0</v>
      </c>
      <c r="R194">
        <f t="shared" si="65"/>
        <v>0.47738081606900701</v>
      </c>
      <c r="S194">
        <f t="shared" si="66"/>
        <v>0.12570316667095599</v>
      </c>
      <c r="T194">
        <f t="shared" si="67"/>
        <v>0</v>
      </c>
      <c r="U194">
        <f t="shared" si="68"/>
        <v>0</v>
      </c>
      <c r="V194" s="1">
        <f t="shared" si="52"/>
        <v>8.2259744827270893</v>
      </c>
      <c r="W194" s="1">
        <f t="shared" si="53"/>
        <v>137.613095919655</v>
      </c>
      <c r="X194" s="1">
        <f t="shared" si="54"/>
        <v>124.60308398274</v>
      </c>
      <c r="Y194" s="1">
        <f t="shared" si="55"/>
        <v>1.8601541991370001</v>
      </c>
      <c r="Z194" s="1">
        <f t="shared" si="56"/>
        <v>8271.5265929503203</v>
      </c>
      <c r="AA194" s="1">
        <f t="shared" si="57"/>
        <v>91.307460654773493</v>
      </c>
      <c r="AB194" s="1">
        <f t="shared" si="58"/>
        <v>1586.8000025367901</v>
      </c>
      <c r="AC194" s="1">
        <f t="shared" si="59"/>
        <v>747.70475464360004</v>
      </c>
      <c r="AD194" s="1">
        <f t="shared" si="60"/>
        <v>1607.23633024891</v>
      </c>
      <c r="AE194" s="1">
        <f t="shared" si="61"/>
        <v>3092.3653703875002</v>
      </c>
      <c r="AF194" s="1">
        <f t="shared" si="62"/>
        <v>1.6268266619534</v>
      </c>
      <c r="AG194" s="1">
        <v>13.39</v>
      </c>
    </row>
    <row r="195" spans="1:33">
      <c r="A195" s="1"/>
      <c r="B195" s="1">
        <v>0.36</v>
      </c>
      <c r="C195" s="1">
        <v>0</v>
      </c>
      <c r="D195" s="1">
        <v>0.52</v>
      </c>
      <c r="E195" s="1">
        <v>0.12</v>
      </c>
      <c r="F195" s="1">
        <v>0</v>
      </c>
      <c r="G195" s="1">
        <v>0</v>
      </c>
      <c r="I195">
        <f t="shared" si="46"/>
        <v>6.4464141821112004E-3</v>
      </c>
      <c r="J195">
        <f t="shared" si="47"/>
        <v>0</v>
      </c>
      <c r="K195">
        <f t="shared" si="48"/>
        <v>8.8235793188875498E-3</v>
      </c>
      <c r="L195">
        <f t="shared" si="49"/>
        <v>2.3078698361412402E-3</v>
      </c>
      <c r="M195">
        <f t="shared" si="50"/>
        <v>0</v>
      </c>
      <c r="N195">
        <f t="shared" si="51"/>
        <v>0</v>
      </c>
      <c r="P195">
        <f t="shared" si="63"/>
        <v>0.36673479924551899</v>
      </c>
      <c r="Q195">
        <f t="shared" si="64"/>
        <v>0</v>
      </c>
      <c r="R195">
        <f t="shared" si="65"/>
        <v>0.50197109567033404</v>
      </c>
      <c r="S195">
        <f t="shared" si="66"/>
        <v>0.13129410508414699</v>
      </c>
      <c r="T195">
        <f t="shared" si="67"/>
        <v>0</v>
      </c>
      <c r="U195">
        <f t="shared" si="68"/>
        <v>0</v>
      </c>
      <c r="V195" s="1">
        <f t="shared" si="52"/>
        <v>8.2393828855020406</v>
      </c>
      <c r="W195" s="1">
        <f t="shared" si="53"/>
        <v>137.49014452164801</v>
      </c>
      <c r="X195" s="1">
        <f t="shared" si="54"/>
        <v>124.633265200754</v>
      </c>
      <c r="Y195" s="1">
        <f t="shared" si="55"/>
        <v>1.8616632600377201</v>
      </c>
      <c r="Z195" s="1">
        <f t="shared" si="56"/>
        <v>8292.6524710260001</v>
      </c>
      <c r="AA195" s="1">
        <f t="shared" si="57"/>
        <v>91.877539384584793</v>
      </c>
      <c r="AB195" s="1">
        <f t="shared" si="58"/>
        <v>1606.81984413755</v>
      </c>
      <c r="AC195" s="1">
        <f t="shared" si="59"/>
        <v>747.04108591474005</v>
      </c>
      <c r="AD195" s="1">
        <f t="shared" si="60"/>
        <v>1609.49151093309</v>
      </c>
      <c r="AE195" s="1">
        <f t="shared" si="61"/>
        <v>3099.2912891207702</v>
      </c>
      <c r="AF195" s="1">
        <f t="shared" si="62"/>
        <v>1.59876507582754</v>
      </c>
      <c r="AG195" s="1">
        <v>13.09</v>
      </c>
    </row>
    <row r="196" spans="1:33">
      <c r="A196" s="1"/>
      <c r="B196" s="1">
        <v>0.1</v>
      </c>
      <c r="C196" s="1">
        <v>0</v>
      </c>
      <c r="D196" s="1">
        <v>0.75</v>
      </c>
      <c r="E196" s="1">
        <v>0.15</v>
      </c>
      <c r="F196" s="1">
        <v>0</v>
      </c>
      <c r="G196" s="1">
        <v>0</v>
      </c>
      <c r="I196">
        <f t="shared" si="46"/>
        <v>1.7906706061419999E-3</v>
      </c>
      <c r="J196">
        <f t="shared" si="47"/>
        <v>0</v>
      </c>
      <c r="K196">
        <f t="shared" si="48"/>
        <v>1.27263163253186E-2</v>
      </c>
      <c r="L196">
        <f t="shared" si="49"/>
        <v>2.8848372951765502E-3</v>
      </c>
      <c r="M196">
        <f t="shared" si="50"/>
        <v>0</v>
      </c>
      <c r="N196">
        <f t="shared" si="51"/>
        <v>0</v>
      </c>
      <c r="P196">
        <f t="shared" si="63"/>
        <v>0.10290131556443401</v>
      </c>
      <c r="Q196">
        <f t="shared" si="64"/>
        <v>0</v>
      </c>
      <c r="R196">
        <f t="shared" si="65"/>
        <v>0.73132081783921798</v>
      </c>
      <c r="S196">
        <f t="shared" si="66"/>
        <v>0.16577786659634799</v>
      </c>
      <c r="T196">
        <f t="shared" si="67"/>
        <v>0</v>
      </c>
      <c r="U196">
        <f t="shared" si="68"/>
        <v>0</v>
      </c>
      <c r="V196" s="1">
        <f t="shared" si="52"/>
        <v>8.3997650846465195</v>
      </c>
      <c r="W196" s="1">
        <f t="shared" si="53"/>
        <v>136.34339591080399</v>
      </c>
      <c r="X196" s="1">
        <f t="shared" si="54"/>
        <v>124.897098684436</v>
      </c>
      <c r="Y196" s="1">
        <f t="shared" si="55"/>
        <v>1.87485493422178</v>
      </c>
      <c r="Z196" s="1">
        <f t="shared" si="56"/>
        <v>8502.6542050213193</v>
      </c>
      <c r="AA196" s="1">
        <f t="shared" si="57"/>
        <v>96.947306489133197</v>
      </c>
      <c r="AB196" s="1">
        <f t="shared" si="58"/>
        <v>1775.8974088013699</v>
      </c>
      <c r="AC196" s="1">
        <f t="shared" si="59"/>
        <v>742.78691172811295</v>
      </c>
      <c r="AD196" s="1">
        <f t="shared" si="60"/>
        <v>1630.0358157350299</v>
      </c>
      <c r="AE196" s="1">
        <f t="shared" si="61"/>
        <v>3163.3636954619101</v>
      </c>
      <c r="AF196" s="1">
        <f t="shared" si="62"/>
        <v>1.3868460072786899</v>
      </c>
      <c r="AG196" s="1">
        <v>10.25</v>
      </c>
    </row>
    <row r="197" spans="1:33">
      <c r="A197" s="1"/>
      <c r="B197" s="1">
        <v>0.15</v>
      </c>
      <c r="C197" s="1">
        <v>0</v>
      </c>
      <c r="D197" s="1">
        <v>0.7</v>
      </c>
      <c r="E197" s="1">
        <v>0.15</v>
      </c>
      <c r="F197" s="1">
        <v>0</v>
      </c>
      <c r="G197" s="1">
        <v>0</v>
      </c>
      <c r="I197">
        <f t="shared" si="46"/>
        <v>2.686005909213E-3</v>
      </c>
      <c r="J197">
        <f t="shared" si="47"/>
        <v>0</v>
      </c>
      <c r="K197">
        <f t="shared" si="48"/>
        <v>1.1877895236964E-2</v>
      </c>
      <c r="L197">
        <f t="shared" si="49"/>
        <v>2.8848372951765502E-3</v>
      </c>
      <c r="M197">
        <f t="shared" si="50"/>
        <v>0</v>
      </c>
      <c r="N197">
        <f t="shared" si="51"/>
        <v>0</v>
      </c>
      <c r="P197">
        <f t="shared" si="63"/>
        <v>0.15393696903881399</v>
      </c>
      <c r="Q197">
        <f t="shared" si="64"/>
        <v>0</v>
      </c>
      <c r="R197">
        <f t="shared" si="65"/>
        <v>0.68073088933543502</v>
      </c>
      <c r="S197">
        <f t="shared" si="66"/>
        <v>0.16533214162575099</v>
      </c>
      <c r="T197">
        <f t="shared" si="67"/>
        <v>0</v>
      </c>
      <c r="U197">
        <f t="shared" si="68"/>
        <v>0</v>
      </c>
      <c r="V197" s="1">
        <f t="shared" si="52"/>
        <v>8.3500666060839297</v>
      </c>
      <c r="W197" s="1">
        <f t="shared" si="53"/>
        <v>136.596345553323</v>
      </c>
      <c r="X197" s="1">
        <f t="shared" si="54"/>
        <v>124.84606303096101</v>
      </c>
      <c r="Y197" s="1">
        <f t="shared" si="55"/>
        <v>1.8723031515480599</v>
      </c>
      <c r="Z197" s="1">
        <f t="shared" si="56"/>
        <v>8451.0761005048607</v>
      </c>
      <c r="AA197" s="1">
        <f t="shared" si="57"/>
        <v>95.929267769469206</v>
      </c>
      <c r="AB197" s="1">
        <f t="shared" si="58"/>
        <v>1745.7558415240301</v>
      </c>
      <c r="AC197" s="1">
        <f t="shared" si="59"/>
        <v>742.94048433689295</v>
      </c>
      <c r="AD197" s="1">
        <f t="shared" si="60"/>
        <v>1625.7025789025899</v>
      </c>
      <c r="AE197" s="1">
        <f t="shared" si="61"/>
        <v>3149.4432860846</v>
      </c>
      <c r="AF197" s="1">
        <f t="shared" si="62"/>
        <v>1.41339791594766</v>
      </c>
      <c r="AG197" s="1">
        <v>10.23</v>
      </c>
    </row>
    <row r="198" spans="1:33">
      <c r="A198" s="1"/>
      <c r="B198" s="1">
        <v>0.2</v>
      </c>
      <c r="C198" s="1">
        <v>0</v>
      </c>
      <c r="D198" s="1">
        <v>0.65</v>
      </c>
      <c r="E198" s="1">
        <v>0.15</v>
      </c>
      <c r="F198" s="1">
        <v>0</v>
      </c>
      <c r="G198" s="1">
        <v>0</v>
      </c>
      <c r="I198">
        <f t="shared" si="46"/>
        <v>3.5813412122839999E-3</v>
      </c>
      <c r="J198">
        <f t="shared" si="47"/>
        <v>0</v>
      </c>
      <c r="K198">
        <f t="shared" si="48"/>
        <v>1.10294741486094E-2</v>
      </c>
      <c r="L198">
        <f t="shared" si="49"/>
        <v>2.8848372951765502E-3</v>
      </c>
      <c r="M198">
        <f t="shared" si="50"/>
        <v>0</v>
      </c>
      <c r="N198">
        <f t="shared" si="51"/>
        <v>0</v>
      </c>
      <c r="P198">
        <f t="shared" si="63"/>
        <v>0.20469892050820299</v>
      </c>
      <c r="Q198">
        <f t="shared" si="64"/>
        <v>0</v>
      </c>
      <c r="R198">
        <f t="shared" si="65"/>
        <v>0.63041227243288001</v>
      </c>
      <c r="S198">
        <f t="shared" si="66"/>
        <v>0.16488880705891701</v>
      </c>
      <c r="T198">
        <f t="shared" si="67"/>
        <v>0</v>
      </c>
      <c r="U198">
        <f t="shared" si="68"/>
        <v>0</v>
      </c>
      <c r="V198" s="1">
        <f t="shared" si="52"/>
        <v>8.3006346583150492</v>
      </c>
      <c r="W198" s="1">
        <f t="shared" si="53"/>
        <v>136.84793863783599</v>
      </c>
      <c r="X198" s="1">
        <f t="shared" si="54"/>
        <v>124.79530107949201</v>
      </c>
      <c r="Y198" s="1">
        <f t="shared" si="55"/>
        <v>1.86976505397459</v>
      </c>
      <c r="Z198" s="1">
        <f t="shared" si="56"/>
        <v>8399.7746071348902</v>
      </c>
      <c r="AA198" s="1">
        <f t="shared" si="57"/>
        <v>94.916688747482496</v>
      </c>
      <c r="AB198" s="1">
        <f t="shared" si="58"/>
        <v>1715.77592216996</v>
      </c>
      <c r="AC198" s="1">
        <f t="shared" si="59"/>
        <v>743.09323334240696</v>
      </c>
      <c r="AD198" s="1">
        <f t="shared" si="60"/>
        <v>1621.39258103209</v>
      </c>
      <c r="AE198" s="1">
        <f t="shared" si="61"/>
        <v>3135.5975312614501</v>
      </c>
      <c r="AF198" s="1">
        <f t="shared" si="62"/>
        <v>1.43980742787741</v>
      </c>
      <c r="AG198" s="1">
        <v>9.51</v>
      </c>
    </row>
    <row r="199" spans="1:33">
      <c r="A199" s="1"/>
      <c r="B199" s="1">
        <v>0.22500000000000001</v>
      </c>
      <c r="C199" s="1">
        <v>0</v>
      </c>
      <c r="D199" s="1">
        <v>0.625</v>
      </c>
      <c r="E199" s="1">
        <v>0.15</v>
      </c>
      <c r="F199" s="1">
        <v>0</v>
      </c>
      <c r="G199" s="1">
        <v>0</v>
      </c>
      <c r="I199">
        <f t="shared" ref="I199:I262" si="69">B199/55.845</f>
        <v>4.0290088638195E-3</v>
      </c>
      <c r="J199">
        <f t="shared" ref="J199:J262" si="70">C199/58.693</f>
        <v>0</v>
      </c>
      <c r="K199">
        <f t="shared" ref="K199:K262" si="71">D199/58.933</f>
        <v>1.0605263604432201E-2</v>
      </c>
      <c r="L199">
        <f t="shared" ref="L199:L262" si="72">E199/51.996</f>
        <v>2.8848372951765502E-3</v>
      </c>
      <c r="M199">
        <f t="shared" ref="M199:M262" si="73">F199/50.942</f>
        <v>0</v>
      </c>
      <c r="N199">
        <f t="shared" ref="N199:N262" si="74">G199/63.546</f>
        <v>0</v>
      </c>
      <c r="P199">
        <f t="shared" si="63"/>
        <v>0.22997794512539699</v>
      </c>
      <c r="Q199">
        <f t="shared" si="64"/>
        <v>0</v>
      </c>
      <c r="R199">
        <f t="shared" si="65"/>
        <v>0.60535402469884803</v>
      </c>
      <c r="S199">
        <f t="shared" si="66"/>
        <v>0.16466803017575499</v>
      </c>
      <c r="T199">
        <f t="shared" si="67"/>
        <v>0</v>
      </c>
      <c r="U199">
        <f t="shared" si="68"/>
        <v>0</v>
      </c>
      <c r="V199" s="1">
        <f t="shared" ref="V199:V262" si="75">P199*8+Q199*10+R199*9+S199*6+T199*5+U199*11</f>
        <v>8.2760179643473393</v>
      </c>
      <c r="W199" s="1">
        <f t="shared" ref="W199:W262" si="76">P199*140+Q199*135+R199*135+S199*140+T199*135+U199*135</f>
        <v>136.973229876506</v>
      </c>
      <c r="X199" s="1">
        <f t="shared" ref="X199:X262" si="77">P199*124+Q199*125+R199*125+S199*125+T199*132+U199*128</f>
        <v>124.770022054875</v>
      </c>
      <c r="Y199" s="1">
        <f t="shared" ref="Y199:Y262" si="78">P199*1.83+Q199*1.91+R199*1.88+S199*1.88+T199*1.63+U199*1.9</f>
        <v>1.8685011027437299</v>
      </c>
      <c r="Z199" s="1">
        <f t="shared" ref="Z199:Z262" si="79">P199*7874+Q199*8908+R199*8900+S199*7140+T199*6110+U199*8920</f>
        <v>8374.2268951920196</v>
      </c>
      <c r="AA199" s="1">
        <f t="shared" ref="AA199:AA262" si="80">P199*80+Q199*91+R199*100+S199*94+T199*30.7+U199*400</f>
        <v>94.412432916437496</v>
      </c>
      <c r="AB199" s="1">
        <f t="shared" ref="AB199:AB262" si="81">P199*1181+Q199*1728+R199*1768+S199*2180+T199*2183+U199*1358</f>
        <v>1700.8461746437999</v>
      </c>
      <c r="AC199" s="1">
        <f t="shared" ref="AC199:AC262" si="82">P199*762.47+Q199*737.14+R199*760.4+S199*652.87+T199*650.91+U199*745.78</f>
        <v>743.16930106161101</v>
      </c>
      <c r="AD199" s="1">
        <f t="shared" ref="AD199:AD262" si="83">P199*1562.98+Q199*1753.03+R199*1648.39+S199*1590.69+T199*1412+U199*1957.92</f>
        <v>1619.2462383657</v>
      </c>
      <c r="AE199" s="1">
        <f t="shared" ref="AE199:AE262" si="84">P199*2957.4+Q199*3395+R199*3232.3+S199*2987.1+T199*2828.09+U199*3554.6</f>
        <v>3128.70246188593</v>
      </c>
      <c r="AF199" s="1">
        <f t="shared" ref="AF199:AF262" si="85">P199*2.22+Q199*0.6+R199*1.72+S199*(-0.6)+T199*0+U199*0</f>
        <v>1.45295914255495</v>
      </c>
      <c r="AG199" s="1">
        <v>12.28</v>
      </c>
    </row>
    <row r="200" spans="1:33">
      <c r="A200" s="1"/>
      <c r="B200" s="1">
        <v>0.25</v>
      </c>
      <c r="C200" s="1">
        <v>0</v>
      </c>
      <c r="D200" s="1">
        <v>0.6</v>
      </c>
      <c r="E200" s="1">
        <v>0.15</v>
      </c>
      <c r="F200" s="1">
        <v>0</v>
      </c>
      <c r="G200" s="1">
        <v>0</v>
      </c>
      <c r="I200">
        <f t="shared" si="69"/>
        <v>4.4766765153549997E-3</v>
      </c>
      <c r="J200">
        <f t="shared" si="70"/>
        <v>0</v>
      </c>
      <c r="K200">
        <f t="shared" si="71"/>
        <v>1.0181053060254901E-2</v>
      </c>
      <c r="L200">
        <f t="shared" si="72"/>
        <v>2.8848372951765502E-3</v>
      </c>
      <c r="M200">
        <f t="shared" si="73"/>
        <v>0</v>
      </c>
      <c r="N200">
        <f t="shared" si="74"/>
        <v>0</v>
      </c>
      <c r="P200">
        <f t="shared" ref="P200:P263" si="86">I200/SUM(I200:N200)</f>
        <v>0.25518936586241497</v>
      </c>
      <c r="Q200">
        <f t="shared" ref="Q200:Q263" si="87">J200/SUM(I200:N200)</f>
        <v>0</v>
      </c>
      <c r="R200">
        <f t="shared" ref="R200:R263" si="88">K200/SUM(I200:N200)</f>
        <v>0.58036279041976102</v>
      </c>
      <c r="S200">
        <f t="shared" ref="S200:S263" si="89">L200/SUM(I200:N200)</f>
        <v>0.16444784371782301</v>
      </c>
      <c r="T200">
        <f t="shared" ref="T200:T263" si="90">M200/SUM(I200:N200)</f>
        <v>0</v>
      </c>
      <c r="U200">
        <f t="shared" ref="U200:U263" si="91">N200/SUM(I200:N200)</f>
        <v>0</v>
      </c>
      <c r="V200" s="1">
        <f t="shared" si="75"/>
        <v>8.2514671029841207</v>
      </c>
      <c r="W200" s="1">
        <f t="shared" si="76"/>
        <v>137.09818604790101</v>
      </c>
      <c r="X200" s="1">
        <f t="shared" si="77"/>
        <v>124.74481063413801</v>
      </c>
      <c r="Y200" s="1">
        <f t="shared" si="78"/>
        <v>1.8672405317068801</v>
      </c>
      <c r="Z200" s="1">
        <f t="shared" si="79"/>
        <v>8348.7475056817893</v>
      </c>
      <c r="AA200" s="1">
        <f t="shared" si="80"/>
        <v>93.909525620444796</v>
      </c>
      <c r="AB200" s="1">
        <f t="shared" si="81"/>
        <v>1685.9563538505099</v>
      </c>
      <c r="AC200" s="1">
        <f t="shared" si="82"/>
        <v>743.24516535235796</v>
      </c>
      <c r="AD200" s="1">
        <f t="shared" si="83"/>
        <v>1617.1056356791701</v>
      </c>
      <c r="AE200" s="1">
        <f t="shared" si="84"/>
        <v>3121.8258320448099</v>
      </c>
      <c r="AF200" s="1">
        <f t="shared" si="85"/>
        <v>1.4660756855058601</v>
      </c>
      <c r="AG200" s="1">
        <v>13.97</v>
      </c>
    </row>
    <row r="201" spans="1:33">
      <c r="A201" s="1"/>
      <c r="B201" s="1">
        <v>0.3</v>
      </c>
      <c r="C201" s="1">
        <v>0</v>
      </c>
      <c r="D201" s="1">
        <v>0.55000000000000004</v>
      </c>
      <c r="E201" s="1">
        <v>0.15</v>
      </c>
      <c r="F201" s="1">
        <v>0</v>
      </c>
      <c r="G201" s="1">
        <v>0</v>
      </c>
      <c r="I201">
        <f t="shared" si="69"/>
        <v>5.372011818426E-3</v>
      </c>
      <c r="J201">
        <f t="shared" si="70"/>
        <v>0</v>
      </c>
      <c r="K201">
        <f t="shared" si="71"/>
        <v>9.3326319719002904E-3</v>
      </c>
      <c r="L201">
        <f t="shared" si="72"/>
        <v>2.8848372951765502E-3</v>
      </c>
      <c r="M201">
        <f t="shared" si="73"/>
        <v>0</v>
      </c>
      <c r="N201">
        <f t="shared" si="74"/>
        <v>0</v>
      </c>
      <c r="P201">
        <f t="shared" si="86"/>
        <v>0.30541047756397899</v>
      </c>
      <c r="Q201">
        <f t="shared" si="87"/>
        <v>0</v>
      </c>
      <c r="R201">
        <f t="shared" si="88"/>
        <v>0.53058028980696903</v>
      </c>
      <c r="S201">
        <f t="shared" si="89"/>
        <v>0.16400923262905201</v>
      </c>
      <c r="T201">
        <f t="shared" si="90"/>
        <v>0</v>
      </c>
      <c r="U201">
        <f t="shared" si="91"/>
        <v>0</v>
      </c>
      <c r="V201" s="1">
        <f t="shared" si="75"/>
        <v>8.2025618245488605</v>
      </c>
      <c r="W201" s="1">
        <f t="shared" si="76"/>
        <v>137.347098550965</v>
      </c>
      <c r="X201" s="1">
        <f t="shared" si="77"/>
        <v>124.694589522436</v>
      </c>
      <c r="Y201" s="1">
        <f t="shared" si="78"/>
        <v>1.8647294761218001</v>
      </c>
      <c r="Z201" s="1">
        <f t="shared" si="79"/>
        <v>8297.9926005922298</v>
      </c>
      <c r="AA201" s="1">
        <f t="shared" si="80"/>
        <v>92.907735052946094</v>
      </c>
      <c r="AB201" s="1">
        <f t="shared" si="81"/>
        <v>1656.2958535131099</v>
      </c>
      <c r="AC201" s="1">
        <f t="shared" si="82"/>
        <v>743.39628690395602</v>
      </c>
      <c r="AD201" s="1">
        <f t="shared" si="83"/>
        <v>1612.8415583885601</v>
      </c>
      <c r="AE201" s="1">
        <f t="shared" si="84"/>
        <v>3108.1275958770202</v>
      </c>
      <c r="AF201" s="1">
        <f t="shared" si="85"/>
        <v>1.4922038190825899</v>
      </c>
      <c r="AG201" s="1">
        <v>15.38</v>
      </c>
    </row>
    <row r="202" spans="1:33">
      <c r="A202" s="1"/>
      <c r="B202" s="1">
        <v>0.35</v>
      </c>
      <c r="C202" s="1">
        <v>0</v>
      </c>
      <c r="D202" s="1">
        <v>0.5</v>
      </c>
      <c r="E202" s="1">
        <v>0.15</v>
      </c>
      <c r="F202" s="1">
        <v>0</v>
      </c>
      <c r="G202" s="1">
        <v>0</v>
      </c>
      <c r="I202">
        <f t="shared" si="69"/>
        <v>6.2673471214970003E-3</v>
      </c>
      <c r="J202">
        <f t="shared" si="70"/>
        <v>0</v>
      </c>
      <c r="K202">
        <f t="shared" si="71"/>
        <v>8.4842108835457199E-3</v>
      </c>
      <c r="L202">
        <f t="shared" si="72"/>
        <v>2.8848372951765502E-3</v>
      </c>
      <c r="M202">
        <f t="shared" si="73"/>
        <v>0</v>
      </c>
      <c r="N202">
        <f t="shared" si="74"/>
        <v>0</v>
      </c>
      <c r="P202">
        <f t="shared" si="86"/>
        <v>0.35536440495972998</v>
      </c>
      <c r="Q202">
        <f t="shared" si="87"/>
        <v>0</v>
      </c>
      <c r="R202">
        <f t="shared" si="88"/>
        <v>0.48106264001920201</v>
      </c>
      <c r="S202">
        <f t="shared" si="89"/>
        <v>0.163572955021069</v>
      </c>
      <c r="T202">
        <f t="shared" si="90"/>
        <v>0</v>
      </c>
      <c r="U202">
        <f t="shared" si="91"/>
        <v>0</v>
      </c>
      <c r="V202" s="1">
        <f t="shared" si="75"/>
        <v>8.1539167299770607</v>
      </c>
      <c r="W202" s="1">
        <f t="shared" si="76"/>
        <v>137.594686799904</v>
      </c>
      <c r="X202" s="1">
        <f t="shared" si="77"/>
        <v>124.64463559504</v>
      </c>
      <c r="Y202" s="1">
        <f t="shared" si="78"/>
        <v>1.86223177975201</v>
      </c>
      <c r="Z202" s="1">
        <f t="shared" si="79"/>
        <v>8247.5077196742404</v>
      </c>
      <c r="AA202" s="1">
        <f t="shared" si="80"/>
        <v>91.911274170678993</v>
      </c>
      <c r="AB202" s="1">
        <f t="shared" si="81"/>
        <v>1626.7931517573199</v>
      </c>
      <c r="AC202" s="1">
        <f t="shared" si="82"/>
        <v>743.54660446485104</v>
      </c>
      <c r="AD202" s="1">
        <f t="shared" si="83"/>
        <v>1608.60016666767</v>
      </c>
      <c r="AE202" s="1">
        <f t="shared" si="84"/>
        <v>3094.5022365054001</v>
      </c>
      <c r="AF202" s="1">
        <f t="shared" si="85"/>
        <v>1.51819294683099</v>
      </c>
      <c r="AG202" s="1">
        <v>15.98</v>
      </c>
    </row>
    <row r="203" spans="1:33">
      <c r="A203" s="3"/>
      <c r="B203" s="3">
        <v>0</v>
      </c>
      <c r="C203" s="3">
        <v>0</v>
      </c>
      <c r="D203" s="3">
        <v>0.8</v>
      </c>
      <c r="E203" s="3">
        <v>0.2</v>
      </c>
      <c r="F203" s="3">
        <v>0</v>
      </c>
      <c r="G203" s="3">
        <v>0</v>
      </c>
      <c r="I203">
        <f t="shared" si="69"/>
        <v>0</v>
      </c>
      <c r="J203">
        <f t="shared" si="70"/>
        <v>0</v>
      </c>
      <c r="K203">
        <f t="shared" si="71"/>
        <v>1.35747374136732E-2</v>
      </c>
      <c r="L203">
        <f t="shared" si="72"/>
        <v>3.8464497269020698E-3</v>
      </c>
      <c r="M203">
        <f t="shared" si="73"/>
        <v>0</v>
      </c>
      <c r="N203">
        <f t="shared" si="74"/>
        <v>0</v>
      </c>
      <c r="P203">
        <f t="shared" si="86"/>
        <v>0</v>
      </c>
      <c r="Q203">
        <f t="shared" si="87"/>
        <v>0</v>
      </c>
      <c r="R203">
        <f t="shared" si="88"/>
        <v>0.77920851800372404</v>
      </c>
      <c r="S203">
        <f t="shared" si="89"/>
        <v>0.22079148199627599</v>
      </c>
      <c r="T203">
        <f t="shared" si="90"/>
        <v>0</v>
      </c>
      <c r="U203">
        <f t="shared" si="91"/>
        <v>0</v>
      </c>
      <c r="V203" s="3">
        <f t="shared" si="75"/>
        <v>8.3376255540111703</v>
      </c>
      <c r="W203" s="3">
        <f t="shared" si="76"/>
        <v>136.10395740998101</v>
      </c>
      <c r="X203" s="3">
        <f t="shared" si="77"/>
        <v>125</v>
      </c>
      <c r="Y203" s="3">
        <f t="shared" si="78"/>
        <v>1.88</v>
      </c>
      <c r="Z203" s="3">
        <f t="shared" si="79"/>
        <v>8511.4069916865592</v>
      </c>
      <c r="AA203" s="3">
        <f t="shared" si="80"/>
        <v>98.675251108022394</v>
      </c>
      <c r="AB203" s="3">
        <f t="shared" si="81"/>
        <v>1858.9660905824701</v>
      </c>
      <c r="AC203" s="3">
        <f t="shared" si="82"/>
        <v>736.65829194093999</v>
      </c>
      <c r="AD203" s="3">
        <f t="shared" si="83"/>
        <v>1635.65033148882</v>
      </c>
      <c r="AE203" s="3">
        <f t="shared" si="84"/>
        <v>3178.1619286145101</v>
      </c>
      <c r="AF203" s="3">
        <f t="shared" si="85"/>
        <v>1.2077637617686401</v>
      </c>
      <c r="AG203" s="3">
        <v>10.84</v>
      </c>
    </row>
    <row r="204" spans="1:33">
      <c r="A204" s="1"/>
      <c r="B204" s="1">
        <v>0.1</v>
      </c>
      <c r="C204" s="1">
        <v>0</v>
      </c>
      <c r="D204" s="1">
        <v>0.7</v>
      </c>
      <c r="E204" s="1">
        <v>0.2</v>
      </c>
      <c r="F204" s="1">
        <v>0</v>
      </c>
      <c r="G204" s="1">
        <v>0</v>
      </c>
      <c r="I204">
        <f t="shared" si="69"/>
        <v>1.7906706061419999E-3</v>
      </c>
      <c r="J204">
        <f t="shared" si="70"/>
        <v>0</v>
      </c>
      <c r="K204">
        <f t="shared" si="71"/>
        <v>1.1877895236964E-2</v>
      </c>
      <c r="L204">
        <f t="shared" si="72"/>
        <v>3.8464497269020698E-3</v>
      </c>
      <c r="M204">
        <f t="shared" si="73"/>
        <v>0</v>
      </c>
      <c r="N204">
        <f t="shared" si="74"/>
        <v>0</v>
      </c>
      <c r="P204">
        <f t="shared" si="86"/>
        <v>0.102236312550487</v>
      </c>
      <c r="Q204">
        <f t="shared" si="87"/>
        <v>0</v>
      </c>
      <c r="R204">
        <f t="shared" si="88"/>
        <v>0.67815499161206505</v>
      </c>
      <c r="S204">
        <f t="shared" si="89"/>
        <v>0.21960869583744799</v>
      </c>
      <c r="T204">
        <f t="shared" si="90"/>
        <v>0</v>
      </c>
      <c r="U204">
        <f t="shared" si="91"/>
        <v>0</v>
      </c>
      <c r="V204" s="1">
        <f t="shared" si="75"/>
        <v>8.2389375999371701</v>
      </c>
      <c r="W204" s="1">
        <f t="shared" si="76"/>
        <v>136.60922504193999</v>
      </c>
      <c r="X204" s="1">
        <f t="shared" si="77"/>
        <v>124.89776368745</v>
      </c>
      <c r="Y204" s="1">
        <f t="shared" si="78"/>
        <v>1.8748881843724801</v>
      </c>
      <c r="Z204" s="1">
        <f t="shared" si="79"/>
        <v>8408.5942386492898</v>
      </c>
      <c r="AA204" s="1">
        <f t="shared" si="80"/>
        <v>96.637621573965603</v>
      </c>
      <c r="AB204" s="1">
        <f t="shared" si="81"/>
        <v>1798.46606721789</v>
      </c>
      <c r="AC204" s="1">
        <f t="shared" si="82"/>
        <v>736.99710610357897</v>
      </c>
      <c r="AD204" s="1">
        <f t="shared" si="83"/>
        <v>1626.9865747952399</v>
      </c>
      <c r="AE204" s="1">
        <f t="shared" si="84"/>
        <v>3150.34718546053</v>
      </c>
      <c r="AF204" s="1">
        <f t="shared" si="85"/>
        <v>1.2616259819323601</v>
      </c>
      <c r="AG204" s="1">
        <v>10.48</v>
      </c>
    </row>
    <row r="205" spans="1:33">
      <c r="A205" s="1"/>
      <c r="B205" s="1">
        <v>0.15</v>
      </c>
      <c r="C205" s="1">
        <v>0</v>
      </c>
      <c r="D205" s="1">
        <v>0.65</v>
      </c>
      <c r="E205" s="1">
        <v>0.2</v>
      </c>
      <c r="F205" s="1">
        <v>0</v>
      </c>
      <c r="G205" s="1">
        <v>0</v>
      </c>
      <c r="I205">
        <f t="shared" si="69"/>
        <v>2.686005909213E-3</v>
      </c>
      <c r="J205">
        <f t="shared" si="70"/>
        <v>0</v>
      </c>
      <c r="K205">
        <f t="shared" si="71"/>
        <v>1.10294741486094E-2</v>
      </c>
      <c r="L205">
        <f t="shared" si="72"/>
        <v>3.8464497269020698E-3</v>
      </c>
      <c r="M205">
        <f t="shared" si="73"/>
        <v>0</v>
      </c>
      <c r="N205">
        <f t="shared" si="74"/>
        <v>0</v>
      </c>
      <c r="P205">
        <f t="shared" si="86"/>
        <v>0.15294480402428801</v>
      </c>
      <c r="Q205">
        <f t="shared" si="87"/>
        <v>0</v>
      </c>
      <c r="R205">
        <f t="shared" si="88"/>
        <v>0.62803315374845403</v>
      </c>
      <c r="S205">
        <f t="shared" si="89"/>
        <v>0.21902204222725799</v>
      </c>
      <c r="T205">
        <f t="shared" si="90"/>
        <v>0</v>
      </c>
      <c r="U205">
        <f t="shared" si="91"/>
        <v>0</v>
      </c>
      <c r="V205" s="1">
        <f t="shared" si="75"/>
        <v>8.1899890692939401</v>
      </c>
      <c r="W205" s="1">
        <f t="shared" si="76"/>
        <v>136.85983423125799</v>
      </c>
      <c r="X205" s="1">
        <f t="shared" si="77"/>
        <v>124.847055195976</v>
      </c>
      <c r="Y205" s="1">
        <f t="shared" si="78"/>
        <v>1.8723527597987899</v>
      </c>
      <c r="Z205" s="1">
        <f t="shared" si="79"/>
        <v>8357.5998367511093</v>
      </c>
      <c r="AA205" s="1">
        <f t="shared" si="80"/>
        <v>95.626971666150695</v>
      </c>
      <c r="AB205" s="1">
        <f t="shared" si="81"/>
        <v>1768.45848143537</v>
      </c>
      <c r="AC205" s="1">
        <f t="shared" si="82"/>
        <v>737.16515554363298</v>
      </c>
      <c r="AD205" s="1">
        <f t="shared" si="83"/>
        <v>1622.6894124517701</v>
      </c>
      <c r="AE205" s="1">
        <f t="shared" si="84"/>
        <v>3136.5512686195998</v>
      </c>
      <c r="AF205" s="1">
        <f t="shared" si="85"/>
        <v>1.2883412640449099</v>
      </c>
      <c r="AG205" s="1">
        <v>13.33</v>
      </c>
    </row>
    <row r="206" spans="1:33">
      <c r="A206" s="1"/>
      <c r="B206" s="1">
        <v>0.2</v>
      </c>
      <c r="C206" s="1">
        <v>0</v>
      </c>
      <c r="D206" s="1">
        <v>0.6</v>
      </c>
      <c r="E206" s="1">
        <v>0.2</v>
      </c>
      <c r="F206" s="1">
        <v>0</v>
      </c>
      <c r="G206" s="1">
        <v>0</v>
      </c>
      <c r="I206">
        <f t="shared" si="69"/>
        <v>3.5813412122839999E-3</v>
      </c>
      <c r="J206">
        <f t="shared" si="70"/>
        <v>0</v>
      </c>
      <c r="K206">
        <f t="shared" si="71"/>
        <v>1.0181053060254901E-2</v>
      </c>
      <c r="L206">
        <f t="shared" si="72"/>
        <v>3.8464497269020698E-3</v>
      </c>
      <c r="M206">
        <f t="shared" si="73"/>
        <v>0</v>
      </c>
      <c r="N206">
        <f t="shared" si="74"/>
        <v>0</v>
      </c>
      <c r="P206">
        <f t="shared" si="86"/>
        <v>0.20338309615314401</v>
      </c>
      <c r="Q206">
        <f t="shared" si="87"/>
        <v>0</v>
      </c>
      <c r="R206">
        <f t="shared" si="88"/>
        <v>0.57817838925588205</v>
      </c>
      <c r="S206">
        <f t="shared" si="89"/>
        <v>0.21843851459097399</v>
      </c>
      <c r="T206">
        <f t="shared" si="90"/>
        <v>0</v>
      </c>
      <c r="U206">
        <f t="shared" si="91"/>
        <v>0</v>
      </c>
      <c r="V206" s="1">
        <f t="shared" si="75"/>
        <v>8.1413013600739301</v>
      </c>
      <c r="W206" s="1">
        <f t="shared" si="76"/>
        <v>137.109108053721</v>
      </c>
      <c r="X206" s="1">
        <f t="shared" si="77"/>
        <v>124.796616903847</v>
      </c>
      <c r="Y206" s="1">
        <f t="shared" si="78"/>
        <v>1.86983084519234</v>
      </c>
      <c r="Z206" s="1">
        <f t="shared" si="79"/>
        <v>8306.8771576667605</v>
      </c>
      <c r="AA206" s="1">
        <f t="shared" si="80"/>
        <v>94.621706989391299</v>
      </c>
      <c r="AB206" s="1">
        <f t="shared" si="81"/>
        <v>1738.6107905695901</v>
      </c>
      <c r="AC206" s="1">
        <f t="shared" si="82"/>
        <v>737.33230953506995</v>
      </c>
      <c r="AD206" s="1">
        <f t="shared" si="83"/>
        <v>1618.4151474656601</v>
      </c>
      <c r="AE206" s="1">
        <f t="shared" si="84"/>
        <v>3122.82886308979</v>
      </c>
      <c r="AF206" s="1">
        <f t="shared" si="85"/>
        <v>1.31491419422551</v>
      </c>
      <c r="AG206" s="1">
        <v>14.78</v>
      </c>
    </row>
    <row r="207" spans="1:33">
      <c r="A207" s="1"/>
      <c r="B207" s="1">
        <v>0.25</v>
      </c>
      <c r="C207" s="1">
        <v>0</v>
      </c>
      <c r="D207" s="1">
        <v>0.55000000000000004</v>
      </c>
      <c r="E207" s="1">
        <v>0.2</v>
      </c>
      <c r="F207" s="1">
        <v>0</v>
      </c>
      <c r="G207" s="1">
        <v>0</v>
      </c>
      <c r="I207">
        <f t="shared" si="69"/>
        <v>4.4766765153549997E-3</v>
      </c>
      <c r="J207">
        <f t="shared" si="70"/>
        <v>0</v>
      </c>
      <c r="K207">
        <f t="shared" si="71"/>
        <v>9.3326319719002904E-3</v>
      </c>
      <c r="L207">
        <f t="shared" si="72"/>
        <v>3.8464497269020698E-3</v>
      </c>
      <c r="M207">
        <f t="shared" si="73"/>
        <v>0</v>
      </c>
      <c r="N207">
        <f t="shared" si="74"/>
        <v>0</v>
      </c>
      <c r="P207">
        <f t="shared" si="86"/>
        <v>0.25355334282757402</v>
      </c>
      <c r="Q207">
        <f t="shared" si="87"/>
        <v>0</v>
      </c>
      <c r="R207">
        <f t="shared" si="88"/>
        <v>0.52858856916248897</v>
      </c>
      <c r="S207">
        <f t="shared" si="89"/>
        <v>0.217858088009937</v>
      </c>
      <c r="T207">
        <f t="shared" si="90"/>
        <v>0</v>
      </c>
      <c r="U207">
        <f t="shared" si="91"/>
        <v>0</v>
      </c>
      <c r="V207" s="1">
        <f t="shared" si="75"/>
        <v>8.0928723931426205</v>
      </c>
      <c r="W207" s="1">
        <f t="shared" si="76"/>
        <v>137.357057154188</v>
      </c>
      <c r="X207" s="1">
        <f t="shared" si="77"/>
        <v>124.746446657172</v>
      </c>
      <c r="Y207" s="1">
        <f t="shared" si="78"/>
        <v>1.8673223328586199</v>
      </c>
      <c r="Z207" s="1">
        <f t="shared" si="79"/>
        <v>8256.4240353614205</v>
      </c>
      <c r="AA207" s="1">
        <f t="shared" si="80"/>
        <v>93.621784615388904</v>
      </c>
      <c r="AB207" s="1">
        <f t="shared" si="81"/>
        <v>1708.92172002031</v>
      </c>
      <c r="AC207" s="1">
        <f t="shared" si="82"/>
        <v>737.49857521594504</v>
      </c>
      <c r="AD207" s="1">
        <f t="shared" si="83"/>
        <v>1614.1635973109201</v>
      </c>
      <c r="AE207" s="1">
        <f t="shared" si="84"/>
        <v>3109.1793828766599</v>
      </c>
      <c r="AF207" s="1">
        <f t="shared" si="85"/>
        <v>1.3413459072307301</v>
      </c>
      <c r="AG207" s="1">
        <v>15.65</v>
      </c>
    </row>
    <row r="208" spans="1:33">
      <c r="A208" s="1"/>
      <c r="B208" s="1">
        <v>0.3</v>
      </c>
      <c r="C208" s="1">
        <v>0</v>
      </c>
      <c r="D208" s="1">
        <v>0.5</v>
      </c>
      <c r="E208" s="1">
        <v>0.2</v>
      </c>
      <c r="F208" s="1">
        <v>0</v>
      </c>
      <c r="G208" s="1">
        <v>0</v>
      </c>
      <c r="I208">
        <f t="shared" si="69"/>
        <v>5.372011818426E-3</v>
      </c>
      <c r="J208">
        <f t="shared" si="70"/>
        <v>0</v>
      </c>
      <c r="K208">
        <f t="shared" si="71"/>
        <v>8.4842108835457199E-3</v>
      </c>
      <c r="L208">
        <f t="shared" si="72"/>
        <v>3.8464497269020698E-3</v>
      </c>
      <c r="M208">
        <f t="shared" si="73"/>
        <v>0</v>
      </c>
      <c r="N208">
        <f t="shared" si="74"/>
        <v>0</v>
      </c>
      <c r="P208">
        <f t="shared" si="86"/>
        <v>0.303457675105823</v>
      </c>
      <c r="Q208">
        <f t="shared" si="87"/>
        <v>0</v>
      </c>
      <c r="R208">
        <f t="shared" si="88"/>
        <v>0.47926158706453997</v>
      </c>
      <c r="S208">
        <f t="shared" si="89"/>
        <v>0.217280737829637</v>
      </c>
      <c r="T208">
        <f t="shared" si="90"/>
        <v>0</v>
      </c>
      <c r="U208">
        <f t="shared" si="91"/>
        <v>0</v>
      </c>
      <c r="V208" s="1">
        <f t="shared" si="75"/>
        <v>8.0447001114052696</v>
      </c>
      <c r="W208" s="1">
        <f t="shared" si="76"/>
        <v>137.60369206467701</v>
      </c>
      <c r="X208" s="1">
        <f t="shared" si="77"/>
        <v>124.696542324894</v>
      </c>
      <c r="Y208" s="1">
        <f t="shared" si="78"/>
        <v>1.8648271162447101</v>
      </c>
      <c r="Z208" s="1">
        <f t="shared" si="79"/>
        <v>8206.2383267612604</v>
      </c>
      <c r="AA208" s="1">
        <f t="shared" si="80"/>
        <v>92.627162070905698</v>
      </c>
      <c r="AB208" s="1">
        <f t="shared" si="81"/>
        <v>1679.3900086986901</v>
      </c>
      <c r="AC208" s="1">
        <f t="shared" si="82"/>
        <v>737.66395964864796</v>
      </c>
      <c r="AD208" s="1">
        <f t="shared" si="83"/>
        <v>1609.9345813964401</v>
      </c>
      <c r="AE208" s="1">
        <f t="shared" si="84"/>
        <v>3095.6022481975801</v>
      </c>
      <c r="AF208" s="1">
        <f t="shared" si="85"/>
        <v>1.3676375257881499</v>
      </c>
      <c r="AG208" s="1">
        <v>16.309999999999999</v>
      </c>
    </row>
    <row r="209" spans="1:33">
      <c r="A209" s="1" t="s">
        <v>27</v>
      </c>
      <c r="B209" s="3">
        <v>0.45</v>
      </c>
      <c r="C209" s="3">
        <v>0</v>
      </c>
      <c r="D209" s="3">
        <v>0.5</v>
      </c>
      <c r="E209" s="1">
        <v>0</v>
      </c>
      <c r="F209" s="1">
        <v>0</v>
      </c>
      <c r="G209" s="1">
        <v>0.05</v>
      </c>
      <c r="I209">
        <f t="shared" si="69"/>
        <v>8.0580177276390001E-3</v>
      </c>
      <c r="J209">
        <f t="shared" si="70"/>
        <v>0</v>
      </c>
      <c r="K209">
        <f t="shared" si="71"/>
        <v>8.4842108835457199E-3</v>
      </c>
      <c r="L209">
        <f t="shared" si="72"/>
        <v>0</v>
      </c>
      <c r="M209">
        <f t="shared" si="73"/>
        <v>0</v>
      </c>
      <c r="N209">
        <f t="shared" si="74"/>
        <v>7.8683158656721102E-4</v>
      </c>
      <c r="P209">
        <f t="shared" si="86"/>
        <v>0.46500027327992999</v>
      </c>
      <c r="Q209">
        <f t="shared" si="87"/>
        <v>0</v>
      </c>
      <c r="R209">
        <f t="shared" si="88"/>
        <v>0.48959440308519198</v>
      </c>
      <c r="S209">
        <f t="shared" si="89"/>
        <v>0</v>
      </c>
      <c r="T209">
        <f t="shared" si="90"/>
        <v>0</v>
      </c>
      <c r="U209">
        <f t="shared" si="91"/>
        <v>4.5405323634878099E-2</v>
      </c>
      <c r="V209" s="1">
        <f t="shared" si="75"/>
        <v>8.6258103739898306</v>
      </c>
      <c r="W209" s="1">
        <f t="shared" si="76"/>
        <v>137.32500136639999</v>
      </c>
      <c r="X209" s="1">
        <f t="shared" si="77"/>
        <v>124.671215697625</v>
      </c>
      <c r="Y209" s="1">
        <f t="shared" si="78"/>
        <v>1.8576580928087001</v>
      </c>
      <c r="Z209" s="1">
        <f t="shared" si="79"/>
        <v>8423.8178260874902</v>
      </c>
      <c r="AA209" s="1">
        <f t="shared" si="80"/>
        <v>104.32159162486499</v>
      </c>
      <c r="AB209" s="1">
        <f t="shared" si="81"/>
        <v>1476.4286568943801</v>
      </c>
      <c r="AC209" s="1">
        <f t="shared" si="82"/>
        <v>760.69872473414796</v>
      </c>
      <c r="AD209" s="1">
        <f t="shared" si="83"/>
        <v>1622.7286364838701</v>
      </c>
      <c r="AE209" s="1">
        <f t="shared" si="84"/>
        <v>3119.10556068287</v>
      </c>
      <c r="AF209" s="1">
        <f t="shared" si="85"/>
        <v>1.87440297998797</v>
      </c>
      <c r="AG209" s="1">
        <v>10.49</v>
      </c>
    </row>
    <row r="210" spans="1:33">
      <c r="A210" s="1"/>
      <c r="B210" s="3">
        <v>0.42499999999999999</v>
      </c>
      <c r="C210" s="3">
        <v>0</v>
      </c>
      <c r="D210" s="3">
        <v>0.52500000000000002</v>
      </c>
      <c r="E210" s="1">
        <v>0</v>
      </c>
      <c r="F210" s="1">
        <v>0</v>
      </c>
      <c r="G210" s="1">
        <v>0.05</v>
      </c>
      <c r="I210">
        <f t="shared" si="69"/>
        <v>7.6103500761035003E-3</v>
      </c>
      <c r="J210">
        <f t="shared" si="70"/>
        <v>0</v>
      </c>
      <c r="K210">
        <f t="shared" si="71"/>
        <v>8.9084214277230095E-3</v>
      </c>
      <c r="L210">
        <f t="shared" si="72"/>
        <v>0</v>
      </c>
      <c r="M210">
        <f t="shared" si="73"/>
        <v>0</v>
      </c>
      <c r="N210">
        <f t="shared" si="74"/>
        <v>7.8683158656721102E-4</v>
      </c>
      <c r="P210">
        <f t="shared" si="86"/>
        <v>0.439762199349642</v>
      </c>
      <c r="Q210">
        <f t="shared" si="87"/>
        <v>0</v>
      </c>
      <c r="R210">
        <f t="shared" si="88"/>
        <v>0.51477093177226796</v>
      </c>
      <c r="S210">
        <f t="shared" si="89"/>
        <v>0</v>
      </c>
      <c r="T210">
        <f t="shared" si="90"/>
        <v>0</v>
      </c>
      <c r="U210">
        <f t="shared" si="91"/>
        <v>4.5466868878090601E-2</v>
      </c>
      <c r="V210" s="1">
        <f t="shared" si="75"/>
        <v>8.6511715384065404</v>
      </c>
      <c r="W210" s="1">
        <f t="shared" si="76"/>
        <v>137.19881099674799</v>
      </c>
      <c r="X210" s="1">
        <f t="shared" si="77"/>
        <v>124.69663840728499</v>
      </c>
      <c r="Y210" s="1">
        <f t="shared" si="78"/>
        <v>1.8589212274100799</v>
      </c>
      <c r="Z210" s="1">
        <f t="shared" si="79"/>
        <v>8449.7133208448304</v>
      </c>
      <c r="AA210" s="1">
        <f t="shared" si="80"/>
        <v>104.84481667643399</v>
      </c>
      <c r="AB210" s="1">
        <f t="shared" si="81"/>
        <v>1491.2181727417401</v>
      </c>
      <c r="AC210" s="1">
        <f t="shared" si="82"/>
        <v>760.64558212965596</v>
      </c>
      <c r="AD210" s="1">
        <f t="shared" si="83"/>
        <v>1624.9032704773799</v>
      </c>
      <c r="AE210" s="1">
        <f t="shared" si="84"/>
        <v>3126.0633432381901</v>
      </c>
      <c r="AF210" s="1">
        <f t="shared" si="85"/>
        <v>1.8616780852045101</v>
      </c>
      <c r="AG210" s="1">
        <v>10.18</v>
      </c>
    </row>
    <row r="211" spans="1:33">
      <c r="A211" s="1"/>
      <c r="B211" s="3">
        <v>0.4</v>
      </c>
      <c r="C211" s="3">
        <v>0</v>
      </c>
      <c r="D211" s="3">
        <v>0.55000000000000004</v>
      </c>
      <c r="E211" s="1">
        <v>0</v>
      </c>
      <c r="F211" s="1">
        <v>0</v>
      </c>
      <c r="G211" s="1">
        <v>0.05</v>
      </c>
      <c r="I211">
        <f t="shared" si="69"/>
        <v>7.1626824245679998E-3</v>
      </c>
      <c r="J211">
        <f t="shared" si="70"/>
        <v>0</v>
      </c>
      <c r="K211">
        <f t="shared" si="71"/>
        <v>9.3326319719002904E-3</v>
      </c>
      <c r="L211">
        <f t="shared" si="72"/>
        <v>0</v>
      </c>
      <c r="M211">
        <f t="shared" si="73"/>
        <v>0</v>
      </c>
      <c r="N211">
        <f t="shared" si="74"/>
        <v>7.8683158656721102E-4</v>
      </c>
      <c r="P211">
        <f t="shared" si="86"/>
        <v>0.41445561399602998</v>
      </c>
      <c r="Q211">
        <f t="shared" si="87"/>
        <v>0</v>
      </c>
      <c r="R211">
        <f t="shared" si="88"/>
        <v>0.54001580481158895</v>
      </c>
      <c r="S211">
        <f t="shared" si="89"/>
        <v>0</v>
      </c>
      <c r="T211">
        <f t="shared" si="90"/>
        <v>0</v>
      </c>
      <c r="U211">
        <f t="shared" si="91"/>
        <v>4.5528581192380901E-2</v>
      </c>
      <c r="V211" s="1">
        <f t="shared" si="75"/>
        <v>8.6766015483887298</v>
      </c>
      <c r="W211" s="1">
        <f t="shared" si="76"/>
        <v>137.07227806998</v>
      </c>
      <c r="X211" s="1">
        <f t="shared" si="77"/>
        <v>124.722130129581</v>
      </c>
      <c r="Y211" s="1">
        <f t="shared" si="78"/>
        <v>1.8601877909240501</v>
      </c>
      <c r="Z211" s="1">
        <f t="shared" si="79"/>
        <v>8475.6791116639197</v>
      </c>
      <c r="AA211" s="1">
        <f t="shared" si="80"/>
        <v>105.369462077794</v>
      </c>
      <c r="AB211" s="1">
        <f t="shared" si="81"/>
        <v>1506.04783629545</v>
      </c>
      <c r="AC211" s="1">
        <f t="shared" si="82"/>
        <v>760.59229526393904</v>
      </c>
      <c r="AD211" s="1">
        <f t="shared" si="83"/>
        <v>1627.0838077450801</v>
      </c>
      <c r="AE211" s="1">
        <f t="shared" si="84"/>
        <v>3133.0400134308002</v>
      </c>
      <c r="AF211" s="1">
        <f t="shared" si="85"/>
        <v>1.84891864734712</v>
      </c>
      <c r="AG211" s="1">
        <v>10.17</v>
      </c>
    </row>
    <row r="212" spans="1:33">
      <c r="A212" s="1"/>
      <c r="B212" s="3">
        <v>0.25</v>
      </c>
      <c r="C212" s="3">
        <v>0</v>
      </c>
      <c r="D212" s="3">
        <v>0.7</v>
      </c>
      <c r="E212" s="1">
        <v>0</v>
      </c>
      <c r="F212" s="1">
        <v>0</v>
      </c>
      <c r="G212" s="1">
        <v>0.05</v>
      </c>
      <c r="I212">
        <f t="shared" si="69"/>
        <v>4.4766765153549997E-3</v>
      </c>
      <c r="J212">
        <f t="shared" si="70"/>
        <v>0</v>
      </c>
      <c r="K212">
        <f t="shared" si="71"/>
        <v>1.1877895236964E-2</v>
      </c>
      <c r="L212">
        <f t="shared" si="72"/>
        <v>0</v>
      </c>
      <c r="M212">
        <f t="shared" si="73"/>
        <v>0</v>
      </c>
      <c r="N212">
        <f t="shared" si="74"/>
        <v>7.8683158656721102E-4</v>
      </c>
      <c r="P212">
        <f t="shared" si="86"/>
        <v>0.261161611266647</v>
      </c>
      <c r="Q212">
        <f t="shared" si="87"/>
        <v>0</v>
      </c>
      <c r="R212">
        <f t="shared" si="88"/>
        <v>0.69293598675309998</v>
      </c>
      <c r="S212">
        <f t="shared" si="89"/>
        <v>0</v>
      </c>
      <c r="T212">
        <f t="shared" si="90"/>
        <v>0</v>
      </c>
      <c r="U212">
        <f t="shared" si="91"/>
        <v>4.5902401980253298E-2</v>
      </c>
      <c r="V212" s="1">
        <f t="shared" si="75"/>
        <v>8.8306431926938593</v>
      </c>
      <c r="W212" s="1">
        <f t="shared" si="76"/>
        <v>136.30580805633301</v>
      </c>
      <c r="X212" s="1">
        <f t="shared" si="77"/>
        <v>124.876545594674</v>
      </c>
      <c r="Y212" s="1">
        <f t="shared" si="78"/>
        <v>1.8678599674762699</v>
      </c>
      <c r="Z212" s="1">
        <f t="shared" si="79"/>
        <v>8632.9662348800193</v>
      </c>
      <c r="AA212" s="1">
        <f t="shared" si="80"/>
        <v>108.547488368743</v>
      </c>
      <c r="AB212" s="1">
        <f t="shared" si="81"/>
        <v>1595.8781493745701</v>
      </c>
      <c r="AC212" s="1">
        <f t="shared" si="82"/>
        <v>760.26951141837105</v>
      </c>
      <c r="AD212" s="1">
        <f t="shared" si="83"/>
        <v>1640.29235726666</v>
      </c>
      <c r="AE212" s="1">
        <f t="shared" si="84"/>
        <v>3175.3010172210302</v>
      </c>
      <c r="AF212" s="1">
        <f t="shared" si="85"/>
        <v>1.77162867422729</v>
      </c>
      <c r="AG212" s="1">
        <v>11.59</v>
      </c>
    </row>
    <row r="213" spans="1:33">
      <c r="A213" s="1"/>
      <c r="B213" s="1">
        <v>0.53</v>
      </c>
      <c r="C213" s="1">
        <v>0</v>
      </c>
      <c r="D213" s="1">
        <v>0.4</v>
      </c>
      <c r="E213" s="1">
        <v>0.02</v>
      </c>
      <c r="F213" s="1">
        <v>0</v>
      </c>
      <c r="G213" s="1">
        <v>0.05</v>
      </c>
      <c r="I213">
        <f t="shared" si="69"/>
        <v>9.4905542125526005E-3</v>
      </c>
      <c r="J213">
        <f t="shared" si="70"/>
        <v>0</v>
      </c>
      <c r="K213">
        <f t="shared" si="71"/>
        <v>6.7873687068365799E-3</v>
      </c>
      <c r="L213">
        <f t="shared" si="72"/>
        <v>3.8464497269020698E-4</v>
      </c>
      <c r="M213">
        <f t="shared" si="73"/>
        <v>0</v>
      </c>
      <c r="N213">
        <f t="shared" si="74"/>
        <v>7.8683158656721102E-4</v>
      </c>
      <c r="P213">
        <f t="shared" si="86"/>
        <v>0.54389001891821598</v>
      </c>
      <c r="Q213">
        <f t="shared" si="87"/>
        <v>0</v>
      </c>
      <c r="R213">
        <f t="shared" si="88"/>
        <v>0.388974343509214</v>
      </c>
      <c r="S213">
        <f t="shared" si="89"/>
        <v>2.20434504442923E-2</v>
      </c>
      <c r="T213">
        <f t="shared" si="90"/>
        <v>0</v>
      </c>
      <c r="U213">
        <f t="shared" si="91"/>
        <v>4.5092187128278102E-2</v>
      </c>
      <c r="V213" s="1">
        <f t="shared" si="75"/>
        <v>8.4801640040054593</v>
      </c>
      <c r="W213" s="1">
        <f t="shared" si="76"/>
        <v>137.82966734681301</v>
      </c>
      <c r="X213" s="1">
        <f t="shared" si="77"/>
        <v>124.59138654246701</v>
      </c>
      <c r="Y213" s="1">
        <f t="shared" si="78"/>
        <v>1.8537073427966599</v>
      </c>
      <c r="Z213" s="1">
        <f t="shared" si="79"/>
        <v>8304.07421155052</v>
      </c>
      <c r="AA213" s="1">
        <f t="shared" si="80"/>
        <v>102.51759505745299</v>
      </c>
      <c r="AB213" s="1">
        <f t="shared" si="81"/>
        <v>1439.3306637554599</v>
      </c>
      <c r="AC213" s="1">
        <f t="shared" si="82"/>
        <v>758.49627233707099</v>
      </c>
      <c r="AD213" s="1">
        <f t="shared" si="83"/>
        <v>1614.62183107538</v>
      </c>
      <c r="AE213" s="1">
        <f t="shared" si="84"/>
        <v>3091.91279166189</v>
      </c>
      <c r="AF213" s="1">
        <f t="shared" si="85"/>
        <v>1.86324564256771</v>
      </c>
      <c r="AG213" s="1">
        <v>10.09</v>
      </c>
    </row>
    <row r="214" spans="1:33">
      <c r="A214" s="1"/>
      <c r="B214" s="1">
        <v>0.48</v>
      </c>
      <c r="C214" s="1">
        <v>0</v>
      </c>
      <c r="D214" s="1">
        <v>0.45</v>
      </c>
      <c r="E214" s="1">
        <v>0.02</v>
      </c>
      <c r="F214" s="1">
        <v>0</v>
      </c>
      <c r="G214" s="1">
        <v>0.05</v>
      </c>
      <c r="I214">
        <f t="shared" si="69"/>
        <v>8.5952189094815994E-3</v>
      </c>
      <c r="J214">
        <f t="shared" si="70"/>
        <v>0</v>
      </c>
      <c r="K214">
        <f t="shared" si="71"/>
        <v>7.6357897951911504E-3</v>
      </c>
      <c r="L214">
        <f t="shared" si="72"/>
        <v>3.8464497269020698E-4</v>
      </c>
      <c r="M214">
        <f t="shared" si="73"/>
        <v>0</v>
      </c>
      <c r="N214">
        <f t="shared" si="74"/>
        <v>7.8683158656721102E-4</v>
      </c>
      <c r="P214">
        <f t="shared" si="86"/>
        <v>0.49390755280780302</v>
      </c>
      <c r="Q214">
        <f t="shared" si="87"/>
        <v>0</v>
      </c>
      <c r="R214">
        <f t="shared" si="88"/>
        <v>0.43877582307267998</v>
      </c>
      <c r="S214">
        <f t="shared" si="89"/>
        <v>2.21028759316035E-2</v>
      </c>
      <c r="T214">
        <f t="shared" si="90"/>
        <v>0</v>
      </c>
      <c r="U214">
        <f t="shared" si="91"/>
        <v>4.5213748187913301E-2</v>
      </c>
      <c r="V214" s="1">
        <f t="shared" si="75"/>
        <v>8.5302113157732098</v>
      </c>
      <c r="W214" s="1">
        <f t="shared" si="76"/>
        <v>137.580052143697</v>
      </c>
      <c r="X214" s="1">
        <f t="shared" si="77"/>
        <v>124.641733691756</v>
      </c>
      <c r="Y214" s="1">
        <f t="shared" si="78"/>
        <v>1.8562088973233699</v>
      </c>
      <c r="Z214" s="1">
        <f t="shared" si="79"/>
        <v>8355.2540641433297</v>
      </c>
      <c r="AA214" s="1">
        <f t="shared" si="80"/>
        <v>103.553356144628</v>
      </c>
      <c r="AB214" s="1">
        <f t="shared" si="81"/>
        <v>1468.6450146285999</v>
      </c>
      <c r="AC214" s="1">
        <f t="shared" si="82"/>
        <v>758.38464138688005</v>
      </c>
      <c r="AD214" s="1">
        <f t="shared" si="83"/>
        <v>1618.92503145004</v>
      </c>
      <c r="AE214" s="1">
        <f t="shared" si="84"/>
        <v>3105.6775795956701</v>
      </c>
      <c r="AF214" s="1">
        <f t="shared" si="85"/>
        <v>1.8379074573593699</v>
      </c>
      <c r="AG214" s="1">
        <v>9.7100000000000009</v>
      </c>
    </row>
    <row r="215" spans="1:33">
      <c r="A215" s="1"/>
      <c r="B215" s="1">
        <v>0.45500000000000002</v>
      </c>
      <c r="C215" s="1">
        <v>0</v>
      </c>
      <c r="D215" s="1">
        <v>0.47499999999999998</v>
      </c>
      <c r="E215" s="1">
        <v>0.02</v>
      </c>
      <c r="F215" s="1">
        <v>0</v>
      </c>
      <c r="G215" s="1">
        <v>0.05</v>
      </c>
      <c r="I215">
        <f t="shared" si="69"/>
        <v>8.1475512579460996E-3</v>
      </c>
      <c r="J215">
        <f t="shared" si="70"/>
        <v>0</v>
      </c>
      <c r="K215">
        <f t="shared" si="71"/>
        <v>8.0600003393684408E-3</v>
      </c>
      <c r="L215">
        <f t="shared" si="72"/>
        <v>3.8464497269020698E-4</v>
      </c>
      <c r="M215">
        <f t="shared" si="73"/>
        <v>0</v>
      </c>
      <c r="N215">
        <f t="shared" si="74"/>
        <v>7.8683158656721102E-4</v>
      </c>
      <c r="P215">
        <f t="shared" si="86"/>
        <v>0.46881512501981099</v>
      </c>
      <c r="Q215">
        <f t="shared" si="87"/>
        <v>0</v>
      </c>
      <c r="R215">
        <f t="shared" si="88"/>
        <v>0.46377739116099598</v>
      </c>
      <c r="S215">
        <f t="shared" si="89"/>
        <v>2.2132708988376399E-2</v>
      </c>
      <c r="T215">
        <f t="shared" si="90"/>
        <v>0</v>
      </c>
      <c r="U215">
        <f t="shared" si="91"/>
        <v>4.5274774830816301E-2</v>
      </c>
      <c r="V215" s="1">
        <f t="shared" si="75"/>
        <v>8.5553362976766891</v>
      </c>
      <c r="W215" s="1">
        <f t="shared" si="76"/>
        <v>137.45473917004099</v>
      </c>
      <c r="X215" s="1">
        <f t="shared" si="77"/>
        <v>124.667009199473</v>
      </c>
      <c r="Y215" s="1">
        <f t="shared" si="78"/>
        <v>1.85746473924563</v>
      </c>
      <c r="Z215" s="1">
        <f t="shared" si="79"/>
        <v>8380.9476094067504</v>
      </c>
      <c r="AA215" s="1">
        <f t="shared" si="80"/>
        <v>104.07333369491801</v>
      </c>
      <c r="AB215" s="1">
        <f t="shared" si="81"/>
        <v>1483.3615400359499</v>
      </c>
      <c r="AC215" s="1">
        <f t="shared" si="82"/>
        <v>758.32859990324403</v>
      </c>
      <c r="AD215" s="1">
        <f t="shared" si="83"/>
        <v>1621.08534391681</v>
      </c>
      <c r="AE215" s="1">
        <f t="shared" si="84"/>
        <v>3112.5878418160801</v>
      </c>
      <c r="AF215" s="1">
        <f t="shared" si="85"/>
        <v>1.8251870649478701</v>
      </c>
      <c r="AG215" s="1">
        <v>10</v>
      </c>
    </row>
    <row r="216" spans="1:33">
      <c r="A216" s="1"/>
      <c r="B216" s="1">
        <v>0.43</v>
      </c>
      <c r="C216" s="1">
        <v>0</v>
      </c>
      <c r="D216" s="1">
        <v>0.5</v>
      </c>
      <c r="E216" s="1">
        <v>0.02</v>
      </c>
      <c r="F216" s="1">
        <v>0</v>
      </c>
      <c r="G216" s="1">
        <v>0.05</v>
      </c>
      <c r="I216">
        <f t="shared" si="69"/>
        <v>7.6998836064105999E-3</v>
      </c>
      <c r="J216">
        <f t="shared" si="70"/>
        <v>0</v>
      </c>
      <c r="K216">
        <f t="shared" si="71"/>
        <v>8.4842108835457199E-3</v>
      </c>
      <c r="L216">
        <f t="shared" si="72"/>
        <v>3.8464497269020698E-4</v>
      </c>
      <c r="M216">
        <f t="shared" si="73"/>
        <v>0</v>
      </c>
      <c r="N216">
        <f t="shared" si="74"/>
        <v>7.8683158656721102E-4</v>
      </c>
      <c r="P216">
        <f t="shared" si="86"/>
        <v>0.44365486935443899</v>
      </c>
      <c r="Q216">
        <f t="shared" si="87"/>
        <v>0</v>
      </c>
      <c r="R216">
        <f t="shared" si="88"/>
        <v>0.48884654152189799</v>
      </c>
      <c r="S216">
        <f t="shared" si="89"/>
        <v>2.2162622687522102E-2</v>
      </c>
      <c r="T216">
        <f t="shared" si="90"/>
        <v>0</v>
      </c>
      <c r="U216">
        <f t="shared" si="91"/>
        <v>4.5335966436140802E-2</v>
      </c>
      <c r="V216" s="1">
        <f t="shared" si="75"/>
        <v>8.5805291954552807</v>
      </c>
      <c r="W216" s="1">
        <f t="shared" si="76"/>
        <v>137.32908746020999</v>
      </c>
      <c r="X216" s="1">
        <f t="shared" si="77"/>
        <v>124.69235302995401</v>
      </c>
      <c r="Y216" s="1">
        <f t="shared" si="78"/>
        <v>1.8587239758609999</v>
      </c>
      <c r="Z216" s="1">
        <f t="shared" si="79"/>
        <v>8406.7106074410294</v>
      </c>
      <c r="AA216" s="1">
        <f t="shared" si="80"/>
        <v>104.594716807628</v>
      </c>
      <c r="AB216" s="1">
        <f t="shared" si="81"/>
        <v>1498.1178459973901</v>
      </c>
      <c r="AC216" s="1">
        <f t="shared" si="82"/>
        <v>758.272406932678</v>
      </c>
      <c r="AD216" s="1">
        <f t="shared" si="83"/>
        <v>1623.2514959703501</v>
      </c>
      <c r="AE216" s="1">
        <f t="shared" si="84"/>
        <v>3119.5167833138498</v>
      </c>
      <c r="AF216" s="1">
        <f t="shared" si="85"/>
        <v>1.81243228777201</v>
      </c>
      <c r="AG216" s="1">
        <v>10.119999999999999</v>
      </c>
    </row>
    <row r="217" spans="1:33">
      <c r="A217" s="1"/>
      <c r="B217" s="1">
        <v>0.40500000000000003</v>
      </c>
      <c r="C217" s="1">
        <v>0</v>
      </c>
      <c r="D217" s="1">
        <v>0.52500000000000002</v>
      </c>
      <c r="E217" s="1">
        <v>0.02</v>
      </c>
      <c r="F217" s="1">
        <v>0</v>
      </c>
      <c r="G217" s="1">
        <v>0.05</v>
      </c>
      <c r="I217">
        <f t="shared" si="69"/>
        <v>7.2522159548751002E-3</v>
      </c>
      <c r="J217">
        <f t="shared" si="70"/>
        <v>0</v>
      </c>
      <c r="K217">
        <f t="shared" si="71"/>
        <v>8.9084214277230095E-3</v>
      </c>
      <c r="L217">
        <f t="shared" si="72"/>
        <v>3.8464497269020698E-4</v>
      </c>
      <c r="M217">
        <f t="shared" si="73"/>
        <v>0</v>
      </c>
      <c r="N217">
        <f t="shared" si="74"/>
        <v>7.8683158656721102E-4</v>
      </c>
      <c r="P217">
        <f t="shared" si="86"/>
        <v>0.41842651041899998</v>
      </c>
      <c r="Q217">
        <f t="shared" si="87"/>
        <v>0</v>
      </c>
      <c r="R217">
        <f t="shared" si="88"/>
        <v>0.51398354855087602</v>
      </c>
      <c r="S217">
        <f t="shared" si="89"/>
        <v>2.2192617356462399E-2</v>
      </c>
      <c r="T217">
        <f t="shared" si="90"/>
        <v>0</v>
      </c>
      <c r="U217">
        <f t="shared" si="91"/>
        <v>4.53973236736624E-2</v>
      </c>
      <c r="V217" s="1">
        <f t="shared" si="75"/>
        <v>8.6057902848589407</v>
      </c>
      <c r="W217" s="1">
        <f t="shared" si="76"/>
        <v>137.20309563887699</v>
      </c>
      <c r="X217" s="1">
        <f t="shared" si="77"/>
        <v>124.717765460602</v>
      </c>
      <c r="Y217" s="1">
        <f t="shared" si="78"/>
        <v>1.85998662095252</v>
      </c>
      <c r="Z217" s="1">
        <f t="shared" si="79"/>
        <v>8432.5433402362105</v>
      </c>
      <c r="AA217" s="1">
        <f t="shared" si="80"/>
        <v>105.11751118958</v>
      </c>
      <c r="AB217" s="1">
        <f t="shared" si="81"/>
        <v>1512.91409402871</v>
      </c>
      <c r="AC217" s="1">
        <f t="shared" si="82"/>
        <v>758.21606186011797</v>
      </c>
      <c r="AD217" s="1">
        <f t="shared" si="83"/>
        <v>1625.4235113203499</v>
      </c>
      <c r="AE217" s="1">
        <f t="shared" si="84"/>
        <v>3126.4644799300299</v>
      </c>
      <c r="AF217" s="1">
        <f t="shared" si="85"/>
        <v>1.7996429862238099</v>
      </c>
      <c r="AG217" s="1">
        <v>10.3</v>
      </c>
    </row>
    <row r="218" spans="1:33">
      <c r="A218" s="1"/>
      <c r="B218" s="1">
        <v>0.38</v>
      </c>
      <c r="C218" s="1">
        <v>0</v>
      </c>
      <c r="D218" s="1">
        <v>0.55000000000000004</v>
      </c>
      <c r="E218" s="1">
        <v>0.02</v>
      </c>
      <c r="F218" s="1">
        <v>0</v>
      </c>
      <c r="G218" s="1">
        <v>0.05</v>
      </c>
      <c r="I218">
        <f t="shared" si="69"/>
        <v>6.8045483033395996E-3</v>
      </c>
      <c r="J218">
        <f t="shared" si="70"/>
        <v>0</v>
      </c>
      <c r="K218">
        <f t="shared" si="71"/>
        <v>9.3326319719002904E-3</v>
      </c>
      <c r="L218">
        <f t="shared" si="72"/>
        <v>3.8464497269020698E-4</v>
      </c>
      <c r="M218">
        <f t="shared" si="73"/>
        <v>0</v>
      </c>
      <c r="N218">
        <f t="shared" si="74"/>
        <v>7.8683158656721102E-4</v>
      </c>
      <c r="P218">
        <f t="shared" si="86"/>
        <v>0.39312977132793298</v>
      </c>
      <c r="Q218">
        <f t="shared" si="87"/>
        <v>0</v>
      </c>
      <c r="R218">
        <f t="shared" si="88"/>
        <v>0.53918868813088605</v>
      </c>
      <c r="S218">
        <f t="shared" si="89"/>
        <v>2.2222693324393802E-2</v>
      </c>
      <c r="T218">
        <f t="shared" si="90"/>
        <v>0</v>
      </c>
      <c r="U218">
        <f t="shared" si="91"/>
        <v>4.5458847216787099E-2</v>
      </c>
      <c r="V218" s="1">
        <f t="shared" si="75"/>
        <v>8.6311198431324598</v>
      </c>
      <c r="W218" s="1">
        <f t="shared" si="76"/>
        <v>137.07676232326199</v>
      </c>
      <c r="X218" s="1">
        <f t="shared" si="77"/>
        <v>124.743246770322</v>
      </c>
      <c r="Y218" s="1">
        <f t="shared" si="78"/>
        <v>1.8612526883779399</v>
      </c>
      <c r="Z218" s="1">
        <f t="shared" si="79"/>
        <v>8458.4460913109397</v>
      </c>
      <c r="AA218" s="1">
        <f t="shared" si="80"/>
        <v>105.641722578531</v>
      </c>
      <c r="AB218" s="1">
        <f t="shared" si="81"/>
        <v>1527.7504465212701</v>
      </c>
      <c r="AC218" s="1">
        <f t="shared" si="82"/>
        <v>758.15956406716703</v>
      </c>
      <c r="AD218" s="1">
        <f t="shared" si="83"/>
        <v>1627.60141380508</v>
      </c>
      <c r="AE218" s="1">
        <f t="shared" si="84"/>
        <v>3133.4310079167799</v>
      </c>
      <c r="AF218" s="1">
        <f t="shared" si="85"/>
        <v>1.7868190199384999</v>
      </c>
      <c r="AG218" s="1">
        <v>10.19</v>
      </c>
    </row>
    <row r="219" spans="1:33">
      <c r="A219" s="1"/>
      <c r="B219" s="1">
        <v>0.33</v>
      </c>
      <c r="C219" s="1">
        <v>0</v>
      </c>
      <c r="D219" s="1">
        <v>0.6</v>
      </c>
      <c r="E219" s="1">
        <v>0.02</v>
      </c>
      <c r="F219" s="1">
        <v>0</v>
      </c>
      <c r="G219" s="1">
        <v>0.05</v>
      </c>
      <c r="I219">
        <f t="shared" si="69"/>
        <v>5.9092130002686002E-3</v>
      </c>
      <c r="J219">
        <f t="shared" si="70"/>
        <v>0</v>
      </c>
      <c r="K219">
        <f t="shared" si="71"/>
        <v>1.0181053060254901E-2</v>
      </c>
      <c r="L219">
        <f t="shared" si="72"/>
        <v>3.8464497269020698E-4</v>
      </c>
      <c r="M219">
        <f t="shared" si="73"/>
        <v>0</v>
      </c>
      <c r="N219">
        <f t="shared" si="74"/>
        <v>7.8683158656721102E-4</v>
      </c>
      <c r="P219">
        <f t="shared" si="86"/>
        <v>0.34233003761144098</v>
      </c>
      <c r="Q219">
        <f t="shared" si="87"/>
        <v>0</v>
      </c>
      <c r="R219">
        <f t="shared" si="88"/>
        <v>0.58980447597382302</v>
      </c>
      <c r="S219">
        <f t="shared" si="89"/>
        <v>2.2283090482963602E-2</v>
      </c>
      <c r="T219">
        <f t="shared" si="90"/>
        <v>0</v>
      </c>
      <c r="U219">
        <f t="shared" si="91"/>
        <v>4.55823959317729E-2</v>
      </c>
      <c r="V219" s="1">
        <f t="shared" si="75"/>
        <v>8.6819854828032206</v>
      </c>
      <c r="W219" s="1">
        <f t="shared" si="76"/>
        <v>136.82306564047201</v>
      </c>
      <c r="X219" s="1">
        <f t="shared" si="77"/>
        <v>124.794417150184</v>
      </c>
      <c r="Y219" s="1">
        <f t="shared" si="78"/>
        <v>1.86379514603806</v>
      </c>
      <c r="Z219" s="1">
        <f t="shared" si="79"/>
        <v>8510.4627900792802</v>
      </c>
      <c r="AA219" s="1">
        <f t="shared" si="80"/>
        <v>106.694419484405</v>
      </c>
      <c r="AB219" s="1">
        <f t="shared" si="81"/>
        <v>1557.5441188690399</v>
      </c>
      <c r="AC219" s="1">
        <f t="shared" si="82"/>
        <v>758.04610782969996</v>
      </c>
      <c r="AD219" s="1">
        <f t="shared" si="83"/>
        <v>1631.9749761794999</v>
      </c>
      <c r="AE219" s="1">
        <f t="shared" si="84"/>
        <v>3147.4208650830001</v>
      </c>
      <c r="AF219" s="1">
        <f t="shared" si="85"/>
        <v>1.7610665278826001</v>
      </c>
      <c r="AG219" s="1">
        <v>10.51</v>
      </c>
    </row>
    <row r="220" spans="1:33">
      <c r="A220" s="1"/>
      <c r="B220" s="1">
        <v>0.45</v>
      </c>
      <c r="C220" s="1">
        <v>0</v>
      </c>
      <c r="D220" s="1">
        <v>0.45</v>
      </c>
      <c r="E220" s="1">
        <v>0.05</v>
      </c>
      <c r="F220" s="1">
        <v>0</v>
      </c>
      <c r="G220" s="1">
        <v>0.05</v>
      </c>
      <c r="I220">
        <f t="shared" si="69"/>
        <v>8.0580177276390001E-3</v>
      </c>
      <c r="J220">
        <f t="shared" si="70"/>
        <v>0</v>
      </c>
      <c r="K220">
        <f t="shared" si="71"/>
        <v>7.6357897951911504E-3</v>
      </c>
      <c r="L220">
        <f t="shared" si="72"/>
        <v>9.6161243172551703E-4</v>
      </c>
      <c r="M220">
        <f t="shared" si="73"/>
        <v>0</v>
      </c>
      <c r="N220">
        <f t="shared" si="74"/>
        <v>7.8683158656721102E-4</v>
      </c>
      <c r="P220">
        <f t="shared" si="86"/>
        <v>0.461982657952211</v>
      </c>
      <c r="Q220">
        <f t="shared" si="87"/>
        <v>0</v>
      </c>
      <c r="R220">
        <f t="shared" si="88"/>
        <v>0.437775465924715</v>
      </c>
      <c r="S220">
        <f t="shared" si="89"/>
        <v>5.5131209950639901E-2</v>
      </c>
      <c r="T220">
        <f t="shared" si="90"/>
        <v>0</v>
      </c>
      <c r="U220">
        <f t="shared" si="91"/>
        <v>4.51106661724337E-2</v>
      </c>
      <c r="V220" s="1">
        <f t="shared" si="75"/>
        <v>8.4628450445407406</v>
      </c>
      <c r="W220" s="1">
        <f t="shared" si="76"/>
        <v>137.585569339514</v>
      </c>
      <c r="X220" s="1">
        <f t="shared" si="77"/>
        <v>124.673349340565</v>
      </c>
      <c r="Y220" s="1">
        <f t="shared" si="78"/>
        <v>1.8578030804258401</v>
      </c>
      <c r="Z220" s="1">
        <f t="shared" si="79"/>
        <v>8329.8770767513506</v>
      </c>
      <c r="AA220" s="1">
        <f t="shared" si="80"/>
        <v>103.962759432982</v>
      </c>
      <c r="AB220" s="1">
        <f t="shared" si="81"/>
        <v>1501.0348651510201</v>
      </c>
      <c r="AC220" s="1">
        <f t="shared" si="82"/>
        <v>754.76852715652797</v>
      </c>
      <c r="AD220" s="1">
        <f t="shared" si="83"/>
        <v>1619.7140948705</v>
      </c>
      <c r="AE220" s="1">
        <f t="shared" si="84"/>
        <v>3106.32196235642</v>
      </c>
      <c r="AF220" s="1">
        <f t="shared" si="85"/>
        <v>1.74549657607404</v>
      </c>
      <c r="AG220" s="1">
        <v>10.32</v>
      </c>
    </row>
    <row r="221" spans="1:33">
      <c r="A221" s="1"/>
      <c r="B221" s="1">
        <v>0.4</v>
      </c>
      <c r="C221" s="1">
        <v>0</v>
      </c>
      <c r="D221" s="1">
        <v>0.5</v>
      </c>
      <c r="E221" s="1">
        <v>0.05</v>
      </c>
      <c r="F221" s="1">
        <v>0</v>
      </c>
      <c r="G221" s="1">
        <v>0.05</v>
      </c>
      <c r="I221">
        <f t="shared" si="69"/>
        <v>7.1626824245679998E-3</v>
      </c>
      <c r="J221">
        <f t="shared" si="70"/>
        <v>0</v>
      </c>
      <c r="K221">
        <f t="shared" si="71"/>
        <v>8.4842108835457199E-3</v>
      </c>
      <c r="L221">
        <f t="shared" si="72"/>
        <v>9.6161243172551703E-4</v>
      </c>
      <c r="M221">
        <f t="shared" si="73"/>
        <v>0</v>
      </c>
      <c r="N221">
        <f t="shared" si="74"/>
        <v>7.8683158656721102E-4</v>
      </c>
      <c r="P221">
        <f t="shared" si="86"/>
        <v>0.411758754094117</v>
      </c>
      <c r="Q221">
        <f t="shared" si="87"/>
        <v>0</v>
      </c>
      <c r="R221">
        <f t="shared" si="88"/>
        <v>0.487729023263408</v>
      </c>
      <c r="S221">
        <f t="shared" si="89"/>
        <v>5.5279895622706403E-2</v>
      </c>
      <c r="T221">
        <f t="shared" si="90"/>
        <v>0</v>
      </c>
      <c r="U221">
        <f t="shared" si="91"/>
        <v>4.5232327019769002E-2</v>
      </c>
      <c r="V221" s="1">
        <f t="shared" si="75"/>
        <v>8.5128662130773005</v>
      </c>
      <c r="W221" s="1">
        <f t="shared" si="76"/>
        <v>137.33519324858401</v>
      </c>
      <c r="X221" s="1">
        <f t="shared" si="77"/>
        <v>124.723938226965</v>
      </c>
      <c r="Y221" s="1">
        <f t="shared" si="78"/>
        <v>1.86031670883569</v>
      </c>
      <c r="Z221" s="1">
        <f t="shared" si="79"/>
        <v>8381.1475485438696</v>
      </c>
      <c r="AA221" s="1">
        <f t="shared" si="80"/>
        <v>105.002843650312</v>
      </c>
      <c r="AB221" s="1">
        <f t="shared" si="81"/>
        <v>1530.5276742651999</v>
      </c>
      <c r="AC221" s="1">
        <f t="shared" si="82"/>
        <v>754.64679682363601</v>
      </c>
      <c r="AD221" s="1">
        <f t="shared" si="83"/>
        <v>1624.03279701782</v>
      </c>
      <c r="AE221" s="1">
        <f t="shared" si="84"/>
        <v>3120.1312670913098</v>
      </c>
      <c r="AF221" s="1">
        <f t="shared" si="85"/>
        <v>1.71983041672838</v>
      </c>
      <c r="AG221" s="1">
        <v>10.3</v>
      </c>
    </row>
    <row r="222" spans="1:33">
      <c r="A222" s="1"/>
      <c r="B222" s="1">
        <v>0.35</v>
      </c>
      <c r="C222" s="1">
        <v>0</v>
      </c>
      <c r="D222" s="1">
        <v>0.55000000000000004</v>
      </c>
      <c r="E222" s="1">
        <v>0.05</v>
      </c>
      <c r="F222" s="1">
        <v>0</v>
      </c>
      <c r="G222" s="1">
        <v>0.05</v>
      </c>
      <c r="I222">
        <f t="shared" si="69"/>
        <v>6.2673471214970003E-3</v>
      </c>
      <c r="J222">
        <f t="shared" si="70"/>
        <v>0</v>
      </c>
      <c r="K222">
        <f t="shared" si="71"/>
        <v>9.3326319719002904E-3</v>
      </c>
      <c r="L222">
        <f t="shared" si="72"/>
        <v>9.6161243172551703E-4</v>
      </c>
      <c r="M222">
        <f t="shared" si="73"/>
        <v>0</v>
      </c>
      <c r="N222">
        <f t="shared" si="74"/>
        <v>7.8683158656721102E-4</v>
      </c>
      <c r="P222">
        <f t="shared" si="86"/>
        <v>0.36126321574863102</v>
      </c>
      <c r="Q222">
        <f t="shared" si="87"/>
        <v>0</v>
      </c>
      <c r="R222">
        <f t="shared" si="88"/>
        <v>0.53795275292839795</v>
      </c>
      <c r="S222">
        <f t="shared" si="89"/>
        <v>5.5429385456799603E-2</v>
      </c>
      <c r="T222">
        <f t="shared" si="90"/>
        <v>0</v>
      </c>
      <c r="U222">
        <f t="shared" si="91"/>
        <v>4.53546458661718E-2</v>
      </c>
      <c r="V222" s="1">
        <f t="shared" si="75"/>
        <v>8.5631579196133192</v>
      </c>
      <c r="W222" s="1">
        <f t="shared" si="76"/>
        <v>137.08346300602699</v>
      </c>
      <c r="X222" s="1">
        <f t="shared" si="77"/>
        <v>124.77480072185</v>
      </c>
      <c r="Y222" s="1">
        <f t="shared" si="78"/>
        <v>1.86284393212989</v>
      </c>
      <c r="Z222" s="1">
        <f t="shared" si="79"/>
        <v>8432.6953151552607</v>
      </c>
      <c r="AA222" s="1">
        <f t="shared" si="80"/>
        <v>106.048553132138</v>
      </c>
      <c r="AB222" s="1">
        <f t="shared" si="81"/>
        <v>1560.17999435863</v>
      </c>
      <c r="AC222" s="1">
        <f t="shared" si="82"/>
        <v>754.524408115867</v>
      </c>
      <c r="AD222" s="1">
        <f t="shared" si="83"/>
        <v>1628.3748567370101</v>
      </c>
      <c r="AE222" s="1">
        <f t="shared" si="84"/>
        <v>3134.01525903936</v>
      </c>
      <c r="AF222" s="1">
        <f t="shared" si="85"/>
        <v>1.6940254427247201</v>
      </c>
      <c r="AG222" s="1">
        <v>10.86</v>
      </c>
    </row>
    <row r="223" spans="1:33">
      <c r="A223" s="1"/>
      <c r="B223" s="1">
        <v>0.25</v>
      </c>
      <c r="C223" s="1">
        <v>0</v>
      </c>
      <c r="D223" s="1">
        <v>0.65</v>
      </c>
      <c r="E223" s="1">
        <v>0.05</v>
      </c>
      <c r="F223" s="1">
        <v>0</v>
      </c>
      <c r="G223" s="1">
        <v>0.05</v>
      </c>
      <c r="I223">
        <f t="shared" si="69"/>
        <v>4.4766765153549997E-3</v>
      </c>
      <c r="J223">
        <f t="shared" si="70"/>
        <v>0</v>
      </c>
      <c r="K223">
        <f t="shared" si="71"/>
        <v>1.10294741486094E-2</v>
      </c>
      <c r="L223">
        <f t="shared" si="72"/>
        <v>9.6161243172551703E-4</v>
      </c>
      <c r="M223">
        <f t="shared" si="73"/>
        <v>0</v>
      </c>
      <c r="N223">
        <f t="shared" si="74"/>
        <v>7.8683158656721102E-4</v>
      </c>
      <c r="P223">
        <f t="shared" si="86"/>
        <v>0.25944837289967498</v>
      </c>
      <c r="Q223">
        <f t="shared" si="87"/>
        <v>0</v>
      </c>
      <c r="R223">
        <f t="shared" si="88"/>
        <v>0.63921954422673299</v>
      </c>
      <c r="S223">
        <f t="shared" si="89"/>
        <v>5.57308038486896E-2</v>
      </c>
      <c r="T223">
        <f t="shared" si="90"/>
        <v>0</v>
      </c>
      <c r="U223">
        <f t="shared" si="91"/>
        <v>4.5601279024902699E-2</v>
      </c>
      <c r="V223" s="1">
        <f t="shared" si="75"/>
        <v>8.6645617736040599</v>
      </c>
      <c r="W223" s="1">
        <f t="shared" si="76"/>
        <v>136.57589588374199</v>
      </c>
      <c r="X223" s="1">
        <f t="shared" si="77"/>
        <v>124.877355464175</v>
      </c>
      <c r="Y223" s="1">
        <f t="shared" si="78"/>
        <v>1.8679396069355101</v>
      </c>
      <c r="Z223" s="1">
        <f t="shared" si="79"/>
        <v>8536.6317802117392</v>
      </c>
      <c r="AA223" s="1">
        <f t="shared" si="80"/>
        <v>108.157031426385</v>
      </c>
      <c r="AB223" s="1">
        <f t="shared" si="81"/>
        <v>1619.96837189334</v>
      </c>
      <c r="AC223" s="1">
        <f t="shared" si="82"/>
        <v>754.27763409470901</v>
      </c>
      <c r="AD223" s="1">
        <f t="shared" si="83"/>
        <v>1637.12981098515</v>
      </c>
      <c r="AE223" s="1">
        <f t="shared" si="84"/>
        <v>3162.00974141591</v>
      </c>
      <c r="AF223" s="1">
        <f t="shared" si="85"/>
        <v>1.64199452159804</v>
      </c>
      <c r="AG223" s="1">
        <v>11.62</v>
      </c>
    </row>
    <row r="224" spans="1:33">
      <c r="A224" s="1"/>
      <c r="B224" s="1">
        <v>0.35</v>
      </c>
      <c r="C224" s="1">
        <v>0</v>
      </c>
      <c r="D224" s="1">
        <v>0.52500000000000002</v>
      </c>
      <c r="E224" s="1">
        <v>7.4999999999999997E-2</v>
      </c>
      <c r="F224" s="1">
        <v>0</v>
      </c>
      <c r="G224" s="1">
        <v>0.05</v>
      </c>
      <c r="I224">
        <f t="shared" si="69"/>
        <v>6.2673471214970003E-3</v>
      </c>
      <c r="J224">
        <f t="shared" si="70"/>
        <v>0</v>
      </c>
      <c r="K224">
        <f t="shared" si="71"/>
        <v>8.9084214277230095E-3</v>
      </c>
      <c r="L224">
        <f t="shared" si="72"/>
        <v>1.4424186475882801E-3</v>
      </c>
      <c r="M224">
        <f t="shared" si="73"/>
        <v>0</v>
      </c>
      <c r="N224">
        <f t="shared" si="74"/>
        <v>7.8683158656721102E-4</v>
      </c>
      <c r="P224">
        <f t="shared" si="86"/>
        <v>0.36008850088017702</v>
      </c>
      <c r="Q224">
        <f t="shared" si="87"/>
        <v>0</v>
      </c>
      <c r="R224">
        <f t="shared" si="88"/>
        <v>0.51183061268695296</v>
      </c>
      <c r="S224">
        <f t="shared" si="89"/>
        <v>8.2873719674810706E-2</v>
      </c>
      <c r="T224">
        <f t="shared" si="90"/>
        <v>0</v>
      </c>
      <c r="U224">
        <f t="shared" si="91"/>
        <v>4.52071667580594E-2</v>
      </c>
      <c r="V224" s="1">
        <f t="shared" si="75"/>
        <v>8.4817046736115103</v>
      </c>
      <c r="W224" s="1">
        <f t="shared" si="76"/>
        <v>137.214811102775</v>
      </c>
      <c r="X224" s="1">
        <f t="shared" si="77"/>
        <v>124.775532999394</v>
      </c>
      <c r="Y224" s="1">
        <f t="shared" si="78"/>
        <v>1.86289971829115</v>
      </c>
      <c r="Z224" s="1">
        <f t="shared" si="79"/>
        <v>8385.5955948044302</v>
      </c>
      <c r="AA224" s="1">
        <f t="shared" si="80"/>
        <v>105.863137691765</v>
      </c>
      <c r="AB224" s="1">
        <f t="shared" si="81"/>
        <v>1572.23708411855</v>
      </c>
      <c r="AC224" s="1">
        <f t="shared" si="82"/>
        <v>751.57304334218702</v>
      </c>
      <c r="AD224" s="1">
        <f t="shared" si="83"/>
        <v>1626.84600184121</v>
      </c>
      <c r="AE224" s="1">
        <f t="shared" si="84"/>
        <v>3127.5613048898999</v>
      </c>
      <c r="AF224" s="1">
        <f t="shared" si="85"/>
        <v>1.63002089397067</v>
      </c>
      <c r="AG224" s="1">
        <v>9.93</v>
      </c>
    </row>
    <row r="225" spans="1:33">
      <c r="A225" s="1"/>
      <c r="B225" s="1">
        <v>0.33</v>
      </c>
      <c r="C225" s="1">
        <v>0</v>
      </c>
      <c r="D225" s="1">
        <v>0.52500000000000002</v>
      </c>
      <c r="E225" s="1">
        <v>9.5000000000000001E-2</v>
      </c>
      <c r="F225" s="1">
        <v>0</v>
      </c>
      <c r="G225" s="1">
        <v>0.05</v>
      </c>
      <c r="I225">
        <f t="shared" si="69"/>
        <v>5.9092130002686002E-3</v>
      </c>
      <c r="J225">
        <f t="shared" si="70"/>
        <v>0</v>
      </c>
      <c r="K225">
        <f t="shared" si="71"/>
        <v>8.9084214277230095E-3</v>
      </c>
      <c r="L225">
        <f t="shared" si="72"/>
        <v>1.8270636202784799E-3</v>
      </c>
      <c r="M225">
        <f t="shared" si="73"/>
        <v>0</v>
      </c>
      <c r="N225">
        <f t="shared" si="74"/>
        <v>7.8683158656721102E-4</v>
      </c>
      <c r="P225">
        <f t="shared" si="86"/>
        <v>0.338995666132415</v>
      </c>
      <c r="Q225">
        <f t="shared" si="87"/>
        <v>0</v>
      </c>
      <c r="R225">
        <f t="shared" si="88"/>
        <v>0.511052191881046</v>
      </c>
      <c r="S225">
        <f t="shared" si="89"/>
        <v>0.10481372883232599</v>
      </c>
      <c r="T225">
        <f t="shared" si="90"/>
        <v>0</v>
      </c>
      <c r="U225">
        <f t="shared" si="91"/>
        <v>4.5138413154213998E-2</v>
      </c>
      <c r="V225" s="1">
        <f t="shared" si="75"/>
        <v>8.4368399736790405</v>
      </c>
      <c r="W225" s="1">
        <f t="shared" si="76"/>
        <v>137.21904697482401</v>
      </c>
      <c r="X225" s="1">
        <f t="shared" si="77"/>
        <v>124.79641957333</v>
      </c>
      <c r="Y225" s="1">
        <f t="shared" si="78"/>
        <v>1.86395298495646</v>
      </c>
      <c r="Z225" s="1">
        <f t="shared" si="79"/>
        <v>8368.6210520663299</v>
      </c>
      <c r="AA225" s="1">
        <f t="shared" si="80"/>
        <v>106.13272825062199</v>
      </c>
      <c r="AB225" s="1">
        <f t="shared" si="81"/>
        <v>1593.6860508659599</v>
      </c>
      <c r="AC225" s="1">
        <f t="shared" si="82"/>
        <v>749.17117716723999</v>
      </c>
      <c r="AD225" s="1">
        <f t="shared" si="83"/>
        <v>1627.3603210256299</v>
      </c>
      <c r="AE225" s="1">
        <f t="shared" si="84"/>
        <v>3127.9578756301198</v>
      </c>
      <c r="AF225" s="1">
        <f t="shared" si="85"/>
        <v>1.56869191154996</v>
      </c>
      <c r="AG225" s="1">
        <v>5.87</v>
      </c>
    </row>
    <row r="226" spans="1:33">
      <c r="A226" s="1"/>
      <c r="B226" s="1">
        <v>0.45</v>
      </c>
      <c r="C226" s="1">
        <v>0</v>
      </c>
      <c r="D226" s="1">
        <v>0.4</v>
      </c>
      <c r="E226" s="1">
        <v>0.1</v>
      </c>
      <c r="F226" s="1">
        <v>0</v>
      </c>
      <c r="G226" s="1">
        <v>0.05</v>
      </c>
      <c r="I226">
        <f t="shared" si="69"/>
        <v>8.0580177276390001E-3</v>
      </c>
      <c r="J226">
        <f t="shared" si="70"/>
        <v>0</v>
      </c>
      <c r="K226">
        <f t="shared" si="71"/>
        <v>6.7873687068365799E-3</v>
      </c>
      <c r="L226">
        <f t="shared" si="72"/>
        <v>1.9232248634510299E-3</v>
      </c>
      <c r="M226">
        <f t="shared" si="73"/>
        <v>0</v>
      </c>
      <c r="N226">
        <f t="shared" si="74"/>
        <v>7.8683158656721102E-4</v>
      </c>
      <c r="P226">
        <f t="shared" si="86"/>
        <v>0.45900395567669799</v>
      </c>
      <c r="Q226">
        <f t="shared" si="87"/>
        <v>0</v>
      </c>
      <c r="R226">
        <f t="shared" si="88"/>
        <v>0.38662474945771103</v>
      </c>
      <c r="S226">
        <f t="shared" si="89"/>
        <v>0.109551486459493</v>
      </c>
      <c r="T226">
        <f t="shared" si="90"/>
        <v>0</v>
      </c>
      <c r="U226">
        <f t="shared" si="91"/>
        <v>4.4819808406098102E-2</v>
      </c>
      <c r="V226" s="1">
        <f t="shared" si="75"/>
        <v>8.3019812017570196</v>
      </c>
      <c r="W226" s="1">
        <f t="shared" si="76"/>
        <v>137.84277721068099</v>
      </c>
      <c r="X226" s="1">
        <f t="shared" si="77"/>
        <v>124.675455469542</v>
      </c>
      <c r="Y226" s="1">
        <f t="shared" si="78"/>
        <v>1.85794619838429</v>
      </c>
      <c r="Z226" s="1">
        <f t="shared" si="79"/>
        <v>8237.1477214751194</v>
      </c>
      <c r="AA226" s="1">
        <f t="shared" si="80"/>
        <v>103.608554489539</v>
      </c>
      <c r="AB226" s="1">
        <f t="shared" si="81"/>
        <v>1525.32376899259</v>
      </c>
      <c r="AC226" s="1">
        <f t="shared" si="82"/>
        <v>748.91480125036401</v>
      </c>
      <c r="AD226" s="1">
        <f t="shared" si="83"/>
        <v>1616.73842667288</v>
      </c>
      <c r="AE226" s="1">
        <f t="shared" si="84"/>
        <v>3093.7032123538902</v>
      </c>
      <c r="AF226" s="1">
        <f t="shared" si="85"/>
        <v>1.6182524587938401</v>
      </c>
      <c r="AG226" s="1">
        <v>10.5</v>
      </c>
    </row>
    <row r="227" spans="1:33">
      <c r="A227" s="1"/>
      <c r="B227" s="1">
        <v>0.4</v>
      </c>
      <c r="C227" s="1">
        <v>0</v>
      </c>
      <c r="D227" s="1">
        <v>0.45</v>
      </c>
      <c r="E227" s="1">
        <v>0.1</v>
      </c>
      <c r="F227" s="1">
        <v>0</v>
      </c>
      <c r="G227" s="1">
        <v>0.05</v>
      </c>
      <c r="I227">
        <f t="shared" si="69"/>
        <v>7.1626824245679998E-3</v>
      </c>
      <c r="J227">
        <f t="shared" si="70"/>
        <v>0</v>
      </c>
      <c r="K227">
        <f t="shared" si="71"/>
        <v>7.6357897951911504E-3</v>
      </c>
      <c r="L227">
        <f t="shared" si="72"/>
        <v>1.9232248634510299E-3</v>
      </c>
      <c r="M227">
        <f t="shared" si="73"/>
        <v>0</v>
      </c>
      <c r="N227">
        <f t="shared" si="74"/>
        <v>7.8683158656721102E-4</v>
      </c>
      <c r="P227">
        <f t="shared" si="86"/>
        <v>0.40909676419195501</v>
      </c>
      <c r="Q227">
        <f t="shared" si="87"/>
        <v>0</v>
      </c>
      <c r="R227">
        <f t="shared" si="88"/>
        <v>0.43611830206908098</v>
      </c>
      <c r="S227">
        <f t="shared" si="89"/>
        <v>0.109845030369162</v>
      </c>
      <c r="T227">
        <f t="shared" si="90"/>
        <v>0</v>
      </c>
      <c r="U227">
        <f t="shared" si="91"/>
        <v>4.49399033698024E-2</v>
      </c>
      <c r="V227" s="1">
        <f t="shared" si="75"/>
        <v>8.3512479514401701</v>
      </c>
      <c r="W227" s="1">
        <f t="shared" si="76"/>
        <v>137.59470897280599</v>
      </c>
      <c r="X227" s="1">
        <f t="shared" si="77"/>
        <v>124.725722945917</v>
      </c>
      <c r="Y227" s="1">
        <f t="shared" si="78"/>
        <v>1.8604439598578</v>
      </c>
      <c r="Z227" s="1">
        <f t="shared" si="79"/>
        <v>8287.8382645567308</v>
      </c>
      <c r="AA227" s="1">
        <f t="shared" si="80"/>
        <v>104.640965544887</v>
      </c>
      <c r="AB227" s="1">
        <f t="shared" si="81"/>
        <v>1554.6909915497999</v>
      </c>
      <c r="AC227" s="1">
        <f t="shared" si="82"/>
        <v>748.77817279901501</v>
      </c>
      <c r="AD227" s="1">
        <f t="shared" si="83"/>
        <v>1621.02123540812</v>
      </c>
      <c r="AE227" s="1">
        <f t="shared" si="84"/>
        <v>3107.3894289332002</v>
      </c>
      <c r="AF227" s="1">
        <f t="shared" si="85"/>
        <v>1.59241127784346</v>
      </c>
      <c r="AG227" s="1">
        <v>10.6</v>
      </c>
    </row>
    <row r="228" spans="1:33">
      <c r="A228" s="1"/>
      <c r="B228" s="1">
        <v>0.35</v>
      </c>
      <c r="C228" s="1">
        <v>0</v>
      </c>
      <c r="D228" s="1">
        <v>0.5</v>
      </c>
      <c r="E228" s="1">
        <v>0.1</v>
      </c>
      <c r="F228" s="1">
        <v>0</v>
      </c>
      <c r="G228" s="1">
        <v>0.05</v>
      </c>
      <c r="I228">
        <f t="shared" si="69"/>
        <v>6.2673471214970003E-3</v>
      </c>
      <c r="J228">
        <f t="shared" si="70"/>
        <v>0</v>
      </c>
      <c r="K228">
        <f t="shared" si="71"/>
        <v>8.4842108835457199E-3</v>
      </c>
      <c r="L228">
        <f t="shared" si="72"/>
        <v>1.9232248634510299E-3</v>
      </c>
      <c r="M228">
        <f t="shared" si="73"/>
        <v>0</v>
      </c>
      <c r="N228">
        <f t="shared" si="74"/>
        <v>7.8683158656721102E-4</v>
      </c>
      <c r="P228">
        <f t="shared" si="86"/>
        <v>0.35892140086053198</v>
      </c>
      <c r="Q228">
        <f t="shared" si="87"/>
        <v>0</v>
      </c>
      <c r="R228">
        <f t="shared" si="88"/>
        <v>0.485877803875501</v>
      </c>
      <c r="S228">
        <f t="shared" si="89"/>
        <v>0.110140151610873</v>
      </c>
      <c r="T228">
        <f t="shared" si="90"/>
        <v>0</v>
      </c>
      <c r="U228">
        <f t="shared" si="91"/>
        <v>4.5060643653093702E-2</v>
      </c>
      <c r="V228" s="1">
        <f t="shared" si="75"/>
        <v>8.4007794316130404</v>
      </c>
      <c r="W228" s="1">
        <f t="shared" si="76"/>
        <v>137.34530776235701</v>
      </c>
      <c r="X228" s="1">
        <f t="shared" si="77"/>
        <v>124.77626053009899</v>
      </c>
      <c r="Y228" s="1">
        <f t="shared" si="78"/>
        <v>1.8629551428300399</v>
      </c>
      <c r="Z228" s="1">
        <f t="shared" si="79"/>
        <v>8338.8011887550201</v>
      </c>
      <c r="AA228" s="1">
        <f t="shared" si="80"/>
        <v>105.678924169052</v>
      </c>
      <c r="AB228" s="1">
        <f t="shared" si="81"/>
        <v>1584.21601626078</v>
      </c>
      <c r="AC228" s="1">
        <f t="shared" si="82"/>
        <v>748.64081018685602</v>
      </c>
      <c r="AD228" s="1">
        <f t="shared" si="83"/>
        <v>1625.3270574344999</v>
      </c>
      <c r="AE228" s="1">
        <f t="shared" si="84"/>
        <v>3121.1491871778499</v>
      </c>
      <c r="AF228" s="1">
        <f t="shared" si="85"/>
        <v>1.5664312416097199</v>
      </c>
      <c r="AG228" s="1">
        <v>6.4</v>
      </c>
    </row>
    <row r="229" spans="1:33">
      <c r="A229" s="1"/>
      <c r="B229" s="1">
        <v>0.32500000000000001</v>
      </c>
      <c r="C229" s="1">
        <v>0</v>
      </c>
      <c r="D229" s="1">
        <v>0.52500000000000002</v>
      </c>
      <c r="E229" s="1">
        <v>0.1</v>
      </c>
      <c r="F229" s="1">
        <v>0</v>
      </c>
      <c r="G229" s="1">
        <v>0.05</v>
      </c>
      <c r="I229">
        <f t="shared" si="69"/>
        <v>5.8196794699614997E-3</v>
      </c>
      <c r="J229">
        <f t="shared" si="70"/>
        <v>0</v>
      </c>
      <c r="K229">
        <f t="shared" si="71"/>
        <v>8.9084214277230095E-3</v>
      </c>
      <c r="L229">
        <f t="shared" si="72"/>
        <v>1.9232248634510299E-3</v>
      </c>
      <c r="M229">
        <f t="shared" si="73"/>
        <v>0</v>
      </c>
      <c r="N229">
        <f t="shared" si="74"/>
        <v>7.8683158656721102E-4</v>
      </c>
      <c r="P229">
        <f t="shared" si="86"/>
        <v>0.33373247837611503</v>
      </c>
      <c r="Q229">
        <f t="shared" si="87"/>
        <v>0</v>
      </c>
      <c r="R229">
        <f t="shared" si="88"/>
        <v>0.51085795649714005</v>
      </c>
      <c r="S229">
        <f t="shared" si="89"/>
        <v>0.110288307709552</v>
      </c>
      <c r="T229">
        <f t="shared" si="90"/>
        <v>0</v>
      </c>
      <c r="U229">
        <f t="shared" si="91"/>
        <v>4.5121257417193E-2</v>
      </c>
      <c r="V229" s="1">
        <f t="shared" si="75"/>
        <v>8.4256451133296206</v>
      </c>
      <c r="W229" s="1">
        <f t="shared" si="76"/>
        <v>137.220103930428</v>
      </c>
      <c r="X229" s="1">
        <f t="shared" si="77"/>
        <v>124.801631293875</v>
      </c>
      <c r="Y229" s="1">
        <f t="shared" si="78"/>
        <v>1.86421580122954</v>
      </c>
      <c r="Z229" s="1">
        <f t="shared" si="79"/>
        <v>8364.3854807656408</v>
      </c>
      <c r="AA229" s="1">
        <f t="shared" si="80"/>
        <v>106.199997811378</v>
      </c>
      <c r="AB229" s="1">
        <f t="shared" si="81"/>
        <v>1599.03810242851</v>
      </c>
      <c r="AC229" s="1">
        <f t="shared" si="82"/>
        <v>748.57185171879098</v>
      </c>
      <c r="AD229" s="1">
        <f t="shared" si="83"/>
        <v>1627.4886564753999</v>
      </c>
      <c r="AE229" s="1">
        <f t="shared" si="84"/>
        <v>3128.0568299095899</v>
      </c>
      <c r="AF229" s="1">
        <f t="shared" si="85"/>
        <v>1.5533888025443201</v>
      </c>
      <c r="AG229" s="1">
        <v>5.55</v>
      </c>
    </row>
    <row r="230" spans="1:33">
      <c r="A230" s="1"/>
      <c r="B230" s="1">
        <v>0.3</v>
      </c>
      <c r="C230" s="1">
        <v>0</v>
      </c>
      <c r="D230" s="1">
        <v>0.55000000000000004</v>
      </c>
      <c r="E230" s="1">
        <v>0.1</v>
      </c>
      <c r="F230" s="1">
        <v>0</v>
      </c>
      <c r="G230" s="1">
        <v>0.05</v>
      </c>
      <c r="I230">
        <f t="shared" si="69"/>
        <v>5.372011818426E-3</v>
      </c>
      <c r="J230">
        <f t="shared" si="70"/>
        <v>0</v>
      </c>
      <c r="K230">
        <f t="shared" si="71"/>
        <v>9.3326319719002904E-3</v>
      </c>
      <c r="L230">
        <f t="shared" si="72"/>
        <v>1.9232248634510299E-3</v>
      </c>
      <c r="M230">
        <f t="shared" si="73"/>
        <v>0</v>
      </c>
      <c r="N230">
        <f t="shared" si="74"/>
        <v>7.8683158656721102E-4</v>
      </c>
      <c r="P230">
        <f t="shared" si="86"/>
        <v>0.30847569836319599</v>
      </c>
      <c r="Q230">
        <f t="shared" si="87"/>
        <v>0</v>
      </c>
      <c r="R230">
        <f t="shared" si="88"/>
        <v>0.53590540423311095</v>
      </c>
      <c r="S230">
        <f t="shared" si="89"/>
        <v>0.11043686293235799</v>
      </c>
      <c r="T230">
        <f t="shared" si="90"/>
        <v>0</v>
      </c>
      <c r="U230">
        <f t="shared" si="91"/>
        <v>4.5182034471334898E-2</v>
      </c>
      <c r="V230" s="1">
        <f t="shared" si="75"/>
        <v>8.4505777817823997</v>
      </c>
      <c r="W230" s="1">
        <f t="shared" si="76"/>
        <v>137.094562806478</v>
      </c>
      <c r="X230" s="1">
        <f t="shared" si="77"/>
        <v>124.827070405051</v>
      </c>
      <c r="Y230" s="1">
        <f t="shared" si="78"/>
        <v>1.86547985577127</v>
      </c>
      <c r="Z230" s="1">
        <f t="shared" si="79"/>
        <v>8390.0386954078404</v>
      </c>
      <c r="AA230" s="1">
        <f t="shared" si="80"/>
        <v>106.72247519654201</v>
      </c>
      <c r="AB230" s="1">
        <f t="shared" si="81"/>
        <v>1613.9001184556901</v>
      </c>
      <c r="AC230" s="1">
        <f t="shared" si="82"/>
        <v>748.50270748052503</v>
      </c>
      <c r="AD230" s="1">
        <f t="shared" si="83"/>
        <v>1629.6560787415201</v>
      </c>
      <c r="AE230" s="1">
        <f t="shared" si="84"/>
        <v>3134.9830814390598</v>
      </c>
      <c r="AF230" s="1">
        <f t="shared" si="85"/>
        <v>1.5403112278878299</v>
      </c>
      <c r="AG230" s="1">
        <v>6.38</v>
      </c>
    </row>
    <row r="231" spans="1:33">
      <c r="A231" s="1"/>
      <c r="B231" s="1">
        <v>0.28999999999999998</v>
      </c>
      <c r="C231" s="1">
        <v>0</v>
      </c>
      <c r="D231" s="1">
        <v>0.56000000000000005</v>
      </c>
      <c r="E231" s="1">
        <v>0.1</v>
      </c>
      <c r="F231" s="1">
        <v>0</v>
      </c>
      <c r="G231" s="1">
        <v>0.05</v>
      </c>
      <c r="I231">
        <f t="shared" si="69"/>
        <v>5.1929447578118E-3</v>
      </c>
      <c r="J231">
        <f t="shared" si="70"/>
        <v>0</v>
      </c>
      <c r="K231">
        <f t="shared" si="71"/>
        <v>9.5023161895712097E-3</v>
      </c>
      <c r="L231">
        <f t="shared" si="72"/>
        <v>1.9232248634510299E-3</v>
      </c>
      <c r="M231">
        <f t="shared" si="73"/>
        <v>0</v>
      </c>
      <c r="N231">
        <f t="shared" si="74"/>
        <v>7.8683158656721102E-4</v>
      </c>
      <c r="P231">
        <f t="shared" si="86"/>
        <v>0.29835392479468098</v>
      </c>
      <c r="Q231">
        <f t="shared" si="87"/>
        <v>0</v>
      </c>
      <c r="R231">
        <f t="shared" si="88"/>
        <v>0.54594328690552796</v>
      </c>
      <c r="S231">
        <f t="shared" si="89"/>
        <v>0.110496397137704</v>
      </c>
      <c r="T231">
        <f t="shared" si="90"/>
        <v>0</v>
      </c>
      <c r="U231">
        <f t="shared" si="91"/>
        <v>4.5206391162087703E-2</v>
      </c>
      <c r="V231" s="1">
        <f t="shared" si="75"/>
        <v>8.4605696661163794</v>
      </c>
      <c r="W231" s="1">
        <f t="shared" si="76"/>
        <v>137.04425160966201</v>
      </c>
      <c r="X231" s="1">
        <f t="shared" si="77"/>
        <v>124.83726524869201</v>
      </c>
      <c r="Y231" s="1">
        <f t="shared" si="78"/>
        <v>1.86598643158351</v>
      </c>
      <c r="Z231" s="1">
        <f t="shared" si="79"/>
        <v>8400.3193420215393</v>
      </c>
      <c r="AA231" s="1">
        <f t="shared" si="80"/>
        <v>106.931860469906</v>
      </c>
      <c r="AB231" s="1">
        <f t="shared" si="81"/>
        <v>1619.8561413898001</v>
      </c>
      <c r="AC231" s="1">
        <f t="shared" si="82"/>
        <v>748.47499760131802</v>
      </c>
      <c r="AD231" s="1">
        <f t="shared" si="83"/>
        <v>1630.5246834248401</v>
      </c>
      <c r="AE231" s="1">
        <f t="shared" si="84"/>
        <v>3137.7588093673198</v>
      </c>
      <c r="AF231" s="1">
        <f t="shared" si="85"/>
        <v>1.5350703282390801</v>
      </c>
      <c r="AG231" s="1">
        <v>7.6</v>
      </c>
    </row>
    <row r="232" spans="1:33">
      <c r="A232" s="1"/>
      <c r="B232" s="1">
        <v>0.25</v>
      </c>
      <c r="C232" s="1">
        <v>0</v>
      </c>
      <c r="D232" s="1">
        <v>0.6</v>
      </c>
      <c r="E232" s="1">
        <v>0.1</v>
      </c>
      <c r="F232" s="1">
        <v>0</v>
      </c>
      <c r="G232" s="1">
        <v>0.05</v>
      </c>
      <c r="I232">
        <f t="shared" si="69"/>
        <v>4.4766765153549997E-3</v>
      </c>
      <c r="J232">
        <f t="shared" si="70"/>
        <v>0</v>
      </c>
      <c r="K232">
        <f t="shared" si="71"/>
        <v>1.0181053060254901E-2</v>
      </c>
      <c r="L232">
        <f t="shared" si="72"/>
        <v>1.9232248634510299E-3</v>
      </c>
      <c r="M232">
        <f t="shared" si="73"/>
        <v>0</v>
      </c>
      <c r="N232">
        <f t="shared" si="74"/>
        <v>7.8683158656721102E-4</v>
      </c>
      <c r="P232">
        <f t="shared" si="86"/>
        <v>0.25775746596308602</v>
      </c>
      <c r="Q232">
        <f t="shared" si="87"/>
        <v>0</v>
      </c>
      <c r="R232">
        <f t="shared" si="88"/>
        <v>0.58620327572159103</v>
      </c>
      <c r="S232">
        <f t="shared" si="89"/>
        <v>0.11073517721908301</v>
      </c>
      <c r="T232">
        <f t="shared" si="90"/>
        <v>0</v>
      </c>
      <c r="U232">
        <f t="shared" si="91"/>
        <v>4.5304081096240699E-2</v>
      </c>
      <c r="V232" s="1">
        <f t="shared" si="75"/>
        <v>8.5006451645721501</v>
      </c>
      <c r="W232" s="1">
        <f t="shared" si="76"/>
        <v>136.84246321591101</v>
      </c>
      <c r="X232" s="1">
        <f t="shared" si="77"/>
        <v>124.878154777326</v>
      </c>
      <c r="Y232" s="1">
        <f t="shared" si="78"/>
        <v>1.86801820832377</v>
      </c>
      <c r="Z232" s="1">
        <f t="shared" si="79"/>
        <v>8441.5530096382099</v>
      </c>
      <c r="AA232" s="1">
        <f t="shared" si="80"/>
        <v>107.771663946296</v>
      </c>
      <c r="AB232" s="1">
        <f t="shared" si="81"/>
        <v>1643.74458724447</v>
      </c>
      <c r="AC232" s="1">
        <f t="shared" si="82"/>
        <v>748.36385868254899</v>
      </c>
      <c r="AD232" s="1">
        <f t="shared" si="83"/>
        <v>1634.0084873282699</v>
      </c>
      <c r="AE232" s="1">
        <f t="shared" si="84"/>
        <v>3148.8917124899499</v>
      </c>
      <c r="AF232" s="1">
        <f t="shared" si="85"/>
        <v>1.51405010234774</v>
      </c>
      <c r="AG232" s="1">
        <v>10.23</v>
      </c>
    </row>
    <row r="233" spans="1:33">
      <c r="A233" s="1"/>
      <c r="B233" s="1">
        <v>0.315</v>
      </c>
      <c r="C233" s="1">
        <v>0</v>
      </c>
      <c r="D233" s="1">
        <v>0.52500000000000002</v>
      </c>
      <c r="E233" s="1">
        <v>0.11</v>
      </c>
      <c r="F233" s="1">
        <v>0</v>
      </c>
      <c r="G233" s="1">
        <v>0.05</v>
      </c>
      <c r="I233">
        <f t="shared" si="69"/>
        <v>5.6406124093472997E-3</v>
      </c>
      <c r="J233">
        <f t="shared" si="70"/>
        <v>0</v>
      </c>
      <c r="K233">
        <f t="shared" si="71"/>
        <v>8.9084214277230095E-3</v>
      </c>
      <c r="L233">
        <f t="shared" si="72"/>
        <v>2.1155473497961401E-3</v>
      </c>
      <c r="M233">
        <f t="shared" si="73"/>
        <v>0</v>
      </c>
      <c r="N233">
        <f t="shared" si="74"/>
        <v>7.8683158656721102E-4</v>
      </c>
      <c r="P233">
        <f t="shared" si="86"/>
        <v>0.32321809601191798</v>
      </c>
      <c r="Q233">
        <f t="shared" si="87"/>
        <v>0</v>
      </c>
      <c r="R233">
        <f t="shared" si="88"/>
        <v>0.51046992833063498</v>
      </c>
      <c r="S233">
        <f t="shared" si="89"/>
        <v>0.12122499062177</v>
      </c>
      <c r="T233">
        <f t="shared" si="90"/>
        <v>0</v>
      </c>
      <c r="U233">
        <f t="shared" si="91"/>
        <v>4.5086985035676201E-2</v>
      </c>
      <c r="V233" s="1">
        <f t="shared" si="75"/>
        <v>8.4032809021941208</v>
      </c>
      <c r="W233" s="1">
        <f t="shared" si="76"/>
        <v>137.222215433168</v>
      </c>
      <c r="X233" s="1">
        <f t="shared" si="77"/>
        <v>124.812042859095</v>
      </c>
      <c r="Y233" s="1">
        <f t="shared" si="78"/>
        <v>1.86474083490012</v>
      </c>
      <c r="Z233" s="1">
        <f t="shared" si="79"/>
        <v>8355.9239896981708</v>
      </c>
      <c r="AA233" s="1">
        <f t="shared" si="80"/>
        <v>106.334383646734</v>
      </c>
      <c r="AB233" s="1">
        <f t="shared" si="81"/>
        <v>1609.73000991255</v>
      </c>
      <c r="AC233" s="1">
        <f t="shared" si="82"/>
        <v>747.37456649596402</v>
      </c>
      <c r="AD233" s="1">
        <f t="shared" si="83"/>
        <v>1627.74503493884</v>
      </c>
      <c r="AE233" s="1">
        <f t="shared" si="84"/>
        <v>3128.25451298286</v>
      </c>
      <c r="AF233" s="1">
        <f t="shared" si="85"/>
        <v>1.5228174555020899</v>
      </c>
      <c r="AG233" s="1">
        <v>7.23</v>
      </c>
    </row>
    <row r="234" spans="1:33">
      <c r="A234" s="1"/>
      <c r="B234" s="1">
        <v>0.375</v>
      </c>
      <c r="C234" s="1">
        <v>0</v>
      </c>
      <c r="D234" s="1">
        <v>0.45</v>
      </c>
      <c r="E234" s="1">
        <v>0.125</v>
      </c>
      <c r="F234" s="1">
        <v>0</v>
      </c>
      <c r="G234" s="1">
        <v>0.05</v>
      </c>
      <c r="I234">
        <f t="shared" si="69"/>
        <v>6.7150147730325E-3</v>
      </c>
      <c r="J234">
        <f t="shared" si="70"/>
        <v>0</v>
      </c>
      <c r="K234">
        <f t="shared" si="71"/>
        <v>7.6357897951911504E-3</v>
      </c>
      <c r="L234">
        <f t="shared" si="72"/>
        <v>2.40403107931379E-3</v>
      </c>
      <c r="M234">
        <f t="shared" si="73"/>
        <v>0</v>
      </c>
      <c r="N234">
        <f t="shared" si="74"/>
        <v>7.8683158656721102E-4</v>
      </c>
      <c r="P234">
        <f t="shared" si="86"/>
        <v>0.38280368014148097</v>
      </c>
      <c r="Q234">
        <f t="shared" si="87"/>
        <v>0</v>
      </c>
      <c r="R234">
        <f t="shared" si="88"/>
        <v>0.43529441604875402</v>
      </c>
      <c r="S234">
        <f t="shared" si="89"/>
        <v>0.13704689795048999</v>
      </c>
      <c r="T234">
        <f t="shared" si="90"/>
        <v>0</v>
      </c>
      <c r="U234">
        <f t="shared" si="91"/>
        <v>4.4855005859274703E-2</v>
      </c>
      <c r="V234" s="1">
        <f t="shared" si="75"/>
        <v>8.2957656377255997</v>
      </c>
      <c r="W234" s="1">
        <f t="shared" si="76"/>
        <v>137.59925289046001</v>
      </c>
      <c r="X234" s="1">
        <f t="shared" si="77"/>
        <v>124.75176133743599</v>
      </c>
      <c r="Y234" s="1">
        <f t="shared" si="78"/>
        <v>1.86175691611011</v>
      </c>
      <c r="Z234" s="1">
        <f t="shared" si="79"/>
        <v>8266.9379838991608</v>
      </c>
      <c r="AA234" s="1">
        <f t="shared" si="80"/>
        <v>104.97814676725</v>
      </c>
      <c r="AB234" s="1">
        <f t="shared" si="81"/>
        <v>1581.3670093102501</v>
      </c>
      <c r="AC234" s="1">
        <f t="shared" si="82"/>
        <v>745.79997049561405</v>
      </c>
      <c r="AD234" s="1">
        <f t="shared" si="83"/>
        <v>1621.6711016309901</v>
      </c>
      <c r="AE234" s="1">
        <f t="shared" si="84"/>
        <v>3107.9201373400902</v>
      </c>
      <c r="AF234" s="1">
        <f t="shared" si="85"/>
        <v>1.5163024267476499</v>
      </c>
      <c r="AG234" s="1">
        <v>16.72</v>
      </c>
    </row>
    <row r="235" spans="1:33">
      <c r="A235" s="1"/>
      <c r="B235" s="1">
        <v>0.32500000000000001</v>
      </c>
      <c r="C235" s="1">
        <v>0</v>
      </c>
      <c r="D235" s="1">
        <v>0.5</v>
      </c>
      <c r="E235" s="1">
        <v>0.125</v>
      </c>
      <c r="F235" s="1">
        <v>0</v>
      </c>
      <c r="G235" s="1">
        <v>0.05</v>
      </c>
      <c r="I235">
        <f t="shared" si="69"/>
        <v>5.8196794699614997E-3</v>
      </c>
      <c r="J235">
        <f t="shared" si="70"/>
        <v>0</v>
      </c>
      <c r="K235">
        <f t="shared" si="71"/>
        <v>8.4842108835457199E-3</v>
      </c>
      <c r="L235">
        <f t="shared" si="72"/>
        <v>2.40403107931379E-3</v>
      </c>
      <c r="M235">
        <f t="shared" si="73"/>
        <v>0</v>
      </c>
      <c r="N235">
        <f t="shared" si="74"/>
        <v>7.8683158656721102E-4</v>
      </c>
      <c r="P235">
        <f t="shared" si="86"/>
        <v>0.33265285102978898</v>
      </c>
      <c r="Q235">
        <f t="shared" si="87"/>
        <v>0</v>
      </c>
      <c r="R235">
        <f t="shared" si="88"/>
        <v>0.48495745405169499</v>
      </c>
      <c r="S235">
        <f t="shared" si="89"/>
        <v>0.137414405144764</v>
      </c>
      <c r="T235">
        <f t="shared" si="90"/>
        <v>0</v>
      </c>
      <c r="U235">
        <f t="shared" si="91"/>
        <v>4.4975289773752203E-2</v>
      </c>
      <c r="V235" s="1">
        <f t="shared" si="75"/>
        <v>8.3450545130834204</v>
      </c>
      <c r="W235" s="1">
        <f t="shared" si="76"/>
        <v>137.35033628087299</v>
      </c>
      <c r="X235" s="1">
        <f t="shared" si="77"/>
        <v>124.802273018291</v>
      </c>
      <c r="Y235" s="1">
        <f t="shared" si="78"/>
        <v>1.86426686324399</v>
      </c>
      <c r="Z235" s="1">
        <f t="shared" si="79"/>
        <v>8317.7483275841296</v>
      </c>
      <c r="AA235" s="1">
        <f t="shared" si="80"/>
        <v>106.01504348066101</v>
      </c>
      <c r="AB235" s="1">
        <f t="shared" si="81"/>
        <v>1610.9076425579201</v>
      </c>
      <c r="AC235" s="1">
        <f t="shared" si="82"/>
        <v>745.65488167992305</v>
      </c>
      <c r="AD235" s="1">
        <f t="shared" si="83"/>
        <v>1625.97051026036</v>
      </c>
      <c r="AE235" s="1">
        <f t="shared" si="84"/>
        <v>3121.6552550044998</v>
      </c>
      <c r="AF235" s="1">
        <f t="shared" si="85"/>
        <v>1.4901675071681899</v>
      </c>
      <c r="AG235" s="1">
        <v>12.27</v>
      </c>
    </row>
    <row r="236" spans="1:33">
      <c r="A236" s="1"/>
      <c r="B236" s="1">
        <v>0.27500000000000002</v>
      </c>
      <c r="C236" s="1">
        <v>0</v>
      </c>
      <c r="D236" s="1">
        <v>0.55000000000000004</v>
      </c>
      <c r="E236" s="1">
        <v>0.125</v>
      </c>
      <c r="F236" s="1">
        <v>0</v>
      </c>
      <c r="G236" s="1">
        <v>0.05</v>
      </c>
      <c r="I236">
        <f t="shared" si="69"/>
        <v>4.9243441668905003E-3</v>
      </c>
      <c r="J236">
        <f t="shared" si="70"/>
        <v>0</v>
      </c>
      <c r="K236">
        <f t="shared" si="71"/>
        <v>9.3326319719002904E-3</v>
      </c>
      <c r="L236">
        <f t="shared" si="72"/>
        <v>2.40403107931379E-3</v>
      </c>
      <c r="M236">
        <f t="shared" si="73"/>
        <v>0</v>
      </c>
      <c r="N236">
        <f t="shared" si="74"/>
        <v>7.8683158656721102E-4</v>
      </c>
      <c r="P236">
        <f t="shared" si="86"/>
        <v>0.28223232814209498</v>
      </c>
      <c r="Q236">
        <f t="shared" si="87"/>
        <v>0</v>
      </c>
      <c r="R236">
        <f t="shared" si="88"/>
        <v>0.53488756265912996</v>
      </c>
      <c r="S236">
        <f t="shared" si="89"/>
        <v>0.13778388866534499</v>
      </c>
      <c r="T236">
        <f t="shared" si="90"/>
        <v>0</v>
      </c>
      <c r="U236">
        <f t="shared" si="91"/>
        <v>4.5096220533429703E-2</v>
      </c>
      <c r="V236" s="1">
        <f t="shared" si="75"/>
        <v>8.3946084469287303</v>
      </c>
      <c r="W236" s="1">
        <f t="shared" si="76"/>
        <v>137.10008108403699</v>
      </c>
      <c r="X236" s="1">
        <f t="shared" si="77"/>
        <v>124.853056333458</v>
      </c>
      <c r="Y236" s="1">
        <f t="shared" si="78"/>
        <v>1.8667903080035599</v>
      </c>
      <c r="Z236" s="1">
        <f t="shared" si="79"/>
        <v>8368.8319116858693</v>
      </c>
      <c r="AA236" s="1">
        <f t="shared" si="80"/>
        <v>107.05751626519501</v>
      </c>
      <c r="AB236" s="1">
        <f t="shared" si="81"/>
        <v>1640.6071350920099</v>
      </c>
      <c r="AC236" s="1">
        <f t="shared" si="82"/>
        <v>745.50901262687103</v>
      </c>
      <c r="AD236" s="1">
        <f t="shared" si="83"/>
        <v>1630.29303961911</v>
      </c>
      <c r="AE236" s="1">
        <f t="shared" si="84"/>
        <v>3135.4642353709201</v>
      </c>
      <c r="AF236" s="1">
        <f t="shared" si="85"/>
        <v>1.46389204304995</v>
      </c>
      <c r="AG236" s="1">
        <v>9.15</v>
      </c>
    </row>
    <row r="237" spans="1:33">
      <c r="A237" s="1"/>
      <c r="B237" s="1">
        <v>0.4</v>
      </c>
      <c r="C237" s="1">
        <v>0</v>
      </c>
      <c r="D237" s="1">
        <v>0.4</v>
      </c>
      <c r="E237" s="1">
        <v>0.15</v>
      </c>
      <c r="F237" s="1">
        <v>0</v>
      </c>
      <c r="G237" s="1">
        <v>0.05</v>
      </c>
      <c r="I237">
        <f t="shared" si="69"/>
        <v>7.1626824245679998E-3</v>
      </c>
      <c r="J237">
        <f t="shared" si="70"/>
        <v>0</v>
      </c>
      <c r="K237">
        <f t="shared" si="71"/>
        <v>6.7873687068365799E-3</v>
      </c>
      <c r="L237">
        <f t="shared" si="72"/>
        <v>2.8848372951765502E-3</v>
      </c>
      <c r="M237">
        <f t="shared" si="73"/>
        <v>0</v>
      </c>
      <c r="N237">
        <f t="shared" si="74"/>
        <v>7.8683158656721102E-4</v>
      </c>
      <c r="P237">
        <f t="shared" si="86"/>
        <v>0.40646897233775198</v>
      </c>
      <c r="Q237">
        <f t="shared" si="87"/>
        <v>0</v>
      </c>
      <c r="R237">
        <f t="shared" si="88"/>
        <v>0.38517061341186998</v>
      </c>
      <c r="S237">
        <f t="shared" si="89"/>
        <v>0.16370917782282601</v>
      </c>
      <c r="T237">
        <f t="shared" si="90"/>
        <v>0</v>
      </c>
      <c r="U237">
        <f t="shared" si="91"/>
        <v>4.4651236427551998E-2</v>
      </c>
      <c r="V237" s="1">
        <f t="shared" si="75"/>
        <v>8.1917059670488808</v>
      </c>
      <c r="W237" s="1">
        <f t="shared" si="76"/>
        <v>137.85089075080299</v>
      </c>
      <c r="X237" s="1">
        <f t="shared" si="77"/>
        <v>124.727484736945</v>
      </c>
      <c r="Y237" s="1">
        <f t="shared" si="78"/>
        <v>1.8605695761116601</v>
      </c>
      <c r="Z237" s="1">
        <f t="shared" si="79"/>
        <v>8195.7277061418499</v>
      </c>
      <c r="AA237" s="1">
        <f t="shared" si="80"/>
        <v>104.28373641457399</v>
      </c>
      <c r="AB237" s="1">
        <f t="shared" si="81"/>
        <v>1578.5438875654499</v>
      </c>
      <c r="AC237" s="1">
        <f t="shared" si="82"/>
        <v>742.98494180488001</v>
      </c>
      <c r="AD237" s="1">
        <f t="shared" si="83"/>
        <v>1618.0483627236799</v>
      </c>
      <c r="AE237" s="1">
        <f t="shared" si="84"/>
        <v>3094.8112826028</v>
      </c>
      <c r="AF237" s="1">
        <f t="shared" si="85"/>
        <v>1.4666290669645301</v>
      </c>
      <c r="AG237" s="1">
        <v>17.18</v>
      </c>
    </row>
    <row r="238" spans="1:33">
      <c r="A238" s="1"/>
      <c r="B238" s="1">
        <v>0.35</v>
      </c>
      <c r="C238" s="1">
        <v>0</v>
      </c>
      <c r="D238" s="1">
        <v>0.45</v>
      </c>
      <c r="E238" s="1">
        <v>0.15</v>
      </c>
      <c r="F238" s="1">
        <v>0</v>
      </c>
      <c r="G238" s="1">
        <v>0.05</v>
      </c>
      <c r="I238">
        <f t="shared" si="69"/>
        <v>6.2673471214970003E-3</v>
      </c>
      <c r="J238">
        <f t="shared" si="70"/>
        <v>0</v>
      </c>
      <c r="K238">
        <f t="shared" si="71"/>
        <v>7.6357897951911504E-3</v>
      </c>
      <c r="L238">
        <f t="shared" si="72"/>
        <v>2.8848372951765502E-3</v>
      </c>
      <c r="M238">
        <f t="shared" si="73"/>
        <v>0</v>
      </c>
      <c r="N238">
        <f t="shared" si="74"/>
        <v>7.8683158656721102E-4</v>
      </c>
      <c r="P238">
        <f t="shared" si="86"/>
        <v>0.35660975110497101</v>
      </c>
      <c r="Q238">
        <f t="shared" si="87"/>
        <v>0</v>
      </c>
      <c r="R238">
        <f t="shared" si="88"/>
        <v>0.434473637021494</v>
      </c>
      <c r="S238">
        <f t="shared" si="89"/>
        <v>0.164146183364026</v>
      </c>
      <c r="T238">
        <f t="shared" si="90"/>
        <v>0</v>
      </c>
      <c r="U238">
        <f t="shared" si="91"/>
        <v>4.4770428509509602E-2</v>
      </c>
      <c r="V238" s="1">
        <f t="shared" si="75"/>
        <v>8.2404925558219695</v>
      </c>
      <c r="W238" s="1">
        <f t="shared" si="76"/>
        <v>137.60377967234501</v>
      </c>
      <c r="X238" s="1">
        <f t="shared" si="77"/>
        <v>124.777701534424</v>
      </c>
      <c r="Y238" s="1">
        <f t="shared" si="78"/>
        <v>1.8630649210149399</v>
      </c>
      <c r="Z238" s="1">
        <f t="shared" si="79"/>
        <v>8246.1165212158103</v>
      </c>
      <c r="AA238" s="1">
        <f t="shared" si="80"/>
        <v>105.314056430569</v>
      </c>
      <c r="AB238" s="1">
        <f t="shared" si="81"/>
        <v>1607.94242795846</v>
      </c>
      <c r="AC238" s="1">
        <f t="shared" si="82"/>
        <v>742.83299942284498</v>
      </c>
      <c r="AD238" s="1">
        <f t="shared" si="83"/>
        <v>1622.3185171145701</v>
      </c>
      <c r="AE238" s="1">
        <f t="shared" si="84"/>
        <v>3108.4488443690002</v>
      </c>
      <c r="AF238" s="1">
        <f t="shared" si="85"/>
        <v>1.44048059311159</v>
      </c>
      <c r="AG238" s="1">
        <v>16.72</v>
      </c>
    </row>
    <row r="239" spans="1:33">
      <c r="A239" s="1"/>
      <c r="B239" s="1">
        <v>0.3</v>
      </c>
      <c r="C239" s="1">
        <v>0</v>
      </c>
      <c r="D239" s="1">
        <v>0.5</v>
      </c>
      <c r="E239" s="1">
        <v>0.15</v>
      </c>
      <c r="F239" s="1">
        <v>0</v>
      </c>
      <c r="G239" s="1">
        <v>0.05</v>
      </c>
      <c r="I239">
        <f t="shared" si="69"/>
        <v>5.372011818426E-3</v>
      </c>
      <c r="J239">
        <f t="shared" si="70"/>
        <v>0</v>
      </c>
      <c r="K239">
        <f t="shared" si="71"/>
        <v>8.4842108835457199E-3</v>
      </c>
      <c r="L239">
        <f t="shared" si="72"/>
        <v>2.8848372951765502E-3</v>
      </c>
      <c r="M239">
        <f t="shared" si="73"/>
        <v>0</v>
      </c>
      <c r="N239">
        <f t="shared" si="74"/>
        <v>7.8683158656721102E-4</v>
      </c>
      <c r="P239">
        <f t="shared" si="86"/>
        <v>0.306483628836279</v>
      </c>
      <c r="Q239">
        <f t="shared" si="87"/>
        <v>0</v>
      </c>
      <c r="R239">
        <f t="shared" si="88"/>
        <v>0.48404058428956098</v>
      </c>
      <c r="S239">
        <f t="shared" si="89"/>
        <v>0.164585528236422</v>
      </c>
      <c r="T239">
        <f t="shared" si="90"/>
        <v>0</v>
      </c>
      <c r="U239">
        <f t="shared" si="91"/>
        <v>4.4890258637737601E-2</v>
      </c>
      <c r="V239" s="1">
        <f t="shared" si="75"/>
        <v>8.2895403037299307</v>
      </c>
      <c r="W239" s="1">
        <f t="shared" si="76"/>
        <v>137.35534578536399</v>
      </c>
      <c r="X239" s="1">
        <f t="shared" si="77"/>
        <v>124.828187147077</v>
      </c>
      <c r="Y239" s="1">
        <f t="shared" si="78"/>
        <v>1.8655736237309399</v>
      </c>
      <c r="Z239" s="1">
        <f t="shared" si="79"/>
        <v>8296.7750722906294</v>
      </c>
      <c r="AA239" s="1">
        <f t="shared" si="80"/>
        <v>106.349891845177</v>
      </c>
      <c r="AB239" s="1">
        <f t="shared" si="81"/>
        <v>1637.4983414650401</v>
      </c>
      <c r="AC239" s="1">
        <f t="shared" si="82"/>
        <v>742.68024367914495</v>
      </c>
      <c r="AD239" s="1">
        <f t="shared" si="83"/>
        <v>1626.61153003799</v>
      </c>
      <c r="AE239" s="1">
        <f t="shared" si="84"/>
        <v>3122.1594092682799</v>
      </c>
      <c r="AF239" s="1">
        <f t="shared" si="85"/>
        <v>1.4141921440527301</v>
      </c>
      <c r="AG239" s="1">
        <v>15.76</v>
      </c>
    </row>
    <row r="240" spans="1:33">
      <c r="A240" s="1"/>
      <c r="B240" s="1">
        <v>0.25</v>
      </c>
      <c r="C240" s="1">
        <v>0</v>
      </c>
      <c r="D240" s="1">
        <v>0.55000000000000004</v>
      </c>
      <c r="E240" s="1">
        <v>0.15</v>
      </c>
      <c r="F240" s="1">
        <v>0</v>
      </c>
      <c r="G240" s="1">
        <v>0.05</v>
      </c>
      <c r="I240">
        <f t="shared" si="69"/>
        <v>4.4766765153549997E-3</v>
      </c>
      <c r="J240">
        <f t="shared" si="70"/>
        <v>0</v>
      </c>
      <c r="K240">
        <f t="shared" si="71"/>
        <v>9.3326319719002904E-3</v>
      </c>
      <c r="L240">
        <f t="shared" si="72"/>
        <v>2.8848372951765502E-3</v>
      </c>
      <c r="M240">
        <f t="shared" si="73"/>
        <v>0</v>
      </c>
      <c r="N240">
        <f t="shared" si="74"/>
        <v>7.8683158656721102E-4</v>
      </c>
      <c r="P240">
        <f t="shared" si="86"/>
        <v>0.25608845666112401</v>
      </c>
      <c r="Q240">
        <f t="shared" si="87"/>
        <v>0</v>
      </c>
      <c r="R240">
        <f t="shared" si="88"/>
        <v>0.53387358011519903</v>
      </c>
      <c r="S240">
        <f t="shared" si="89"/>
        <v>0.16502723127441099</v>
      </c>
      <c r="T240">
        <f t="shared" si="90"/>
        <v>0</v>
      </c>
      <c r="U240">
        <f t="shared" si="91"/>
        <v>4.5010731949266497E-2</v>
      </c>
      <c r="V240" s="1">
        <f t="shared" si="75"/>
        <v>8.33885131341418</v>
      </c>
      <c r="W240" s="1">
        <f t="shared" si="76"/>
        <v>137.105578439678</v>
      </c>
      <c r="X240" s="1">
        <f t="shared" si="77"/>
        <v>124.87894373918699</v>
      </c>
      <c r="Y240" s="1">
        <f t="shared" si="78"/>
        <v>1.86809579180593</v>
      </c>
      <c r="Z240" s="1">
        <f t="shared" si="79"/>
        <v>8347.7055310617106</v>
      </c>
      <c r="AA240" s="1">
        <f t="shared" si="80"/>
        <v>107.39128706391099</v>
      </c>
      <c r="AB240" s="1">
        <f t="shared" si="81"/>
        <v>1667.2128951257801</v>
      </c>
      <c r="AC240" s="1">
        <f t="shared" si="82"/>
        <v>742.526668025253</v>
      </c>
      <c r="AD240" s="1">
        <f t="shared" si="83"/>
        <v>1630.9275855323001</v>
      </c>
      <c r="AE240" s="1">
        <f t="shared" si="84"/>
        <v>3135.9435650626201</v>
      </c>
      <c r="AF240" s="1">
        <f t="shared" si="85"/>
        <v>1.3877625928211901</v>
      </c>
      <c r="AG240" s="1">
        <v>14.42</v>
      </c>
    </row>
    <row r="241" spans="1:33">
      <c r="A241" s="1" t="s">
        <v>28</v>
      </c>
      <c r="B241" s="3">
        <v>0.61799999999999999</v>
      </c>
      <c r="C241" s="1">
        <v>9.0999999999999998E-2</v>
      </c>
      <c r="D241" s="1">
        <v>0.29099999999999998</v>
      </c>
      <c r="E241" s="1">
        <v>0</v>
      </c>
      <c r="F241" s="1">
        <v>0</v>
      </c>
      <c r="G241" s="1">
        <v>0</v>
      </c>
      <c r="I241">
        <f t="shared" si="69"/>
        <v>1.10663443459576E-2</v>
      </c>
      <c r="J241">
        <f t="shared" si="70"/>
        <v>1.5504404273082E-3</v>
      </c>
      <c r="K241">
        <f t="shared" si="71"/>
        <v>4.9378107342236098E-3</v>
      </c>
      <c r="L241">
        <f t="shared" si="72"/>
        <v>0</v>
      </c>
      <c r="M241">
        <f t="shared" si="73"/>
        <v>0</v>
      </c>
      <c r="N241">
        <f t="shared" si="74"/>
        <v>0</v>
      </c>
      <c r="P241">
        <f t="shared" si="86"/>
        <v>0.63039586080102505</v>
      </c>
      <c r="Q241">
        <f t="shared" si="87"/>
        <v>8.8321056822228003E-2</v>
      </c>
      <c r="R241">
        <f t="shared" si="88"/>
        <v>0.28128308237674698</v>
      </c>
      <c r="S241">
        <f t="shared" si="89"/>
        <v>0</v>
      </c>
      <c r="T241">
        <f t="shared" si="90"/>
        <v>0</v>
      </c>
      <c r="U241">
        <f t="shared" si="91"/>
        <v>0</v>
      </c>
      <c r="V241" s="1">
        <f t="shared" si="75"/>
        <v>8.4579251960212005</v>
      </c>
      <c r="W241" s="1">
        <f t="shared" si="76"/>
        <v>138.15197930400501</v>
      </c>
      <c r="X241" s="1">
        <f t="shared" si="77"/>
        <v>124.369604139199</v>
      </c>
      <c r="Y241" s="1">
        <f t="shared" si="78"/>
        <v>1.85112983866462</v>
      </c>
      <c r="Z241" s="1">
        <f t="shared" si="79"/>
        <v>8253.9204152727307</v>
      </c>
      <c r="AA241" s="1">
        <f t="shared" si="80"/>
        <v>86.597193272579503</v>
      </c>
      <c r="AB241" s="1">
        <f t="shared" si="81"/>
        <v>1394.42478743691</v>
      </c>
      <c r="AC241" s="1">
        <f t="shared" si="82"/>
        <v>759.65057165017299</v>
      </c>
      <c r="AD241" s="1">
        <f t="shared" si="83"/>
        <v>1603.78980491486</v>
      </c>
      <c r="AE241" s="1">
        <f t="shared" si="84"/>
        <v>3073.3740138107801</v>
      </c>
      <c r="AF241" s="1">
        <f t="shared" si="85"/>
        <v>1.9362783467596201</v>
      </c>
      <c r="AG241" s="1">
        <v>10.53</v>
      </c>
    </row>
    <row r="242" spans="1:33">
      <c r="A242" s="1"/>
      <c r="B242" s="3">
        <v>0.52700000000000002</v>
      </c>
      <c r="C242" s="1">
        <v>9.0999999999999998E-2</v>
      </c>
      <c r="D242" s="1">
        <v>0.38200000000000001</v>
      </c>
      <c r="E242" s="1">
        <v>0</v>
      </c>
      <c r="F242" s="1">
        <v>0</v>
      </c>
      <c r="G242" s="1">
        <v>0</v>
      </c>
      <c r="I242">
        <f t="shared" si="69"/>
        <v>9.4368340943683394E-3</v>
      </c>
      <c r="J242">
        <f t="shared" si="70"/>
        <v>1.5504404273082E-3</v>
      </c>
      <c r="K242">
        <f t="shared" si="71"/>
        <v>6.4819371150289301E-3</v>
      </c>
      <c r="L242">
        <f t="shared" si="72"/>
        <v>0</v>
      </c>
      <c r="M242">
        <f t="shared" si="73"/>
        <v>0</v>
      </c>
      <c r="N242">
        <f t="shared" si="74"/>
        <v>0</v>
      </c>
      <c r="P242">
        <f t="shared" si="86"/>
        <v>0.54019805189949799</v>
      </c>
      <c r="Q242">
        <f t="shared" si="87"/>
        <v>8.87527416549517E-2</v>
      </c>
      <c r="R242">
        <f t="shared" si="88"/>
        <v>0.37104920644555001</v>
      </c>
      <c r="S242">
        <f t="shared" si="89"/>
        <v>0</v>
      </c>
      <c r="T242">
        <f t="shared" si="90"/>
        <v>0</v>
      </c>
      <c r="U242">
        <f t="shared" si="91"/>
        <v>0</v>
      </c>
      <c r="V242" s="1">
        <f t="shared" si="75"/>
        <v>8.5485546897554503</v>
      </c>
      <c r="W242" s="1">
        <f t="shared" si="76"/>
        <v>137.70099025949699</v>
      </c>
      <c r="X242" s="1">
        <f t="shared" si="77"/>
        <v>124.45980194809999</v>
      </c>
      <c r="Y242" s="1">
        <f t="shared" si="78"/>
        <v>1.85565267965467</v>
      </c>
      <c r="Z242" s="1">
        <f t="shared" si="79"/>
        <v>8346.4668206843508</v>
      </c>
      <c r="AA242" s="1">
        <f t="shared" si="80"/>
        <v>88.397264287115405</v>
      </c>
      <c r="AB242" s="1">
        <f t="shared" si="81"/>
        <v>1447.3536338688</v>
      </c>
      <c r="AC242" s="1">
        <f t="shared" si="82"/>
        <v>759.453821196538</v>
      </c>
      <c r="AD242" s="1">
        <f t="shared" si="83"/>
        <v>1611.5387712740401</v>
      </c>
      <c r="AE242" s="1">
        <f t="shared" si="84"/>
        <v>3098.2396266000901</v>
      </c>
      <c r="AF242" s="1">
        <f t="shared" si="85"/>
        <v>1.8906959552961999</v>
      </c>
      <c r="AG242" s="1">
        <v>10.51</v>
      </c>
    </row>
    <row r="243" spans="1:33">
      <c r="A243" s="1"/>
      <c r="B243" s="3">
        <v>0.47299999999999998</v>
      </c>
      <c r="C243" s="1">
        <v>9.0999999999999998E-2</v>
      </c>
      <c r="D243" s="1">
        <v>0.436</v>
      </c>
      <c r="E243" s="1">
        <v>0</v>
      </c>
      <c r="F243" s="1">
        <v>0</v>
      </c>
      <c r="G243" s="1">
        <v>0</v>
      </c>
      <c r="I243">
        <f t="shared" si="69"/>
        <v>8.4698719670516596E-3</v>
      </c>
      <c r="J243">
        <f t="shared" si="70"/>
        <v>1.5504404273082E-3</v>
      </c>
      <c r="K243">
        <f t="shared" si="71"/>
        <v>7.3982318904518701E-3</v>
      </c>
      <c r="L243">
        <f t="shared" si="72"/>
        <v>0</v>
      </c>
      <c r="M243">
        <f t="shared" si="73"/>
        <v>0</v>
      </c>
      <c r="N243">
        <f t="shared" si="74"/>
        <v>0</v>
      </c>
      <c r="P243">
        <f t="shared" si="86"/>
        <v>0.48625601706780103</v>
      </c>
      <c r="Q243">
        <f t="shared" si="87"/>
        <v>8.90109071089321E-2</v>
      </c>
      <c r="R243">
        <f t="shared" si="88"/>
        <v>0.42473307582326703</v>
      </c>
      <c r="S243">
        <f t="shared" si="89"/>
        <v>0</v>
      </c>
      <c r="T243">
        <f t="shared" si="90"/>
        <v>0</v>
      </c>
      <c r="U243">
        <f t="shared" si="91"/>
        <v>0</v>
      </c>
      <c r="V243" s="1">
        <f t="shared" si="75"/>
        <v>8.6027548900411297</v>
      </c>
      <c r="W243" s="1">
        <f t="shared" si="76"/>
        <v>137.43128008533901</v>
      </c>
      <c r="X243" s="1">
        <f t="shared" si="77"/>
        <v>124.513743982932</v>
      </c>
      <c r="Y243" s="1">
        <f t="shared" si="78"/>
        <v>1.8583575263598799</v>
      </c>
      <c r="Z243" s="1">
        <f t="shared" si="79"/>
        <v>8401.8134137453108</v>
      </c>
      <c r="AA243" s="1">
        <f t="shared" si="80"/>
        <v>89.473781494663598</v>
      </c>
      <c r="AB243" s="1">
        <f t="shared" si="81"/>
        <v>1479.00728169684</v>
      </c>
      <c r="AC243" s="1">
        <f t="shared" si="82"/>
        <v>759.33615625597702</v>
      </c>
      <c r="AD243" s="1">
        <f t="shared" si="83"/>
        <v>1616.1729749021199</v>
      </c>
      <c r="AE243" s="1">
        <f t="shared" si="84"/>
        <v>3113.11029549468</v>
      </c>
      <c r="AF243" s="1">
        <f t="shared" si="85"/>
        <v>1.8634357925719001</v>
      </c>
      <c r="AG243" s="1">
        <v>11.05</v>
      </c>
    </row>
    <row r="244" spans="1:33">
      <c r="A244" s="1"/>
      <c r="B244" s="3">
        <v>0.4</v>
      </c>
      <c r="C244" s="1">
        <v>9.0999999999999998E-2</v>
      </c>
      <c r="D244" s="1">
        <v>0.50900000000000001</v>
      </c>
      <c r="E244" s="1">
        <v>0</v>
      </c>
      <c r="F244" s="1">
        <v>0</v>
      </c>
      <c r="G244" s="1">
        <v>0</v>
      </c>
      <c r="I244">
        <f t="shared" si="69"/>
        <v>7.1626824245679998E-3</v>
      </c>
      <c r="J244">
        <f t="shared" si="70"/>
        <v>1.5504404273082E-3</v>
      </c>
      <c r="K244">
        <f t="shared" si="71"/>
        <v>8.6369266794495397E-3</v>
      </c>
      <c r="L244">
        <f t="shared" si="72"/>
        <v>0</v>
      </c>
      <c r="M244">
        <f t="shared" si="73"/>
        <v>0</v>
      </c>
      <c r="N244">
        <f t="shared" si="74"/>
        <v>0</v>
      </c>
      <c r="P244">
        <f t="shared" si="86"/>
        <v>0.412833543306933</v>
      </c>
      <c r="Q244">
        <f t="shared" si="87"/>
        <v>8.9362305537448505E-2</v>
      </c>
      <c r="R244">
        <f t="shared" si="88"/>
        <v>0.49780415115561799</v>
      </c>
      <c r="S244">
        <f t="shared" si="89"/>
        <v>0</v>
      </c>
      <c r="T244">
        <f t="shared" si="90"/>
        <v>0</v>
      </c>
      <c r="U244">
        <f t="shared" si="91"/>
        <v>0</v>
      </c>
      <c r="V244" s="1">
        <f t="shared" si="75"/>
        <v>8.6765287622305198</v>
      </c>
      <c r="W244" s="1">
        <f t="shared" si="76"/>
        <v>137.064167716535</v>
      </c>
      <c r="X244" s="1">
        <f t="shared" si="77"/>
        <v>124.587166456693</v>
      </c>
      <c r="Y244" s="1">
        <f t="shared" si="78"/>
        <v>1.8620391920007799</v>
      </c>
      <c r="Z244" s="1">
        <f t="shared" si="79"/>
        <v>8477.1476830113897</v>
      </c>
      <c r="AA244" s="1">
        <f t="shared" si="80"/>
        <v>90.939068384024296</v>
      </c>
      <c r="AB244" s="1">
        <f t="shared" si="81"/>
        <v>1522.0922178573301</v>
      </c>
      <c r="AC244" s="1">
        <f t="shared" si="82"/>
        <v>759.17599820784403</v>
      </c>
      <c r="AD244" s="1">
        <f t="shared" si="83"/>
        <v>1622.4807587175901</v>
      </c>
      <c r="AE244" s="1">
        <f t="shared" si="84"/>
        <v>3133.3513060558698</v>
      </c>
      <c r="AF244" s="1">
        <f t="shared" si="85"/>
        <v>1.8263309894515201</v>
      </c>
      <c r="AG244" s="1">
        <v>11.06</v>
      </c>
    </row>
    <row r="245" spans="1:33">
      <c r="A245" s="1"/>
      <c r="B245" s="3">
        <v>0.36399999999999999</v>
      </c>
      <c r="C245" s="1">
        <v>9.0999999999999998E-2</v>
      </c>
      <c r="D245" s="1">
        <v>0.54500000000000004</v>
      </c>
      <c r="E245" s="1">
        <v>0</v>
      </c>
      <c r="F245" s="1">
        <v>0</v>
      </c>
      <c r="G245" s="1">
        <v>0</v>
      </c>
      <c r="I245">
        <f t="shared" si="69"/>
        <v>6.5180410063568799E-3</v>
      </c>
      <c r="J245">
        <f t="shared" si="70"/>
        <v>1.5504404273082E-3</v>
      </c>
      <c r="K245">
        <f t="shared" si="71"/>
        <v>9.2477898630648394E-3</v>
      </c>
      <c r="L245">
        <f t="shared" si="72"/>
        <v>0</v>
      </c>
      <c r="M245">
        <f t="shared" si="73"/>
        <v>0</v>
      </c>
      <c r="N245">
        <f t="shared" si="74"/>
        <v>0</v>
      </c>
      <c r="P245">
        <f t="shared" si="86"/>
        <v>0.37641134714652902</v>
      </c>
      <c r="Q245">
        <f t="shared" si="87"/>
        <v>8.9536621408847397E-2</v>
      </c>
      <c r="R245">
        <f t="shared" si="88"/>
        <v>0.53405203144462399</v>
      </c>
      <c r="S245">
        <f t="shared" si="89"/>
        <v>0</v>
      </c>
      <c r="T245">
        <f t="shared" si="90"/>
        <v>0</v>
      </c>
      <c r="U245">
        <f t="shared" si="91"/>
        <v>0</v>
      </c>
      <c r="V245" s="1">
        <f t="shared" si="75"/>
        <v>8.7131252742623193</v>
      </c>
      <c r="W245" s="1">
        <f t="shared" si="76"/>
        <v>136.88205673573299</v>
      </c>
      <c r="X245" s="1">
        <f t="shared" si="77"/>
        <v>124.623588652853</v>
      </c>
      <c r="Y245" s="1">
        <f t="shared" si="78"/>
        <v>1.8638655312849399</v>
      </c>
      <c r="Z245" s="1">
        <f t="shared" si="79"/>
        <v>8514.5182507989302</v>
      </c>
      <c r="AA245" s="1">
        <f t="shared" si="80"/>
        <v>91.665943464389798</v>
      </c>
      <c r="AB245" s="1">
        <f t="shared" si="81"/>
        <v>1543.46507436863</v>
      </c>
      <c r="AC245" s="1">
        <f t="shared" si="82"/>
        <v>759.09654967462302</v>
      </c>
      <c r="AD245" s="1">
        <f t="shared" si="83"/>
        <v>1625.6098189044401</v>
      </c>
      <c r="AE245" s="1">
        <f t="shared" si="84"/>
        <v>3143.39212897264</v>
      </c>
      <c r="AF245" s="1">
        <f t="shared" si="85"/>
        <v>1.80792465759536</v>
      </c>
      <c r="AG245" s="1">
        <v>10.92</v>
      </c>
    </row>
    <row r="246" spans="1:33">
      <c r="A246" s="1"/>
      <c r="B246" s="3">
        <v>0.32700000000000001</v>
      </c>
      <c r="C246" s="1">
        <v>9.0999999999999998E-2</v>
      </c>
      <c r="D246" s="1">
        <v>0.58199999999999996</v>
      </c>
      <c r="E246" s="1">
        <v>0</v>
      </c>
      <c r="F246" s="1">
        <v>0</v>
      </c>
      <c r="G246" s="1">
        <v>0</v>
      </c>
      <c r="I246">
        <f t="shared" si="69"/>
        <v>5.8554928820843399E-3</v>
      </c>
      <c r="J246">
        <f t="shared" si="70"/>
        <v>1.5504404273082E-3</v>
      </c>
      <c r="K246">
        <f t="shared" si="71"/>
        <v>9.8756214684472196E-3</v>
      </c>
      <c r="L246">
        <f t="shared" si="72"/>
        <v>0</v>
      </c>
      <c r="M246">
        <f t="shared" si="73"/>
        <v>0</v>
      </c>
      <c r="N246">
        <f t="shared" si="74"/>
        <v>0</v>
      </c>
      <c r="P246">
        <f t="shared" si="86"/>
        <v>0.33882905545008501</v>
      </c>
      <c r="Q246">
        <f t="shared" si="87"/>
        <v>8.9716489473292999E-2</v>
      </c>
      <c r="R246">
        <f t="shared" si="88"/>
        <v>0.57145445507662296</v>
      </c>
      <c r="S246">
        <f t="shared" si="89"/>
        <v>0</v>
      </c>
      <c r="T246">
        <f t="shared" si="90"/>
        <v>0</v>
      </c>
      <c r="U246">
        <f t="shared" si="91"/>
        <v>0</v>
      </c>
      <c r="V246" s="1">
        <f t="shared" si="75"/>
        <v>8.7508874340232108</v>
      </c>
      <c r="W246" s="1">
        <f t="shared" si="76"/>
        <v>136.69414527724999</v>
      </c>
      <c r="X246" s="1">
        <f t="shared" si="77"/>
        <v>124.66117094454999</v>
      </c>
      <c r="Y246" s="1">
        <f t="shared" si="78"/>
        <v>1.8657500419116899</v>
      </c>
      <c r="Z246" s="1">
        <f t="shared" si="79"/>
        <v>8553.0791210240004</v>
      </c>
      <c r="AA246" s="1">
        <f t="shared" si="80"/>
        <v>92.415970485738697</v>
      </c>
      <c r="AB246" s="1">
        <f t="shared" si="81"/>
        <v>1565.5186848718699</v>
      </c>
      <c r="AC246" s="1">
        <f t="shared" si="82"/>
        <v>759.01457059963298</v>
      </c>
      <c r="AD246" s="1">
        <f t="shared" si="83"/>
        <v>1628.8385438324899</v>
      </c>
      <c r="AE246" s="1">
        <f t="shared" si="84"/>
        <v>3153.75276549408</v>
      </c>
      <c r="AF246" s="1">
        <f t="shared" si="85"/>
        <v>1.78893205951495</v>
      </c>
      <c r="AG246" s="1">
        <v>9.91</v>
      </c>
    </row>
    <row r="247" spans="1:33">
      <c r="A247" s="1"/>
      <c r="B247" s="3">
        <v>0.27300000000000002</v>
      </c>
      <c r="C247" s="1">
        <v>9.0999999999999998E-2</v>
      </c>
      <c r="D247" s="1">
        <v>0.63600000000000001</v>
      </c>
      <c r="E247" s="1">
        <v>0</v>
      </c>
      <c r="F247" s="1">
        <v>0</v>
      </c>
      <c r="G247" s="1">
        <v>0</v>
      </c>
      <c r="I247">
        <f t="shared" si="69"/>
        <v>4.8885307547676601E-3</v>
      </c>
      <c r="J247">
        <f t="shared" si="70"/>
        <v>1.5504404273082E-3</v>
      </c>
      <c r="K247">
        <f t="shared" si="71"/>
        <v>1.07919162438702E-2</v>
      </c>
      <c r="L247">
        <f t="shared" si="72"/>
        <v>0</v>
      </c>
      <c r="M247">
        <f t="shared" si="73"/>
        <v>0</v>
      </c>
      <c r="N247">
        <f t="shared" si="74"/>
        <v>0</v>
      </c>
      <c r="P247">
        <f t="shared" si="86"/>
        <v>0.28370742805774402</v>
      </c>
      <c r="Q247">
        <f t="shared" si="87"/>
        <v>8.9980300432673396E-2</v>
      </c>
      <c r="R247">
        <f t="shared" si="88"/>
        <v>0.62631227150958302</v>
      </c>
      <c r="S247">
        <f t="shared" si="89"/>
        <v>0</v>
      </c>
      <c r="T247">
        <f t="shared" si="90"/>
        <v>0</v>
      </c>
      <c r="U247">
        <f t="shared" si="91"/>
        <v>0</v>
      </c>
      <c r="V247" s="1">
        <f t="shared" si="75"/>
        <v>8.8062728723749295</v>
      </c>
      <c r="W247" s="1">
        <f t="shared" si="76"/>
        <v>136.418537140289</v>
      </c>
      <c r="X247" s="1">
        <f t="shared" si="77"/>
        <v>124.71629257194201</v>
      </c>
      <c r="Y247" s="1">
        <f t="shared" si="78"/>
        <v>1.8685140376100899</v>
      </c>
      <c r="Z247" s="1">
        <f t="shared" si="79"/>
        <v>8609.6360212162199</v>
      </c>
      <c r="AA247" s="1">
        <f t="shared" si="80"/>
        <v>93.516028734951107</v>
      </c>
      <c r="AB247" s="1">
        <f t="shared" si="81"/>
        <v>1597.8645277128001</v>
      </c>
      <c r="AC247" s="1">
        <f t="shared" si="82"/>
        <v>758.89433258801603</v>
      </c>
      <c r="AD247" s="1">
        <f t="shared" si="83"/>
        <v>1633.57408720686</v>
      </c>
      <c r="AE247" s="1">
        <f t="shared" si="84"/>
        <v>3168.94862290732</v>
      </c>
      <c r="AF247" s="1">
        <f t="shared" si="85"/>
        <v>1.76107577754428</v>
      </c>
      <c r="AG247" s="1">
        <v>11.78</v>
      </c>
    </row>
    <row r="248" spans="1:33">
      <c r="A248" s="1"/>
      <c r="B248" s="3">
        <v>0.22700000000000001</v>
      </c>
      <c r="C248" s="1">
        <v>9.0999999999999998E-2</v>
      </c>
      <c r="D248" s="1">
        <v>0.68200000000000005</v>
      </c>
      <c r="E248" s="1">
        <v>0</v>
      </c>
      <c r="F248" s="1">
        <v>0</v>
      </c>
      <c r="G248" s="1">
        <v>0</v>
      </c>
      <c r="I248">
        <f t="shared" si="69"/>
        <v>4.0648222759423402E-3</v>
      </c>
      <c r="J248">
        <f t="shared" si="70"/>
        <v>1.5504404273082E-3</v>
      </c>
      <c r="K248">
        <f t="shared" si="71"/>
        <v>1.15724636451564E-2</v>
      </c>
      <c r="L248">
        <f t="shared" si="72"/>
        <v>0</v>
      </c>
      <c r="M248">
        <f t="shared" si="73"/>
        <v>0</v>
      </c>
      <c r="N248">
        <f t="shared" si="74"/>
        <v>0</v>
      </c>
      <c r="P248">
        <f t="shared" si="86"/>
        <v>0.236495636103672</v>
      </c>
      <c r="Q248">
        <f t="shared" si="87"/>
        <v>9.0206255084571099E-2</v>
      </c>
      <c r="R248">
        <f t="shared" si="88"/>
        <v>0.673298108811757</v>
      </c>
      <c r="S248">
        <f t="shared" si="89"/>
        <v>0</v>
      </c>
      <c r="T248">
        <f t="shared" si="90"/>
        <v>0</v>
      </c>
      <c r="U248">
        <f t="shared" si="91"/>
        <v>0</v>
      </c>
      <c r="V248" s="1">
        <f t="shared" si="75"/>
        <v>8.8537106189808998</v>
      </c>
      <c r="W248" s="1">
        <f t="shared" si="76"/>
        <v>136.18247818051799</v>
      </c>
      <c r="X248" s="1">
        <f t="shared" si="77"/>
        <v>124.763504363896</v>
      </c>
      <c r="Y248" s="1">
        <f t="shared" si="78"/>
        <v>1.87088140584735</v>
      </c>
      <c r="Z248" s="1">
        <f t="shared" si="79"/>
        <v>8658.07712739831</v>
      </c>
      <c r="AA248" s="1">
        <f t="shared" si="80"/>
        <v>94.458230982165404</v>
      </c>
      <c r="AB248" s="1">
        <f t="shared" si="81"/>
        <v>1625.56881140376</v>
      </c>
      <c r="AC248" s="1">
        <f t="shared" si="82"/>
        <v>758.791348473467</v>
      </c>
      <c r="AD248" s="1">
        <f t="shared" si="83"/>
        <v>1637.6300902524299</v>
      </c>
      <c r="AE248" s="1">
        <f t="shared" si="84"/>
        <v>3181.9639073373601</v>
      </c>
      <c r="AF248" s="1">
        <f t="shared" si="85"/>
        <v>1.7372168123571201</v>
      </c>
      <c r="AG248" s="1">
        <v>12.55</v>
      </c>
    </row>
    <row r="249" spans="1:33" ht="15">
      <c r="A249" s="4"/>
      <c r="B249" s="1">
        <v>0.58199999999999996</v>
      </c>
      <c r="C249" s="1">
        <v>9.0999999999999998E-2</v>
      </c>
      <c r="D249" s="1">
        <v>0.29099999999999998</v>
      </c>
      <c r="E249" s="1">
        <v>3.5999999999999997E-2</v>
      </c>
      <c r="F249" s="1">
        <v>0</v>
      </c>
      <c r="G249" s="1">
        <v>0</v>
      </c>
      <c r="I249">
        <f t="shared" si="69"/>
        <v>1.04217029277464E-2</v>
      </c>
      <c r="J249">
        <f t="shared" si="70"/>
        <v>1.5504404273082E-3</v>
      </c>
      <c r="K249">
        <f t="shared" si="71"/>
        <v>4.9378107342236098E-3</v>
      </c>
      <c r="L249">
        <f t="shared" si="72"/>
        <v>6.9236095084237201E-4</v>
      </c>
      <c r="M249">
        <f t="shared" si="73"/>
        <v>0</v>
      </c>
      <c r="N249">
        <f t="shared" si="74"/>
        <v>0</v>
      </c>
      <c r="P249">
        <f t="shared" si="86"/>
        <v>0.59206433381020895</v>
      </c>
      <c r="Q249">
        <f t="shared" si="87"/>
        <v>8.8081620160433902E-2</v>
      </c>
      <c r="R249">
        <f t="shared" si="88"/>
        <v>0.28052052942859801</v>
      </c>
      <c r="S249">
        <f t="shared" si="89"/>
        <v>3.93335166007589E-2</v>
      </c>
      <c r="T249">
        <f t="shared" si="90"/>
        <v>0</v>
      </c>
      <c r="U249">
        <f t="shared" si="91"/>
        <v>0</v>
      </c>
      <c r="V249" s="1">
        <f t="shared" si="75"/>
        <v>8.3780167365479503</v>
      </c>
      <c r="W249" s="1">
        <f t="shared" si="76"/>
        <v>138.15698925205501</v>
      </c>
      <c r="X249" s="1">
        <f t="shared" si="77"/>
        <v>124.40793566619</v>
      </c>
      <c r="Y249" s="1">
        <f t="shared" si="78"/>
        <v>1.8530392319143001</v>
      </c>
      <c r="Z249" s="1">
        <f t="shared" si="79"/>
        <v>8224.0196572546702</v>
      </c>
      <c r="AA249" s="1">
        <f t="shared" si="80"/>
        <v>87.129977642747306</v>
      </c>
      <c r="AB249" s="1">
        <f t="shared" si="81"/>
        <v>1433.1403800865</v>
      </c>
      <c r="AC249" s="1">
        <f t="shared" si="82"/>
        <v>755.347261645976</v>
      </c>
      <c r="AD249" s="1">
        <f t="shared" si="83"/>
        <v>1604.7691020749901</v>
      </c>
      <c r="AE249" s="1">
        <f t="shared" si="84"/>
        <v>3074.2278159651701</v>
      </c>
      <c r="AF249" s="1">
        <f t="shared" si="85"/>
        <v>1.82612699381166</v>
      </c>
      <c r="AG249" s="1">
        <v>11.07</v>
      </c>
    </row>
    <row r="250" spans="1:33" ht="15">
      <c r="A250" s="4"/>
      <c r="B250" s="1">
        <v>0.54600000000000004</v>
      </c>
      <c r="C250" s="1">
        <v>9.0999999999999998E-2</v>
      </c>
      <c r="D250" s="1">
        <v>0.32700000000000001</v>
      </c>
      <c r="E250" s="1">
        <v>3.5999999999999997E-2</v>
      </c>
      <c r="F250" s="1">
        <v>0</v>
      </c>
      <c r="G250" s="1">
        <v>0</v>
      </c>
      <c r="I250">
        <f t="shared" si="69"/>
        <v>9.7770615095353203E-3</v>
      </c>
      <c r="J250">
        <f t="shared" si="70"/>
        <v>1.5504404273082E-3</v>
      </c>
      <c r="K250">
        <f t="shared" si="71"/>
        <v>5.5486739178389E-3</v>
      </c>
      <c r="L250">
        <f t="shared" si="72"/>
        <v>6.9236095084237201E-4</v>
      </c>
      <c r="M250">
        <f t="shared" si="73"/>
        <v>0</v>
      </c>
      <c r="N250">
        <f t="shared" si="74"/>
        <v>0</v>
      </c>
      <c r="P250">
        <f t="shared" si="86"/>
        <v>0.55650972063084503</v>
      </c>
      <c r="Q250">
        <f t="shared" si="87"/>
        <v>8.82509707251561E-2</v>
      </c>
      <c r="R250">
        <f t="shared" si="88"/>
        <v>0.31583016726208002</v>
      </c>
      <c r="S250">
        <f t="shared" si="89"/>
        <v>3.9409141381918901E-2</v>
      </c>
      <c r="T250">
        <f t="shared" si="90"/>
        <v>0</v>
      </c>
      <c r="U250">
        <f t="shared" si="91"/>
        <v>0</v>
      </c>
      <c r="V250" s="1">
        <f t="shared" si="75"/>
        <v>8.4135138259485505</v>
      </c>
      <c r="W250" s="1">
        <f t="shared" si="76"/>
        <v>137.97959431006399</v>
      </c>
      <c r="X250" s="1">
        <f t="shared" si="77"/>
        <v>124.443490279369</v>
      </c>
      <c r="Y250" s="1">
        <f t="shared" si="78"/>
        <v>1.85482204309021</v>
      </c>
      <c r="Z250" s="1">
        <f t="shared" si="79"/>
        <v>8260.3669455663803</v>
      </c>
      <c r="AA250" s="1">
        <f t="shared" si="80"/>
        <v>87.839092002565195</v>
      </c>
      <c r="AB250" s="1">
        <f t="shared" si="81"/>
        <v>1454.0353214100401</v>
      </c>
      <c r="AC250" s="1">
        <f t="shared" si="82"/>
        <v>755.26159256984101</v>
      </c>
      <c r="AD250" s="1">
        <f t="shared" si="83"/>
        <v>1607.8191788798599</v>
      </c>
      <c r="AE250" s="1">
        <f t="shared" si="84"/>
        <v>3084.0107892687201</v>
      </c>
      <c r="AF250" s="1">
        <f t="shared" si="85"/>
        <v>1.8079845650972</v>
      </c>
      <c r="AG250" s="1">
        <v>10.71</v>
      </c>
    </row>
    <row r="251" spans="1:33" ht="15">
      <c r="A251" s="4"/>
      <c r="B251" s="1">
        <v>0.51800000000000002</v>
      </c>
      <c r="C251" s="1">
        <v>9.0999999999999998E-2</v>
      </c>
      <c r="D251" s="1">
        <v>0.35499999999999998</v>
      </c>
      <c r="E251" s="1">
        <v>3.5999999999999997E-2</v>
      </c>
      <c r="F251" s="1">
        <v>0</v>
      </c>
      <c r="G251" s="1">
        <v>0</v>
      </c>
      <c r="I251">
        <f t="shared" si="69"/>
        <v>9.2756737398155594E-3</v>
      </c>
      <c r="J251">
        <f t="shared" si="70"/>
        <v>1.5504404273082E-3</v>
      </c>
      <c r="K251">
        <f t="shared" si="71"/>
        <v>6.0237897273174596E-3</v>
      </c>
      <c r="L251">
        <f t="shared" si="72"/>
        <v>6.9236095084237201E-4</v>
      </c>
      <c r="M251">
        <f t="shared" si="73"/>
        <v>0</v>
      </c>
      <c r="N251">
        <f t="shared" si="74"/>
        <v>0</v>
      </c>
      <c r="P251">
        <f t="shared" si="86"/>
        <v>0.52876146960632697</v>
      </c>
      <c r="Q251">
        <f t="shared" si="87"/>
        <v>8.8383138721397594E-2</v>
      </c>
      <c r="R251">
        <f t="shared" si="88"/>
        <v>0.34338722966761098</v>
      </c>
      <c r="S251">
        <f t="shared" si="89"/>
        <v>3.9468162004663902E-2</v>
      </c>
      <c r="T251">
        <f t="shared" si="90"/>
        <v>0</v>
      </c>
      <c r="U251">
        <f t="shared" si="91"/>
        <v>0</v>
      </c>
      <c r="V251" s="1">
        <f t="shared" si="75"/>
        <v>8.4412171831010792</v>
      </c>
      <c r="W251" s="1">
        <f t="shared" si="76"/>
        <v>137.84114815805501</v>
      </c>
      <c r="X251" s="1">
        <f t="shared" si="77"/>
        <v>124.471238530394</v>
      </c>
      <c r="Y251" s="1">
        <f t="shared" si="78"/>
        <v>1.8562134206813301</v>
      </c>
      <c r="Z251" s="1">
        <f t="shared" si="79"/>
        <v>8288.7338321654697</v>
      </c>
      <c r="AA251" s="1">
        <f t="shared" si="80"/>
        <v>88.392513387352906</v>
      </c>
      <c r="AB251" s="1">
        <f t="shared" si="81"/>
        <v>1470.3425745381501</v>
      </c>
      <c r="AC251" s="1">
        <f t="shared" si="82"/>
        <v>755.19473297506397</v>
      </c>
      <c r="AD251" s="1">
        <f t="shared" si="83"/>
        <v>1610.19958156906</v>
      </c>
      <c r="AE251" s="1">
        <f t="shared" si="84"/>
        <v>3091.6458153516501</v>
      </c>
      <c r="AF251" s="1">
        <f t="shared" si="85"/>
        <v>1.7938254835843801</v>
      </c>
      <c r="AG251" s="1">
        <v>10.42</v>
      </c>
    </row>
    <row r="252" spans="1:33" ht="15">
      <c r="A252" s="4"/>
      <c r="B252" s="1">
        <v>0.49099999999999999</v>
      </c>
      <c r="C252" s="1">
        <v>9.0999999999999998E-2</v>
      </c>
      <c r="D252" s="1">
        <v>0.38200000000000001</v>
      </c>
      <c r="E252" s="1">
        <v>3.5999999999999997E-2</v>
      </c>
      <c r="F252" s="1">
        <v>0</v>
      </c>
      <c r="G252" s="1">
        <v>0</v>
      </c>
      <c r="I252">
        <f t="shared" si="69"/>
        <v>8.7921926761572195E-3</v>
      </c>
      <c r="J252">
        <f t="shared" si="70"/>
        <v>1.5504404273082E-3</v>
      </c>
      <c r="K252">
        <f t="shared" si="71"/>
        <v>6.4819371150289301E-3</v>
      </c>
      <c r="L252">
        <f t="shared" si="72"/>
        <v>6.9236095084237201E-4</v>
      </c>
      <c r="M252">
        <f t="shared" si="73"/>
        <v>0</v>
      </c>
      <c r="N252">
        <f t="shared" si="74"/>
        <v>0</v>
      </c>
      <c r="P252">
        <f t="shared" si="86"/>
        <v>0.50192539955559701</v>
      </c>
      <c r="Q252">
        <f t="shared" si="87"/>
        <v>8.8510961898522103E-2</v>
      </c>
      <c r="R252">
        <f t="shared" si="88"/>
        <v>0.37003839613045503</v>
      </c>
      <c r="S252">
        <f t="shared" si="89"/>
        <v>3.9525242415426397E-2</v>
      </c>
      <c r="T252">
        <f t="shared" si="90"/>
        <v>0</v>
      </c>
      <c r="U252">
        <f t="shared" si="91"/>
        <v>0</v>
      </c>
      <c r="V252" s="1">
        <f t="shared" si="75"/>
        <v>8.4680098350966393</v>
      </c>
      <c r="W252" s="1">
        <f t="shared" si="76"/>
        <v>137.707253209855</v>
      </c>
      <c r="X252" s="1">
        <f t="shared" si="77"/>
        <v>124.498074600444</v>
      </c>
      <c r="Y252" s="1">
        <f t="shared" si="78"/>
        <v>1.8575590588791799</v>
      </c>
      <c r="Z252" s="1">
        <f t="shared" si="79"/>
        <v>8316.1682010999903</v>
      </c>
      <c r="AA252" s="1">
        <f t="shared" si="80"/>
        <v>88.927741897308806</v>
      </c>
      <c r="AB252" s="1">
        <f t="shared" si="81"/>
        <v>1486.1137518600799</v>
      </c>
      <c r="AC252" s="1">
        <f t="shared" si="82"/>
        <v>755.13007128638901</v>
      </c>
      <c r="AD252" s="1">
        <f t="shared" si="83"/>
        <v>1612.5017321896501</v>
      </c>
      <c r="AE252" s="1">
        <f t="shared" si="84"/>
        <v>3099.0298517227902</v>
      </c>
      <c r="AF252" s="1">
        <f t="shared" si="85"/>
        <v>1.7801318600476601</v>
      </c>
      <c r="AG252" s="1">
        <v>10.75</v>
      </c>
    </row>
    <row r="253" spans="1:33" ht="15">
      <c r="A253" s="4"/>
      <c r="B253" s="1">
        <v>0.46400000000000002</v>
      </c>
      <c r="C253" s="1">
        <v>9.0999999999999998E-2</v>
      </c>
      <c r="D253" s="1">
        <v>0.40899999999999997</v>
      </c>
      <c r="E253" s="1">
        <v>3.5999999999999997E-2</v>
      </c>
      <c r="F253" s="1">
        <v>0</v>
      </c>
      <c r="G253" s="1">
        <v>0</v>
      </c>
      <c r="I253">
        <f t="shared" si="69"/>
        <v>8.3087116124988796E-3</v>
      </c>
      <c r="J253">
        <f t="shared" si="70"/>
        <v>1.5504404273082E-3</v>
      </c>
      <c r="K253">
        <f t="shared" si="71"/>
        <v>6.9400845027403997E-3</v>
      </c>
      <c r="L253">
        <f t="shared" si="72"/>
        <v>6.9236095084237201E-4</v>
      </c>
      <c r="M253">
        <f t="shared" si="73"/>
        <v>0</v>
      </c>
      <c r="N253">
        <f t="shared" si="74"/>
        <v>0</v>
      </c>
      <c r="P253">
        <f t="shared" si="86"/>
        <v>0.475011594317716</v>
      </c>
      <c r="Q253">
        <f t="shared" si="87"/>
        <v>8.86391553369619E-2</v>
      </c>
      <c r="R253">
        <f t="shared" si="88"/>
        <v>0.39676676217612999</v>
      </c>
      <c r="S253">
        <f t="shared" si="89"/>
        <v>3.9582488169192E-2</v>
      </c>
      <c r="T253">
        <f t="shared" si="90"/>
        <v>0</v>
      </c>
      <c r="U253">
        <f t="shared" si="91"/>
        <v>0</v>
      </c>
      <c r="V253" s="1">
        <f t="shared" si="75"/>
        <v>8.49488009651167</v>
      </c>
      <c r="W253" s="1">
        <f t="shared" si="76"/>
        <v>137.57297041243501</v>
      </c>
      <c r="X253" s="1">
        <f t="shared" si="77"/>
        <v>124.524988405682</v>
      </c>
      <c r="Y253" s="1">
        <f t="shared" si="78"/>
        <v>1.8589085949442199</v>
      </c>
      <c r="Z253" s="1">
        <f t="shared" si="79"/>
        <v>8343.6820382949409</v>
      </c>
      <c r="AA253" s="1">
        <f t="shared" si="80"/>
        <v>89.464520786597902</v>
      </c>
      <c r="AB253" s="1">
        <f t="shared" si="81"/>
        <v>1501.93061304773</v>
      </c>
      <c r="AC253" s="1">
        <f t="shared" si="82"/>
        <v>755.06522229426696</v>
      </c>
      <c r="AD253" s="1">
        <f t="shared" si="83"/>
        <v>1614.8105513764201</v>
      </c>
      <c r="AE253" s="1">
        <f t="shared" si="84"/>
        <v>3106.4352771962999</v>
      </c>
      <c r="AF253" s="1">
        <f t="shared" si="85"/>
        <v>1.76639857062894</v>
      </c>
      <c r="AG253" s="1">
        <v>10.83</v>
      </c>
    </row>
    <row r="254" spans="1:33" ht="15">
      <c r="A254" s="4"/>
      <c r="B254" s="1">
        <v>0.437</v>
      </c>
      <c r="C254" s="1">
        <v>9.0999999999999998E-2</v>
      </c>
      <c r="D254" s="1">
        <v>0.436</v>
      </c>
      <c r="E254" s="1">
        <v>3.5999999999999997E-2</v>
      </c>
      <c r="F254" s="1">
        <v>0</v>
      </c>
      <c r="G254" s="1">
        <v>0</v>
      </c>
      <c r="I254">
        <f t="shared" si="69"/>
        <v>7.8252305488405397E-3</v>
      </c>
      <c r="J254">
        <f t="shared" si="70"/>
        <v>1.5504404273082E-3</v>
      </c>
      <c r="K254">
        <f t="shared" si="71"/>
        <v>7.3982318904518701E-3</v>
      </c>
      <c r="L254">
        <f t="shared" si="72"/>
        <v>6.9236095084237201E-4</v>
      </c>
      <c r="M254">
        <f t="shared" si="73"/>
        <v>0</v>
      </c>
      <c r="N254">
        <f t="shared" si="74"/>
        <v>0</v>
      </c>
      <c r="P254">
        <f t="shared" si="86"/>
        <v>0.44801971564323601</v>
      </c>
      <c r="Q254">
        <f t="shared" si="87"/>
        <v>8.8767720647836695E-2</v>
      </c>
      <c r="R254">
        <f t="shared" si="88"/>
        <v>0.42357266372350899</v>
      </c>
      <c r="S254">
        <f t="shared" si="89"/>
        <v>3.9639899985418399E-2</v>
      </c>
      <c r="T254">
        <f t="shared" si="90"/>
        <v>0</v>
      </c>
      <c r="U254">
        <f t="shared" si="91"/>
        <v>0</v>
      </c>
      <c r="V254" s="1">
        <f t="shared" si="75"/>
        <v>8.5218283050483397</v>
      </c>
      <c r="W254" s="1">
        <f t="shared" si="76"/>
        <v>137.43829807814299</v>
      </c>
      <c r="X254" s="1">
        <f t="shared" si="77"/>
        <v>124.551980284357</v>
      </c>
      <c r="Y254" s="1">
        <f t="shared" si="78"/>
        <v>1.8602620458372701</v>
      </c>
      <c r="Z254" s="1">
        <f t="shared" si="79"/>
        <v>8371.2756895408893</v>
      </c>
      <c r="AA254" s="1">
        <f t="shared" si="80"/>
        <v>90.002856801392198</v>
      </c>
      <c r="AB254" s="1">
        <f t="shared" si="81"/>
        <v>1517.7933568855001</v>
      </c>
      <c r="AC254" s="1">
        <f t="shared" si="82"/>
        <v>755.00018518368097</v>
      </c>
      <c r="AD254" s="1">
        <f t="shared" si="83"/>
        <v>1617.12606814634</v>
      </c>
      <c r="AE254" s="1">
        <f t="shared" si="84"/>
        <v>3113.8621848426501</v>
      </c>
      <c r="AF254" s="1">
        <f t="shared" si="85"/>
        <v>1.75262544272987</v>
      </c>
      <c r="AG254" s="1">
        <v>10.76</v>
      </c>
    </row>
    <row r="255" spans="1:33" ht="15">
      <c r="A255" s="4"/>
      <c r="B255" s="1">
        <v>0.4</v>
      </c>
      <c r="C255" s="1">
        <v>9.0999999999999998E-2</v>
      </c>
      <c r="D255" s="1">
        <v>0.47299999999999998</v>
      </c>
      <c r="E255" s="1">
        <v>3.5999999999999997E-2</v>
      </c>
      <c r="F255" s="1">
        <v>0</v>
      </c>
      <c r="G255" s="1">
        <v>0</v>
      </c>
      <c r="I255">
        <f t="shared" si="69"/>
        <v>7.1626824245679998E-3</v>
      </c>
      <c r="J255">
        <f t="shared" si="70"/>
        <v>1.5504404273082E-3</v>
      </c>
      <c r="K255">
        <f t="shared" si="71"/>
        <v>8.0260634958342503E-3</v>
      </c>
      <c r="L255">
        <f t="shared" si="72"/>
        <v>6.9236095084237201E-4</v>
      </c>
      <c r="M255">
        <f t="shared" si="73"/>
        <v>0</v>
      </c>
      <c r="N255">
        <f t="shared" si="74"/>
        <v>0</v>
      </c>
      <c r="P255">
        <f t="shared" si="86"/>
        <v>0.41090342135965502</v>
      </c>
      <c r="Q255">
        <f t="shared" si="87"/>
        <v>8.8944509672811201E-2</v>
      </c>
      <c r="R255">
        <f t="shared" si="88"/>
        <v>0.460433222500023</v>
      </c>
      <c r="S255">
        <f t="shared" si="89"/>
        <v>3.9718846467510803E-2</v>
      </c>
      <c r="T255">
        <f t="shared" si="90"/>
        <v>0</v>
      </c>
      <c r="U255">
        <f t="shared" si="91"/>
        <v>0</v>
      </c>
      <c r="V255" s="1">
        <f t="shared" si="75"/>
        <v>8.5588845489106191</v>
      </c>
      <c r="W255" s="1">
        <f t="shared" si="76"/>
        <v>137.25311133913601</v>
      </c>
      <c r="X255" s="1">
        <f t="shared" si="77"/>
        <v>124.58909657864</v>
      </c>
      <c r="Y255" s="1">
        <f t="shared" si="78"/>
        <v>1.8621231642222</v>
      </c>
      <c r="Z255" s="1">
        <f t="shared" si="79"/>
        <v>8409.2194759795602</v>
      </c>
      <c r="AA255" s="1">
        <f t="shared" si="80"/>
        <v>90.743117906946495</v>
      </c>
      <c r="AB255" s="1">
        <f t="shared" si="81"/>
        <v>1539.6060760195801</v>
      </c>
      <c r="AC255" s="1">
        <f t="shared" si="82"/>
        <v>754.91075322657298</v>
      </c>
      <c r="AD255" s="1">
        <f t="shared" si="83"/>
        <v>1620.31011483266</v>
      </c>
      <c r="AE255" s="1">
        <f t="shared" si="84"/>
        <v>3124.0748600381598</v>
      </c>
      <c r="AF255" s="1">
        <f t="shared" si="85"/>
        <v>1.73368613604165</v>
      </c>
      <c r="AG255" s="1">
        <v>11.02</v>
      </c>
    </row>
    <row r="256" spans="1:33" ht="15">
      <c r="A256" s="4"/>
      <c r="B256" s="1">
        <v>0.36399999999999999</v>
      </c>
      <c r="C256" s="1">
        <v>9.0999999999999998E-2</v>
      </c>
      <c r="D256" s="1">
        <v>0.50900000000000001</v>
      </c>
      <c r="E256" s="1">
        <v>3.5999999999999997E-2</v>
      </c>
      <c r="F256" s="1">
        <v>0</v>
      </c>
      <c r="G256" s="1">
        <v>0</v>
      </c>
      <c r="I256">
        <f t="shared" si="69"/>
        <v>6.5180410063568799E-3</v>
      </c>
      <c r="J256">
        <f t="shared" si="70"/>
        <v>1.5504404273082E-3</v>
      </c>
      <c r="K256">
        <f t="shared" si="71"/>
        <v>8.6369266794495397E-3</v>
      </c>
      <c r="L256">
        <f t="shared" si="72"/>
        <v>6.9236095084237201E-4</v>
      </c>
      <c r="M256">
        <f t="shared" si="73"/>
        <v>0</v>
      </c>
      <c r="N256">
        <f t="shared" si="74"/>
        <v>0</v>
      </c>
      <c r="P256">
        <f t="shared" si="86"/>
        <v>0.37464809323514497</v>
      </c>
      <c r="Q256">
        <f t="shared" si="87"/>
        <v>8.91171978205096E-2</v>
      </c>
      <c r="R256">
        <f t="shared" si="88"/>
        <v>0.49643874727264198</v>
      </c>
      <c r="S256">
        <f t="shared" si="89"/>
        <v>3.9795961671702997E-2</v>
      </c>
      <c r="T256">
        <f t="shared" si="90"/>
        <v>0</v>
      </c>
      <c r="U256">
        <f t="shared" si="91"/>
        <v>0</v>
      </c>
      <c r="V256" s="1">
        <f t="shared" si="75"/>
        <v>8.5950812195702593</v>
      </c>
      <c r="W256" s="1">
        <f t="shared" si="76"/>
        <v>137.072220274534</v>
      </c>
      <c r="X256" s="1">
        <f t="shared" si="77"/>
        <v>124.625351906765</v>
      </c>
      <c r="Y256" s="1">
        <f t="shared" si="78"/>
        <v>1.8639411112728601</v>
      </c>
      <c r="Z256" s="1">
        <f t="shared" si="79"/>
        <v>8446.2831013811101</v>
      </c>
      <c r="AA256" s="1">
        <f t="shared" si="80"/>
        <v>91.466207584882298</v>
      </c>
      <c r="AB256" s="1">
        <f t="shared" si="81"/>
        <v>1560.91281756689</v>
      </c>
      <c r="AC256" s="1">
        <f t="shared" si="82"/>
        <v>754.82339577313303</v>
      </c>
      <c r="AD256" s="1">
        <f t="shared" si="83"/>
        <v>1623.4203029482701</v>
      </c>
      <c r="AE256" s="1">
        <f t="shared" si="84"/>
        <v>3134.0506374531501</v>
      </c>
      <c r="AF256" s="1">
        <f t="shared" si="85"/>
        <v>1.71518615398025</v>
      </c>
      <c r="AG256" s="1">
        <v>11.16</v>
      </c>
    </row>
    <row r="257" spans="1:33" ht="15">
      <c r="A257" s="4"/>
      <c r="B257" s="1">
        <v>0.32800000000000001</v>
      </c>
      <c r="C257" s="1">
        <v>9.0999999999999998E-2</v>
      </c>
      <c r="D257" s="1">
        <v>0.54500000000000004</v>
      </c>
      <c r="E257" s="1">
        <v>3.5999999999999997E-2</v>
      </c>
      <c r="F257" s="1">
        <v>0</v>
      </c>
      <c r="G257" s="1">
        <v>0</v>
      </c>
      <c r="I257">
        <f t="shared" si="69"/>
        <v>5.87339958814576E-3</v>
      </c>
      <c r="J257">
        <f t="shared" si="70"/>
        <v>1.5504404273082E-3</v>
      </c>
      <c r="K257">
        <f t="shared" si="71"/>
        <v>9.2477898630648394E-3</v>
      </c>
      <c r="L257">
        <f t="shared" si="72"/>
        <v>6.9236095084237201E-4</v>
      </c>
      <c r="M257">
        <f t="shared" si="73"/>
        <v>0</v>
      </c>
      <c r="N257">
        <f t="shared" si="74"/>
        <v>0</v>
      </c>
      <c r="P257">
        <f t="shared" si="86"/>
        <v>0.33825170986696801</v>
      </c>
      <c r="Q257">
        <f t="shared" si="87"/>
        <v>8.9290557829973194E-2</v>
      </c>
      <c r="R257">
        <f t="shared" si="88"/>
        <v>0.53258435540218896</v>
      </c>
      <c r="S257">
        <f t="shared" si="89"/>
        <v>3.98733769008702E-2</v>
      </c>
      <c r="T257">
        <f t="shared" si="90"/>
        <v>0</v>
      </c>
      <c r="U257">
        <f t="shared" si="91"/>
        <v>0</v>
      </c>
      <c r="V257" s="1">
        <f t="shared" si="75"/>
        <v>8.6314187172603898</v>
      </c>
      <c r="W257" s="1">
        <f t="shared" si="76"/>
        <v>136.89062543383901</v>
      </c>
      <c r="X257" s="1">
        <f t="shared" si="77"/>
        <v>124.661748290133</v>
      </c>
      <c r="Y257" s="1">
        <f t="shared" si="78"/>
        <v>1.8657661312415501</v>
      </c>
      <c r="Z257" s="1">
        <f t="shared" si="79"/>
        <v>8483.4909267936</v>
      </c>
      <c r="AA257" s="1">
        <f t="shared" si="80"/>
        <v>92.192110520785604</v>
      </c>
      <c r="AB257" s="1">
        <f t="shared" si="81"/>
        <v>1582.30245527805</v>
      </c>
      <c r="AC257" s="1">
        <f t="shared" si="82"/>
        <v>754.73569844614894</v>
      </c>
      <c r="AD257" s="1">
        <f t="shared" si="83"/>
        <v>1626.54259158441</v>
      </c>
      <c r="AE257" s="1">
        <f t="shared" si="84"/>
        <v>3144.0652267004102</v>
      </c>
      <c r="AF257" s="1">
        <f t="shared" si="85"/>
        <v>1.6966141957538901</v>
      </c>
      <c r="AG257" s="1">
        <v>10.76</v>
      </c>
    </row>
    <row r="258" spans="1:33" ht="15">
      <c r="A258" s="4"/>
      <c r="B258" s="1">
        <v>0.27300000000000002</v>
      </c>
      <c r="C258" s="1">
        <v>9.0999999999999998E-2</v>
      </c>
      <c r="D258" s="1">
        <v>0.6</v>
      </c>
      <c r="E258" s="1">
        <v>3.5999999999999997E-2</v>
      </c>
      <c r="F258" s="1">
        <v>0</v>
      </c>
      <c r="G258" s="1">
        <v>0</v>
      </c>
      <c r="I258">
        <f t="shared" si="69"/>
        <v>4.8885307547676601E-3</v>
      </c>
      <c r="J258">
        <f t="shared" si="70"/>
        <v>1.5504404273082E-3</v>
      </c>
      <c r="K258">
        <f t="shared" si="71"/>
        <v>1.0181053060254901E-2</v>
      </c>
      <c r="L258">
        <f t="shared" si="72"/>
        <v>6.9236095084237201E-4</v>
      </c>
      <c r="M258">
        <f t="shared" si="73"/>
        <v>0</v>
      </c>
      <c r="N258">
        <f t="shared" si="74"/>
        <v>0</v>
      </c>
      <c r="P258">
        <f t="shared" si="86"/>
        <v>0.28237188002814201</v>
      </c>
      <c r="Q258">
        <f t="shared" si="87"/>
        <v>8.9556719655220704E-2</v>
      </c>
      <c r="R258">
        <f t="shared" si="88"/>
        <v>0.58807916683078598</v>
      </c>
      <c r="S258">
        <f t="shared" si="89"/>
        <v>3.9992233485851299E-2</v>
      </c>
      <c r="T258">
        <f t="shared" si="90"/>
        <v>0</v>
      </c>
      <c r="U258">
        <f t="shared" si="91"/>
        <v>0</v>
      </c>
      <c r="V258" s="1">
        <f t="shared" si="75"/>
        <v>8.6872081391695293</v>
      </c>
      <c r="W258" s="1">
        <f t="shared" si="76"/>
        <v>136.61182056756999</v>
      </c>
      <c r="X258" s="1">
        <f t="shared" si="77"/>
        <v>124.71762811997201</v>
      </c>
      <c r="Y258" s="1">
        <f t="shared" si="78"/>
        <v>1.8685681075882501</v>
      </c>
      <c r="Z258" s="1">
        <f t="shared" si="79"/>
        <v>8540.6165739132703</v>
      </c>
      <c r="AA258" s="1">
        <f t="shared" si="80"/>
        <v>93.306598521625105</v>
      </c>
      <c r="AB258" s="1">
        <f t="shared" si="81"/>
        <v>1615.14223783344</v>
      </c>
      <c r="AC258" s="1">
        <f t="shared" si="82"/>
        <v>754.60105562574404</v>
      </c>
      <c r="AD258" s="1">
        <f t="shared" si="83"/>
        <v>1631.3362809993901</v>
      </c>
      <c r="AE258" s="1">
        <f t="shared" si="84"/>
        <v>3159.4407528174402</v>
      </c>
      <c r="AF258" s="1">
        <f t="shared" si="85"/>
        <v>1.6681004323130499</v>
      </c>
      <c r="AG258" s="1">
        <v>11.58</v>
      </c>
    </row>
    <row r="259" spans="1:33" ht="15">
      <c r="A259" s="4"/>
      <c r="B259" s="1">
        <v>0.22800000000000001</v>
      </c>
      <c r="C259" s="1">
        <v>9.0999999999999998E-2</v>
      </c>
      <c r="D259" s="1">
        <v>0.64500000000000002</v>
      </c>
      <c r="E259" s="1">
        <v>3.5999999999999997E-2</v>
      </c>
      <c r="F259" s="1">
        <v>0</v>
      </c>
      <c r="G259" s="1">
        <v>0</v>
      </c>
      <c r="I259">
        <f t="shared" si="69"/>
        <v>4.0827289820037603E-3</v>
      </c>
      <c r="J259">
        <f t="shared" si="70"/>
        <v>1.5504404273082E-3</v>
      </c>
      <c r="K259">
        <f t="shared" si="71"/>
        <v>1.0944632039773999E-2</v>
      </c>
      <c r="L259">
        <f t="shared" si="72"/>
        <v>6.9236095084237201E-4</v>
      </c>
      <c r="M259">
        <f t="shared" si="73"/>
        <v>0</v>
      </c>
      <c r="N259">
        <f t="shared" si="74"/>
        <v>0</v>
      </c>
      <c r="P259">
        <f t="shared" si="86"/>
        <v>0.23640362420799901</v>
      </c>
      <c r="Q259">
        <f t="shared" si="87"/>
        <v>8.9775671554462796E-2</v>
      </c>
      <c r="R259">
        <f t="shared" si="88"/>
        <v>0.63373069611779698</v>
      </c>
      <c r="S259">
        <f t="shared" si="89"/>
        <v>4.0090008119740998E-2</v>
      </c>
      <c r="T259">
        <f t="shared" si="90"/>
        <v>0</v>
      </c>
      <c r="U259">
        <f t="shared" si="91"/>
        <v>0</v>
      </c>
      <c r="V259" s="1">
        <f t="shared" si="75"/>
        <v>8.7331020229872394</v>
      </c>
      <c r="W259" s="1">
        <f t="shared" si="76"/>
        <v>136.382468161639</v>
      </c>
      <c r="X259" s="1">
        <f t="shared" si="77"/>
        <v>124.76359637579201</v>
      </c>
      <c r="Y259" s="1">
        <f t="shared" si="78"/>
        <v>1.8708730889362299</v>
      </c>
      <c r="Z259" s="1">
        <f t="shared" si="79"/>
        <v>8587.6096726442793</v>
      </c>
      <c r="AA259" s="1">
        <f t="shared" si="80"/>
        <v>94.223406423131394</v>
      </c>
      <c r="AB259" s="1">
        <f t="shared" si="81"/>
        <v>1642.1571290730601</v>
      </c>
      <c r="AC259" s="1">
        <f t="shared" si="82"/>
        <v>754.49029480863805</v>
      </c>
      <c r="AD259" s="1">
        <f t="shared" si="83"/>
        <v>1635.2796992593401</v>
      </c>
      <c r="AE259" s="1">
        <f t="shared" si="84"/>
        <v>3172.0890754761699</v>
      </c>
      <c r="AF259" s="1">
        <f t="shared" si="85"/>
        <v>1.6446442411252</v>
      </c>
      <c r="AG259" s="1">
        <v>12.22</v>
      </c>
    </row>
    <row r="260" spans="1:33" ht="15">
      <c r="A260" s="4"/>
      <c r="B260" s="1">
        <v>0.42299999999999999</v>
      </c>
      <c r="C260" s="1">
        <v>9.0999999999999998E-2</v>
      </c>
      <c r="D260" s="1">
        <v>0.436</v>
      </c>
      <c r="E260" s="1">
        <v>0.05</v>
      </c>
      <c r="F260" s="1">
        <v>0</v>
      </c>
      <c r="G260" s="1">
        <v>0</v>
      </c>
      <c r="I260">
        <f t="shared" si="69"/>
        <v>7.5745366639806602E-3</v>
      </c>
      <c r="J260">
        <f t="shared" si="70"/>
        <v>1.5504404273082E-3</v>
      </c>
      <c r="K260">
        <f t="shared" si="71"/>
        <v>7.3982318904518701E-3</v>
      </c>
      <c r="L260">
        <f t="shared" si="72"/>
        <v>9.6161243172551703E-4</v>
      </c>
      <c r="M260">
        <f t="shared" si="73"/>
        <v>0</v>
      </c>
      <c r="N260">
        <f t="shared" si="74"/>
        <v>0</v>
      </c>
      <c r="P260">
        <f t="shared" si="86"/>
        <v>0.43320640713819297</v>
      </c>
      <c r="Q260">
        <f t="shared" si="87"/>
        <v>8.8673506617236497E-2</v>
      </c>
      <c r="R260">
        <f t="shared" si="88"/>
        <v>0.42312310291908301</v>
      </c>
      <c r="S260">
        <f t="shared" si="89"/>
        <v>5.4996983325486803E-2</v>
      </c>
      <c r="T260">
        <f t="shared" si="90"/>
        <v>0</v>
      </c>
      <c r="U260">
        <f t="shared" si="91"/>
        <v>0</v>
      </c>
      <c r="V260" s="1">
        <f t="shared" si="75"/>
        <v>8.4904761495025802</v>
      </c>
      <c r="W260" s="1">
        <f t="shared" si="76"/>
        <v>137.44101695231799</v>
      </c>
      <c r="X260" s="1">
        <f t="shared" si="77"/>
        <v>124.566793592862</v>
      </c>
      <c r="Y260" s="1">
        <f t="shared" si="78"/>
        <v>1.8609998848416101</v>
      </c>
      <c r="Z260" s="1">
        <f t="shared" si="79"/>
        <v>8359.4449236762903</v>
      </c>
      <c r="AA260" s="1">
        <f t="shared" si="80"/>
        <v>90.207828397728093</v>
      </c>
      <c r="AB260" s="1">
        <f t="shared" si="81"/>
        <v>1532.81965587529</v>
      </c>
      <c r="AC260" s="1">
        <f t="shared" si="82"/>
        <v>753.32036588186998</v>
      </c>
      <c r="AD260" s="1">
        <f t="shared" si="83"/>
        <v>1617.4953105608699</v>
      </c>
      <c r="AE260" s="1">
        <f t="shared" si="84"/>
        <v>3114.1534778929299</v>
      </c>
      <c r="AF260" s="1">
        <f t="shared" si="85"/>
        <v>1.7096958748426601</v>
      </c>
      <c r="AG260" s="1">
        <v>10.95</v>
      </c>
    </row>
    <row r="261" spans="1:33" ht="15">
      <c r="A261" s="4"/>
      <c r="B261" s="1">
        <v>0.51800000000000002</v>
      </c>
      <c r="C261" s="1">
        <v>9.0999999999999998E-2</v>
      </c>
      <c r="D261" s="1">
        <v>0.32700000000000001</v>
      </c>
      <c r="E261" s="1">
        <v>6.4000000000000001E-2</v>
      </c>
      <c r="F261" s="1">
        <v>0</v>
      </c>
      <c r="G261" s="1">
        <v>0</v>
      </c>
      <c r="I261">
        <f t="shared" si="69"/>
        <v>9.2756737398155594E-3</v>
      </c>
      <c r="J261">
        <f t="shared" si="70"/>
        <v>1.5504404273082E-3</v>
      </c>
      <c r="K261">
        <f t="shared" si="71"/>
        <v>5.5486739178389E-3</v>
      </c>
      <c r="L261">
        <f t="shared" si="72"/>
        <v>1.2308639126086601E-3</v>
      </c>
      <c r="M261">
        <f t="shared" si="73"/>
        <v>0</v>
      </c>
      <c r="N261">
        <f t="shared" si="74"/>
        <v>0</v>
      </c>
      <c r="P261">
        <f t="shared" si="86"/>
        <v>0.52685772393406005</v>
      </c>
      <c r="Q261">
        <f t="shared" si="87"/>
        <v>8.8064925259347296E-2</v>
      </c>
      <c r="R261">
        <f t="shared" si="88"/>
        <v>0.31516435282285099</v>
      </c>
      <c r="S261">
        <f t="shared" si="89"/>
        <v>6.9912997983741704E-2</v>
      </c>
      <c r="T261">
        <f t="shared" si="90"/>
        <v>0</v>
      </c>
      <c r="U261">
        <f t="shared" si="91"/>
        <v>0</v>
      </c>
      <c r="V261" s="1">
        <f t="shared" si="75"/>
        <v>8.3514682073740598</v>
      </c>
      <c r="W261" s="1">
        <f t="shared" si="76"/>
        <v>137.983853609589</v>
      </c>
      <c r="X261" s="1">
        <f t="shared" si="77"/>
        <v>124.473142276066</v>
      </c>
      <c r="Y261" s="1">
        <f t="shared" si="78"/>
        <v>1.8562990615610799</v>
      </c>
      <c r="Z261" s="1">
        <f t="shared" si="79"/>
        <v>8237.1016181943505</v>
      </c>
      <c r="AA261" s="1">
        <f t="shared" si="80"/>
        <v>88.250783206082204</v>
      </c>
      <c r="AB261" s="1">
        <f t="shared" si="81"/>
        <v>1484.01607420963</v>
      </c>
      <c r="AC261" s="1">
        <f t="shared" si="82"/>
        <v>751.92446065381898</v>
      </c>
      <c r="AD261" s="1">
        <f t="shared" si="83"/>
        <v>1608.5722155942699</v>
      </c>
      <c r="AE261" s="1">
        <f t="shared" si="84"/>
        <v>3084.6523079246099</v>
      </c>
      <c r="AF261" s="1">
        <f t="shared" si="85"/>
        <v>1.7225979903542801</v>
      </c>
      <c r="AG261" s="1">
        <v>10.89</v>
      </c>
    </row>
    <row r="262" spans="1:33" ht="15">
      <c r="A262" s="4"/>
      <c r="B262" s="1">
        <v>0.49</v>
      </c>
      <c r="C262" s="1">
        <v>9.0999999999999998E-2</v>
      </c>
      <c r="D262" s="1">
        <v>0.35499999999999998</v>
      </c>
      <c r="E262" s="1">
        <v>6.4000000000000001E-2</v>
      </c>
      <c r="F262" s="1">
        <v>0</v>
      </c>
      <c r="G262" s="1">
        <v>0</v>
      </c>
      <c r="I262">
        <f t="shared" si="69"/>
        <v>8.7742859700958003E-3</v>
      </c>
      <c r="J262">
        <f t="shared" si="70"/>
        <v>1.5504404273082E-3</v>
      </c>
      <c r="K262">
        <f t="shared" si="71"/>
        <v>6.0237897273174596E-3</v>
      </c>
      <c r="L262">
        <f t="shared" si="72"/>
        <v>1.2308639126086601E-3</v>
      </c>
      <c r="M262">
        <f t="shared" si="73"/>
        <v>0</v>
      </c>
      <c r="N262">
        <f t="shared" si="74"/>
        <v>0</v>
      </c>
      <c r="P262">
        <f t="shared" si="86"/>
        <v>0.49912374335519499</v>
      </c>
      <c r="Q262">
        <f t="shared" si="87"/>
        <v>8.8196536169979203E-2</v>
      </c>
      <c r="R262">
        <f t="shared" si="88"/>
        <v>0.34266223919875699</v>
      </c>
      <c r="S262">
        <f t="shared" si="89"/>
        <v>7.0017481276068994E-2</v>
      </c>
      <c r="T262">
        <f t="shared" si="90"/>
        <v>0</v>
      </c>
      <c r="U262">
        <f t="shared" si="91"/>
        <v>0</v>
      </c>
      <c r="V262" s="1">
        <f t="shared" si="75"/>
        <v>8.3790203489865807</v>
      </c>
      <c r="W262" s="1">
        <f t="shared" si="76"/>
        <v>137.84570612315599</v>
      </c>
      <c r="X262" s="1">
        <f t="shared" si="77"/>
        <v>124.500876256645</v>
      </c>
      <c r="Y262" s="1">
        <f t="shared" si="78"/>
        <v>1.8576897089173401</v>
      </c>
      <c r="Z262" s="1">
        <f t="shared" si="79"/>
        <v>8265.3738445610506</v>
      </c>
      <c r="AA262" s="1">
        <f t="shared" si="80"/>
        <v>88.803651419709894</v>
      </c>
      <c r="AB262" s="1">
        <f t="shared" si="81"/>
        <v>1500.33370348944</v>
      </c>
      <c r="AC262" s="1">
        <f t="shared" si="82"/>
        <v>751.85275495581595</v>
      </c>
      <c r="AD262" s="1">
        <f t="shared" si="83"/>
        <v>1610.94871795523</v>
      </c>
      <c r="AE262" s="1">
        <f t="shared" si="84"/>
        <v>3092.2721729776199</v>
      </c>
      <c r="AF262" s="1">
        <f t="shared" si="85"/>
        <v>1.7083411946067399</v>
      </c>
      <c r="AG262" s="1">
        <v>10.69</v>
      </c>
    </row>
    <row r="263" spans="1:33" ht="15">
      <c r="A263" s="4"/>
      <c r="B263" s="1">
        <v>0.46300000000000002</v>
      </c>
      <c r="C263" s="1">
        <v>9.0999999999999998E-2</v>
      </c>
      <c r="D263" s="1">
        <v>0.38200000000000001</v>
      </c>
      <c r="E263" s="1">
        <v>6.4000000000000001E-2</v>
      </c>
      <c r="F263" s="1">
        <v>0</v>
      </c>
      <c r="G263" s="1">
        <v>0</v>
      </c>
      <c r="I263">
        <f t="shared" ref="I263:I326" si="92">B263/55.845</f>
        <v>8.2908049064374604E-3</v>
      </c>
      <c r="J263">
        <f t="shared" ref="J263:J326" si="93">C263/58.693</f>
        <v>1.5504404273082E-3</v>
      </c>
      <c r="K263">
        <f t="shared" ref="K263:K326" si="94">D263/58.933</f>
        <v>6.4819371150289301E-3</v>
      </c>
      <c r="L263">
        <f t="shared" ref="L263:L326" si="95">E263/51.996</f>
        <v>1.2308639126086601E-3</v>
      </c>
      <c r="M263">
        <f t="shared" ref="M263:M326" si="96">F263/50.942</f>
        <v>0</v>
      </c>
      <c r="N263">
        <f t="shared" ref="N263:N326" si="97">G263/63.546</f>
        <v>0</v>
      </c>
      <c r="P263">
        <f t="shared" si="86"/>
        <v>0.47230164121454199</v>
      </c>
      <c r="Q263">
        <f t="shared" si="87"/>
        <v>8.83238197843077E-2</v>
      </c>
      <c r="R263">
        <f t="shared" si="88"/>
        <v>0.36925600978748702</v>
      </c>
      <c r="S263">
        <f t="shared" si="89"/>
        <v>7.0118529213663905E-2</v>
      </c>
      <c r="T263">
        <f t="shared" si="90"/>
        <v>0</v>
      </c>
      <c r="U263">
        <f t="shared" si="91"/>
        <v>0</v>
      </c>
      <c r="V263" s="1">
        <f t="shared" ref="V263:V326" si="98">P263*8+Q263*10+R263*9+S263*6+T263*5+U263*11</f>
        <v>8.4056665909287709</v>
      </c>
      <c r="W263" s="1">
        <f t="shared" ref="W263:W326" si="99">P263*140+Q263*135+R263*135+S263*140+T263*135+U263*135</f>
        <v>137.71210085214099</v>
      </c>
      <c r="X263" s="1">
        <f t="shared" ref="X263:X326" si="100">P263*124+Q263*125+R263*125+S263*125+T263*132+U263*128</f>
        <v>124.527698358785</v>
      </c>
      <c r="Y263" s="1">
        <f t="shared" ref="Y263:Y326" si="101">P263*1.83+Q263*1.91+R263*1.88+S263*1.88+T263*1.63+U263*1.9</f>
        <v>1.8590346325328</v>
      </c>
      <c r="Z263" s="1">
        <f t="shared" ref="Z263:Z326" si="102">P263*7874+Q263*8908+R263*8900+S263*7140+T263*6110+U263*8920</f>
        <v>8292.7164952561106</v>
      </c>
      <c r="AA263" s="1">
        <f t="shared" ref="AA263:AA326" si="103">P263*80+Q263*91+R263*100+S263*94+T263*30.7+U263*400</f>
        <v>89.338341622368404</v>
      </c>
      <c r="AB263" s="1">
        <f t="shared" ref="AB263:AB326" si="104">P263*1181+Q263*1728+R263*1768+S263*2180+T263*2183+U263*1358</f>
        <v>1516.1148178517201</v>
      </c>
      <c r="AC263" s="1">
        <f t="shared" ref="AC263:AC326" si="105">P263*762.47+Q263*737.14+R263*760.4+S263*652.87+T263*650.91+U263*745.78</f>
        <v>751.78340690278606</v>
      </c>
      <c r="AD263" s="1">
        <f t="shared" ref="AD263:AD326" si="106">P263*1562.98+Q263*1753.03+R263*1648.39+S263*1590.69+T263*1412+U263*1957.92</f>
        <v>1613.2470821904701</v>
      </c>
      <c r="AE263" s="1">
        <f t="shared" ref="AE263:AE326" si="107">P263*2957.4+Q263*3395+R263*3232.3+S263*2987.1+T263*2828.09+U263*3554.6</f>
        <v>3099.6415009458401</v>
      </c>
      <c r="AF263" s="1">
        <f t="shared" ref="AF263:AF326" si="108">P263*2.22+Q263*0.6+R263*1.72+S263*(-0.6)+T263*0+U263*0</f>
        <v>1.69455315467315</v>
      </c>
      <c r="AG263" s="1">
        <v>10.89</v>
      </c>
    </row>
    <row r="264" spans="1:33" ht="15">
      <c r="A264" s="4"/>
      <c r="B264" s="1">
        <v>0.436</v>
      </c>
      <c r="C264" s="1">
        <v>9.0999999999999998E-2</v>
      </c>
      <c r="D264" s="1">
        <v>0.40899999999999997</v>
      </c>
      <c r="E264" s="1">
        <v>6.4000000000000001E-2</v>
      </c>
      <c r="F264" s="1">
        <v>0</v>
      </c>
      <c r="G264" s="1">
        <v>0</v>
      </c>
      <c r="I264">
        <f t="shared" si="92"/>
        <v>7.8073238427791196E-3</v>
      </c>
      <c r="J264">
        <f t="shared" si="93"/>
        <v>1.5504404273082E-3</v>
      </c>
      <c r="K264">
        <f t="shared" si="94"/>
        <v>6.9400845027403997E-3</v>
      </c>
      <c r="L264">
        <f t="shared" si="95"/>
        <v>1.2308639126086601E-3</v>
      </c>
      <c r="M264">
        <f t="shared" si="96"/>
        <v>0</v>
      </c>
      <c r="N264">
        <f t="shared" si="97"/>
        <v>0</v>
      </c>
      <c r="P264">
        <f t="shared" ref="P264:P327" si="109">I264/SUM(I264:N264)</f>
        <v>0.44540200885748898</v>
      </c>
      <c r="Q264">
        <f t="shared" ref="Q264:Q327" si="110">J264/SUM(I264:N264)</f>
        <v>8.8451471316337502E-2</v>
      </c>
      <c r="R264">
        <f t="shared" ref="R264:R327" si="111">K264/SUM(I264:N264)</f>
        <v>0.395926650592346</v>
      </c>
      <c r="S264">
        <f t="shared" ref="S264:S327" si="112">L264/SUM(I264:N264)</f>
        <v>7.0219869233826698E-2</v>
      </c>
      <c r="T264">
        <f t="shared" ref="T264:T327" si="113">M264/SUM(I264:N264)</f>
        <v>0</v>
      </c>
      <c r="U264">
        <f t="shared" ref="U264:U327" si="114">N264/SUM(I264:N264)</f>
        <v>0</v>
      </c>
      <c r="V264" s="1">
        <f t="shared" si="98"/>
        <v>8.4323898547573695</v>
      </c>
      <c r="W264" s="1">
        <f t="shared" si="99"/>
        <v>137.578109390457</v>
      </c>
      <c r="X264" s="1">
        <f t="shared" si="100"/>
        <v>124.554597991143</v>
      </c>
      <c r="Y264" s="1">
        <f t="shared" si="101"/>
        <v>1.86038344369662</v>
      </c>
      <c r="Z264" s="1">
        <f t="shared" si="102"/>
        <v>8320.1381808312108</v>
      </c>
      <c r="AA264" s="1">
        <f t="shared" si="103"/>
        <v>89.874577365600203</v>
      </c>
      <c r="AB264" s="1">
        <f t="shared" si="104"/>
        <v>1531.9415480723401</v>
      </c>
      <c r="AC264" s="1">
        <f t="shared" si="105"/>
        <v>751.71385839680397</v>
      </c>
      <c r="AD264" s="1">
        <f t="shared" si="106"/>
        <v>1615.5520899272301</v>
      </c>
      <c r="AE264" s="1">
        <f t="shared" si="107"/>
        <v>3107.0321302121101</v>
      </c>
      <c r="AF264" s="1">
        <f t="shared" si="108"/>
        <v>1.68072525993197</v>
      </c>
      <c r="AG264" s="1">
        <v>11.07</v>
      </c>
    </row>
    <row r="265" spans="1:33" ht="15">
      <c r="A265" s="4"/>
      <c r="B265" s="1">
        <v>0.40899999999999997</v>
      </c>
      <c r="C265" s="1">
        <v>9.0999999999999998E-2</v>
      </c>
      <c r="D265" s="1">
        <v>0.436</v>
      </c>
      <c r="E265" s="1">
        <v>6.4000000000000001E-2</v>
      </c>
      <c r="F265" s="1">
        <v>0</v>
      </c>
      <c r="G265" s="1">
        <v>0</v>
      </c>
      <c r="I265">
        <f t="shared" si="92"/>
        <v>7.3238427791207797E-3</v>
      </c>
      <c r="J265">
        <f t="shared" si="93"/>
        <v>1.5504404273082E-3</v>
      </c>
      <c r="K265">
        <f t="shared" si="94"/>
        <v>7.3982318904518701E-3</v>
      </c>
      <c r="L265">
        <f t="shared" si="95"/>
        <v>1.2308639126086601E-3</v>
      </c>
      <c r="M265">
        <f t="shared" si="96"/>
        <v>0</v>
      </c>
      <c r="N265">
        <f t="shared" si="97"/>
        <v>0</v>
      </c>
      <c r="P265">
        <f t="shared" si="109"/>
        <v>0.41842450964183198</v>
      </c>
      <c r="Q265">
        <f t="shared" si="110"/>
        <v>8.8579492363595705E-2</v>
      </c>
      <c r="R265">
        <f t="shared" si="111"/>
        <v>0.42267449538976998</v>
      </c>
      <c r="S265">
        <f t="shared" si="112"/>
        <v>7.0321502604802494E-2</v>
      </c>
      <c r="T265">
        <f t="shared" si="113"/>
        <v>0</v>
      </c>
      <c r="U265">
        <f t="shared" si="114"/>
        <v>0</v>
      </c>
      <c r="V265" s="1">
        <f t="shared" si="98"/>
        <v>8.4591904749073592</v>
      </c>
      <c r="W265" s="1">
        <f t="shared" si="99"/>
        <v>137.443730061233</v>
      </c>
      <c r="X265" s="1">
        <f t="shared" si="100"/>
        <v>124.58157549035801</v>
      </c>
      <c r="Y265" s="1">
        <f t="shared" si="101"/>
        <v>1.86173615928882</v>
      </c>
      <c r="Z265" s="1">
        <f t="shared" si="102"/>
        <v>8347.6392444619396</v>
      </c>
      <c r="AA265" s="1">
        <f t="shared" si="103"/>
        <v>90.4123653602622</v>
      </c>
      <c r="AB265" s="1">
        <f t="shared" si="104"/>
        <v>1547.81409221888</v>
      </c>
      <c r="AC265" s="1">
        <f t="shared" si="105"/>
        <v>751.64410856748702</v>
      </c>
      <c r="AD265" s="1">
        <f t="shared" si="106"/>
        <v>1617.8637700121201</v>
      </c>
      <c r="AE265" s="1">
        <f t="shared" si="107"/>
        <v>3114.44415326832</v>
      </c>
      <c r="AF265" s="1">
        <f t="shared" si="108"/>
        <v>1.66685733733055</v>
      </c>
      <c r="AG265" s="1">
        <v>10.92</v>
      </c>
    </row>
    <row r="266" spans="1:33" ht="15">
      <c r="A266" s="4"/>
      <c r="B266" s="1">
        <v>0.372</v>
      </c>
      <c r="C266" s="1">
        <v>9.0999999999999998E-2</v>
      </c>
      <c r="D266" s="1">
        <v>0.47299999999999998</v>
      </c>
      <c r="E266" s="1">
        <v>6.4000000000000001E-2</v>
      </c>
      <c r="F266" s="1">
        <v>0</v>
      </c>
      <c r="G266" s="1">
        <v>0</v>
      </c>
      <c r="I266">
        <f t="shared" si="92"/>
        <v>6.6612946548482398E-3</v>
      </c>
      <c r="J266">
        <f t="shared" si="93"/>
        <v>1.5504404273082E-3</v>
      </c>
      <c r="K266">
        <f t="shared" si="94"/>
        <v>8.0260634958342503E-3</v>
      </c>
      <c r="L266">
        <f t="shared" si="95"/>
        <v>1.2308639126086601E-3</v>
      </c>
      <c r="M266">
        <f t="shared" si="96"/>
        <v>0</v>
      </c>
      <c r="N266">
        <f t="shared" si="97"/>
        <v>0</v>
      </c>
      <c r="P266">
        <f t="shared" si="109"/>
        <v>0.38132825901427603</v>
      </c>
      <c r="Q266">
        <f t="shared" si="110"/>
        <v>8.8755531692398096E-2</v>
      </c>
      <c r="R266">
        <f t="shared" si="111"/>
        <v>0.45945495255595098</v>
      </c>
      <c r="S266">
        <f t="shared" si="112"/>
        <v>7.0461256737374398E-2</v>
      </c>
      <c r="T266">
        <f t="shared" si="113"/>
        <v>0</v>
      </c>
      <c r="U266">
        <f t="shared" si="114"/>
        <v>0</v>
      </c>
      <c r="V266" s="1">
        <f t="shared" si="98"/>
        <v>8.4960435024659997</v>
      </c>
      <c r="W266" s="1">
        <f t="shared" si="99"/>
        <v>137.25894757875801</v>
      </c>
      <c r="X266" s="1">
        <f t="shared" si="100"/>
        <v>124.618671740986</v>
      </c>
      <c r="Y266" s="1">
        <f t="shared" si="101"/>
        <v>1.86359625300006</v>
      </c>
      <c r="Z266" s="1">
        <f t="shared" si="102"/>
        <v>8385.4554386471209</v>
      </c>
      <c r="AA266" s="1">
        <f t="shared" si="103"/>
        <v>91.151867494058607</v>
      </c>
      <c r="AB266" s="1">
        <f t="shared" si="104"/>
        <v>1569.6401284667199</v>
      </c>
      <c r="AC266" s="1">
        <f t="shared" si="105"/>
        <v>751.54819689202498</v>
      </c>
      <c r="AD266" s="1">
        <f t="shared" si="106"/>
        <v>1621.04251772014</v>
      </c>
      <c r="AE266" s="1">
        <f t="shared" si="107"/>
        <v>3124.6362864513198</v>
      </c>
      <c r="AF266" s="1">
        <f t="shared" si="108"/>
        <v>1.64778781838094</v>
      </c>
      <c r="AG266" s="1">
        <v>8.16</v>
      </c>
    </row>
    <row r="267" spans="1:33" ht="15">
      <c r="A267" s="4"/>
      <c r="B267" s="1">
        <v>0.33600000000000002</v>
      </c>
      <c r="C267" s="1">
        <v>9.0999999999999998E-2</v>
      </c>
      <c r="D267" s="1">
        <v>0.50900000000000001</v>
      </c>
      <c r="E267" s="1">
        <v>6.4000000000000001E-2</v>
      </c>
      <c r="F267" s="1">
        <v>0</v>
      </c>
      <c r="G267" s="1">
        <v>0</v>
      </c>
      <c r="I267">
        <f t="shared" si="92"/>
        <v>6.0166532366371199E-3</v>
      </c>
      <c r="J267">
        <f t="shared" si="93"/>
        <v>1.5504404273082E-3</v>
      </c>
      <c r="K267">
        <f t="shared" si="94"/>
        <v>8.6369266794495397E-3</v>
      </c>
      <c r="L267">
        <f t="shared" si="95"/>
        <v>1.2308639126086601E-3</v>
      </c>
      <c r="M267">
        <f t="shared" si="96"/>
        <v>0</v>
      </c>
      <c r="N267">
        <f t="shared" si="97"/>
        <v>0</v>
      </c>
      <c r="P267">
        <f t="shared" si="109"/>
        <v>0.34509281210544002</v>
      </c>
      <c r="Q267">
        <f t="shared" si="110"/>
        <v>8.8927486098700007E-2</v>
      </c>
      <c r="R267">
        <f t="shared" si="111"/>
        <v>0.49538193386488999</v>
      </c>
      <c r="S267">
        <f t="shared" si="112"/>
        <v>7.0597767930970196E-2</v>
      </c>
      <c r="T267">
        <f t="shared" si="113"/>
        <v>0</v>
      </c>
      <c r="U267">
        <f t="shared" si="114"/>
        <v>0</v>
      </c>
      <c r="V267" s="1">
        <f t="shared" si="98"/>
        <v>8.5320413702003499</v>
      </c>
      <c r="W267" s="1">
        <f t="shared" si="99"/>
        <v>137.07845290018199</v>
      </c>
      <c r="X267" s="1">
        <f t="shared" si="100"/>
        <v>124.65490718789501</v>
      </c>
      <c r="Y267" s="1">
        <f t="shared" si="101"/>
        <v>1.86541318397769</v>
      </c>
      <c r="Z267" s="1">
        <f t="shared" si="102"/>
        <v>8422.3941231100998</v>
      </c>
      <c r="AA267" s="1">
        <f t="shared" si="103"/>
        <v>91.8742097754171</v>
      </c>
      <c r="AB267" s="1">
        <f t="shared" si="104"/>
        <v>1590.95970023772</v>
      </c>
      <c r="AC267" s="1">
        <f t="shared" si="105"/>
        <v>751.45451080878502</v>
      </c>
      <c r="AD267" s="1">
        <f t="shared" si="106"/>
        <v>1624.1475038538299</v>
      </c>
      <c r="AE267" s="1">
        <f t="shared" si="107"/>
        <v>3134.5919152438</v>
      </c>
      <c r="AF267" s="1">
        <f t="shared" si="108"/>
        <v>1.6291608000223301</v>
      </c>
      <c r="AG267" s="1">
        <v>9.24</v>
      </c>
    </row>
    <row r="268" spans="1:33" ht="15">
      <c r="A268" s="4"/>
      <c r="B268" s="1">
        <v>0.27200000000000002</v>
      </c>
      <c r="C268" s="1">
        <v>9.0999999999999998E-2</v>
      </c>
      <c r="D268" s="1">
        <v>0.57299999999999995</v>
      </c>
      <c r="E268" s="1">
        <v>6.4000000000000001E-2</v>
      </c>
      <c r="F268" s="1">
        <v>0</v>
      </c>
      <c r="G268" s="1">
        <v>0</v>
      </c>
      <c r="I268">
        <f t="shared" si="92"/>
        <v>4.87062404870624E-3</v>
      </c>
      <c r="J268">
        <f t="shared" si="93"/>
        <v>1.5504404273082E-3</v>
      </c>
      <c r="K268">
        <f t="shared" si="94"/>
        <v>9.7229056725433999E-3</v>
      </c>
      <c r="L268">
        <f t="shared" si="95"/>
        <v>1.2308639126086601E-3</v>
      </c>
      <c r="M268">
        <f t="shared" si="96"/>
        <v>0</v>
      </c>
      <c r="N268">
        <f t="shared" si="97"/>
        <v>0</v>
      </c>
      <c r="P268">
        <f t="shared" si="109"/>
        <v>0.28032636349559698</v>
      </c>
      <c r="Q268">
        <f t="shared" si="110"/>
        <v>8.9234833659418894E-2</v>
      </c>
      <c r="R268">
        <f t="shared" si="111"/>
        <v>0.55959703777974601</v>
      </c>
      <c r="S268">
        <f t="shared" si="112"/>
        <v>7.0841765065238593E-2</v>
      </c>
      <c r="T268">
        <f t="shared" si="113"/>
        <v>0</v>
      </c>
      <c r="U268">
        <f t="shared" si="114"/>
        <v>0</v>
      </c>
      <c r="V268" s="1">
        <f t="shared" si="98"/>
        <v>8.5963831749681106</v>
      </c>
      <c r="W268" s="1">
        <f t="shared" si="99"/>
        <v>136.755840642804</v>
      </c>
      <c r="X268" s="1">
        <f t="shared" si="100"/>
        <v>124.719673636504</v>
      </c>
      <c r="Y268" s="1">
        <f t="shared" si="101"/>
        <v>1.868660726835</v>
      </c>
      <c r="Z268" s="1">
        <f t="shared" si="102"/>
        <v>8488.4175232079706</v>
      </c>
      <c r="AA268" s="1">
        <f t="shared" si="103"/>
        <v>93.165308636761907</v>
      </c>
      <c r="AB268" s="1">
        <f t="shared" si="104"/>
        <v>1629.0658384885901</v>
      </c>
      <c r="AC268" s="1">
        <f t="shared" si="105"/>
        <v>751.28705834405298</v>
      </c>
      <c r="AD268" s="1">
        <f t="shared" si="106"/>
        <v>1629.6972884437</v>
      </c>
      <c r="AE268" s="1">
        <f t="shared" si="107"/>
        <v>3152.3863893174498</v>
      </c>
      <c r="AF268" s="1">
        <f t="shared" si="108"/>
        <v>1.5958672730979</v>
      </c>
      <c r="AG268" s="1">
        <v>11.1</v>
      </c>
    </row>
    <row r="269" spans="1:33" ht="15">
      <c r="A269" s="4"/>
      <c r="B269" s="1">
        <v>0.22700000000000001</v>
      </c>
      <c r="C269" s="1">
        <v>9.0999999999999998E-2</v>
      </c>
      <c r="D269" s="1">
        <v>0.61799999999999999</v>
      </c>
      <c r="E269" s="1">
        <v>6.4000000000000001E-2</v>
      </c>
      <c r="F269" s="1">
        <v>0</v>
      </c>
      <c r="G269" s="1">
        <v>0</v>
      </c>
      <c r="I269">
        <f t="shared" si="92"/>
        <v>4.0648222759423402E-3</v>
      </c>
      <c r="J269">
        <f t="shared" si="93"/>
        <v>1.5504404273082E-3</v>
      </c>
      <c r="K269">
        <f t="shared" si="94"/>
        <v>1.04864846520625E-2</v>
      </c>
      <c r="L269">
        <f t="shared" si="95"/>
        <v>1.2308639126086601E-3</v>
      </c>
      <c r="M269">
        <f t="shared" si="96"/>
        <v>0</v>
      </c>
      <c r="N269">
        <f t="shared" si="97"/>
        <v>0</v>
      </c>
      <c r="P269">
        <f t="shared" si="109"/>
        <v>0.234518746951032</v>
      </c>
      <c r="Q269">
        <f t="shared" si="110"/>
        <v>8.9452212557127597E-2</v>
      </c>
      <c r="R269">
        <f t="shared" si="111"/>
        <v>0.60501470262996904</v>
      </c>
      <c r="S269">
        <f t="shared" si="112"/>
        <v>7.1014337861870905E-2</v>
      </c>
      <c r="T269">
        <f t="shared" si="113"/>
        <v>0</v>
      </c>
      <c r="U269">
        <f t="shared" si="114"/>
        <v>0</v>
      </c>
      <c r="V269" s="1">
        <f t="shared" si="98"/>
        <v>8.6418904520204798</v>
      </c>
      <c r="W269" s="1">
        <f t="shared" si="99"/>
        <v>136.52766542406499</v>
      </c>
      <c r="X269" s="1">
        <f t="shared" si="100"/>
        <v>124.765481253049</v>
      </c>
      <c r="Y269" s="1">
        <f t="shared" si="101"/>
        <v>1.8709576290291601</v>
      </c>
      <c r="Z269" s="1">
        <f t="shared" si="102"/>
        <v>8535.1141486918095</v>
      </c>
      <c r="AA269" s="1">
        <f t="shared" si="103"/>
        <v>94.078469120793997</v>
      </c>
      <c r="AB269" s="1">
        <f t="shared" si="104"/>
        <v>1656.01731423655</v>
      </c>
      <c r="AC269" s="1">
        <f t="shared" si="105"/>
        <v>751.16862359182301</v>
      </c>
      <c r="AD269" s="1">
        <f t="shared" si="106"/>
        <v>1633.62250605026</v>
      </c>
      <c r="AE269" s="1">
        <f t="shared" si="107"/>
        <v>3164.9719558024799</v>
      </c>
      <c r="AF269" s="1">
        <f t="shared" si="108"/>
        <v>1.5723196315719901</v>
      </c>
      <c r="AG269" s="1">
        <v>11.74</v>
      </c>
    </row>
    <row r="270" spans="1:33" ht="15">
      <c r="A270" s="4"/>
      <c r="B270" s="1">
        <v>0.441</v>
      </c>
      <c r="C270" s="1">
        <v>9.0999999999999998E-2</v>
      </c>
      <c r="D270" s="1">
        <v>0.38600000000000001</v>
      </c>
      <c r="E270" s="1">
        <v>8.2000000000000003E-2</v>
      </c>
      <c r="F270" s="1">
        <v>0</v>
      </c>
      <c r="G270" s="1">
        <v>0</v>
      </c>
      <c r="I270">
        <f t="shared" si="92"/>
        <v>7.8968573730862201E-3</v>
      </c>
      <c r="J270">
        <f t="shared" si="93"/>
        <v>1.5504404273082E-3</v>
      </c>
      <c r="K270">
        <f t="shared" si="94"/>
        <v>6.5498108020972997E-3</v>
      </c>
      <c r="L270">
        <f t="shared" si="95"/>
        <v>1.5770443880298501E-3</v>
      </c>
      <c r="M270">
        <f t="shared" si="96"/>
        <v>0</v>
      </c>
      <c r="N270">
        <f t="shared" si="97"/>
        <v>0</v>
      </c>
      <c r="P270">
        <f t="shared" si="109"/>
        <v>0.44934497710047899</v>
      </c>
      <c r="Q270">
        <f t="shared" si="110"/>
        <v>8.8222768297533893E-2</v>
      </c>
      <c r="R270">
        <f t="shared" si="111"/>
        <v>0.37269567447318103</v>
      </c>
      <c r="S270">
        <f t="shared" si="112"/>
        <v>8.9736580128806795E-2</v>
      </c>
      <c r="T270">
        <f t="shared" si="113"/>
        <v>0</v>
      </c>
      <c r="U270">
        <f t="shared" si="114"/>
        <v>0</v>
      </c>
      <c r="V270" s="1">
        <f t="shared" si="98"/>
        <v>8.36966805081064</v>
      </c>
      <c r="W270" s="1">
        <f t="shared" si="99"/>
        <v>137.69540778614601</v>
      </c>
      <c r="X270" s="1">
        <f t="shared" si="100"/>
        <v>124.5506550229</v>
      </c>
      <c r="Y270" s="1">
        <f t="shared" si="101"/>
        <v>1.8601794341939</v>
      </c>
      <c r="Z270" s="1">
        <f t="shared" si="102"/>
        <v>8281.7414546145901</v>
      </c>
      <c r="AA270" s="1">
        <f t="shared" si="103"/>
        <v>89.680676062539803</v>
      </c>
      <c r="AB270" s="1">
        <f t="shared" si="104"/>
        <v>1537.6770587231899</v>
      </c>
      <c r="AC270" s="1">
        <f t="shared" si="105"/>
        <v>749.62870805074704</v>
      </c>
      <c r="AD270" s="1">
        <f t="shared" si="106"/>
        <v>1614.0652753070699</v>
      </c>
      <c r="AE270" s="1">
        <f t="shared" si="107"/>
        <v>3101.1255007495001</v>
      </c>
      <c r="AF270" s="1">
        <f t="shared" si="108"/>
        <v>1.6376741221581701</v>
      </c>
      <c r="AG270" s="1">
        <v>4.0599999999999996</v>
      </c>
    </row>
    <row r="271" spans="1:33" ht="15">
      <c r="A271" s="4"/>
      <c r="B271" s="1">
        <v>0.42199999999999999</v>
      </c>
      <c r="C271" s="1">
        <v>9.0999999999999998E-2</v>
      </c>
      <c r="D271" s="1">
        <v>0.40500000000000003</v>
      </c>
      <c r="E271" s="1">
        <v>8.2000000000000003E-2</v>
      </c>
      <c r="F271" s="1">
        <v>0</v>
      </c>
      <c r="G271" s="1">
        <v>0</v>
      </c>
      <c r="I271">
        <f t="shared" si="92"/>
        <v>7.5566299579192401E-3</v>
      </c>
      <c r="J271">
        <f t="shared" si="93"/>
        <v>1.5504404273082E-3</v>
      </c>
      <c r="K271">
        <f t="shared" si="94"/>
        <v>6.8722108156720396E-3</v>
      </c>
      <c r="L271">
        <f t="shared" si="95"/>
        <v>1.5770443880298501E-3</v>
      </c>
      <c r="M271">
        <f t="shared" si="96"/>
        <v>0</v>
      </c>
      <c r="N271">
        <f t="shared" si="97"/>
        <v>0</v>
      </c>
      <c r="P271">
        <f t="shared" si="109"/>
        <v>0.43042206751305101</v>
      </c>
      <c r="Q271">
        <f t="shared" si="110"/>
        <v>8.8312353257214302E-2</v>
      </c>
      <c r="R271">
        <f t="shared" si="111"/>
        <v>0.39143787695561499</v>
      </c>
      <c r="S271">
        <f t="shared" si="112"/>
        <v>8.98277022741195E-2</v>
      </c>
      <c r="T271">
        <f t="shared" si="113"/>
        <v>0</v>
      </c>
      <c r="U271">
        <f t="shared" si="114"/>
        <v>0</v>
      </c>
      <c r="V271" s="1">
        <f t="shared" si="98"/>
        <v>8.3884071789218009</v>
      </c>
      <c r="W271" s="1">
        <f t="shared" si="99"/>
        <v>137.601248848936</v>
      </c>
      <c r="X271" s="1">
        <f t="shared" si="100"/>
        <v>124.56957793248699</v>
      </c>
      <c r="Y271" s="1">
        <f t="shared" si="101"/>
        <v>1.8611282672220599</v>
      </c>
      <c r="Z271" s="1">
        <f t="shared" si="102"/>
        <v>8300.9967015552193</v>
      </c>
      <c r="AA271" s="1">
        <f t="shared" si="103"/>
        <v>90.057781256779293</v>
      </c>
      <c r="AB271" s="1">
        <f t="shared" si="104"/>
        <v>1548.81876557649</v>
      </c>
      <c r="AC271" s="1">
        <f t="shared" si="105"/>
        <v>749.57765551745297</v>
      </c>
      <c r="AD271" s="1">
        <f t="shared" si="106"/>
        <v>1615.68559743733</v>
      </c>
      <c r="AE271" s="1">
        <f t="shared" si="107"/>
        <v>3106.319640918</v>
      </c>
      <c r="AF271" s="1">
        <f t="shared" si="108"/>
        <v>1.6279009288324899</v>
      </c>
      <c r="AG271" s="1">
        <v>3.66</v>
      </c>
    </row>
    <row r="272" spans="1:33" ht="15">
      <c r="A272" s="5"/>
      <c r="B272" s="2">
        <v>0.42799999999999999</v>
      </c>
      <c r="C272" s="2">
        <v>9.0999999999999998E-2</v>
      </c>
      <c r="D272" s="2">
        <v>0.39500000000000002</v>
      </c>
      <c r="E272" s="2">
        <v>8.5999999999999993E-2</v>
      </c>
      <c r="F272" s="2">
        <v>0</v>
      </c>
      <c r="G272" s="2">
        <v>0</v>
      </c>
      <c r="I272">
        <f t="shared" si="92"/>
        <v>7.6640701942877597E-3</v>
      </c>
      <c r="J272">
        <f t="shared" si="93"/>
        <v>1.5504404273082E-3</v>
      </c>
      <c r="K272">
        <f t="shared" si="94"/>
        <v>6.7025265980011203E-3</v>
      </c>
      <c r="L272">
        <f t="shared" si="95"/>
        <v>1.6539733825678899E-3</v>
      </c>
      <c r="M272">
        <f t="shared" si="96"/>
        <v>0</v>
      </c>
      <c r="N272">
        <f t="shared" si="97"/>
        <v>0</v>
      </c>
      <c r="P272">
        <f t="shared" si="109"/>
        <v>0.43617697170721897</v>
      </c>
      <c r="Q272">
        <f t="shared" si="110"/>
        <v>8.8238546001284807E-2</v>
      </c>
      <c r="R272">
        <f t="shared" si="111"/>
        <v>0.38145367672678299</v>
      </c>
      <c r="S272">
        <f t="shared" si="112"/>
        <v>9.4130805564712303E-2</v>
      </c>
      <c r="T272">
        <f t="shared" si="113"/>
        <v>0</v>
      </c>
      <c r="U272">
        <f t="shared" si="114"/>
        <v>0</v>
      </c>
      <c r="V272" s="2">
        <f t="shared" si="98"/>
        <v>8.3696691575999296</v>
      </c>
      <c r="W272" s="2">
        <f t="shared" si="99"/>
        <v>137.65153888635999</v>
      </c>
      <c r="X272" s="2">
        <f t="shared" si="100"/>
        <v>124.563823028293</v>
      </c>
      <c r="Y272" s="2">
        <f t="shared" si="101"/>
        <v>1.86083830779468</v>
      </c>
      <c r="Z272" s="2">
        <f t="shared" si="102"/>
        <v>8287.5181176025108</v>
      </c>
      <c r="AA272" s="2">
        <f t="shared" si="103"/>
        <v>89.917528818455807</v>
      </c>
      <c r="AB272" s="2">
        <f t="shared" si="104"/>
        <v>1547.21646766047</v>
      </c>
      <c r="AC272" s="2">
        <f t="shared" si="105"/>
        <v>749.12857222907098</v>
      </c>
      <c r="AD272" s="2">
        <f t="shared" si="106"/>
        <v>1614.9380588189799</v>
      </c>
      <c r="AE272" s="2">
        <f t="shared" si="107"/>
        <v>3103.67048838763</v>
      </c>
      <c r="AF272" s="2">
        <f t="shared" si="108"/>
        <v>1.6208778454220401</v>
      </c>
      <c r="AG272" s="2">
        <v>2.2000000000000002</v>
      </c>
    </row>
    <row r="273" spans="1:33" ht="15">
      <c r="A273" s="4"/>
      <c r="B273" s="1">
        <v>0.42299999999999999</v>
      </c>
      <c r="C273" s="1">
        <v>9.0999999999999998E-2</v>
      </c>
      <c r="D273" s="1">
        <v>0.4</v>
      </c>
      <c r="E273" s="1">
        <v>8.5999999999999993E-2</v>
      </c>
      <c r="F273" s="1">
        <v>0</v>
      </c>
      <c r="G273" s="1">
        <v>0</v>
      </c>
      <c r="I273">
        <f t="shared" si="92"/>
        <v>7.5745366639806602E-3</v>
      </c>
      <c r="J273">
        <f t="shared" si="93"/>
        <v>1.5504404273082E-3</v>
      </c>
      <c r="K273">
        <f t="shared" si="94"/>
        <v>6.7873687068365799E-3</v>
      </c>
      <c r="L273">
        <f t="shared" si="95"/>
        <v>1.6539733825678899E-3</v>
      </c>
      <c r="M273">
        <f t="shared" si="96"/>
        <v>0</v>
      </c>
      <c r="N273">
        <f t="shared" si="97"/>
        <v>0</v>
      </c>
      <c r="P273">
        <f t="shared" si="109"/>
        <v>0.43119657488095903</v>
      </c>
      <c r="Q273">
        <f t="shared" si="110"/>
        <v>8.8262111792449097E-2</v>
      </c>
      <c r="R273">
        <f t="shared" si="111"/>
        <v>0.386385368330116</v>
      </c>
      <c r="S273">
        <f t="shared" si="112"/>
        <v>9.4155944996475296E-2</v>
      </c>
      <c r="T273">
        <f t="shared" si="113"/>
        <v>0</v>
      </c>
      <c r="U273">
        <f t="shared" si="114"/>
        <v>0</v>
      </c>
      <c r="V273" s="1">
        <f t="shared" si="98"/>
        <v>8.3745977019220597</v>
      </c>
      <c r="W273" s="1">
        <f t="shared" si="99"/>
        <v>137.62676259938701</v>
      </c>
      <c r="X273" s="1">
        <f t="shared" si="100"/>
        <v>124.568803425119</v>
      </c>
      <c r="Y273" s="1">
        <f t="shared" si="101"/>
        <v>1.86108803460973</v>
      </c>
      <c r="Z273" s="1">
        <f t="shared" si="102"/>
        <v>8292.5839478726793</v>
      </c>
      <c r="AA273" s="1">
        <f t="shared" si="103"/>
        <v>90.016773826269898</v>
      </c>
      <c r="AB273" s="1">
        <f t="shared" si="104"/>
        <v>1550.14937541173</v>
      </c>
      <c r="AC273" s="1">
        <f t="shared" si="105"/>
        <v>749.11501142424004</v>
      </c>
      <c r="AD273" s="1">
        <f t="shared" si="106"/>
        <v>1615.3644498910801</v>
      </c>
      <c r="AE273" s="1">
        <f t="shared" si="107"/>
        <v>3105.0372694407201</v>
      </c>
      <c r="AF273" s="1">
        <f t="shared" si="108"/>
        <v>1.61830292984111</v>
      </c>
      <c r="AG273" s="1">
        <v>2.36</v>
      </c>
    </row>
    <row r="274" spans="1:33" ht="15">
      <c r="A274" s="4"/>
      <c r="B274" s="1">
        <v>0.41799999999999998</v>
      </c>
      <c r="C274" s="1">
        <v>9.0999999999999998E-2</v>
      </c>
      <c r="D274" s="1">
        <v>0.40500000000000003</v>
      </c>
      <c r="E274" s="1">
        <v>8.5999999999999993E-2</v>
      </c>
      <c r="F274" s="1">
        <v>0</v>
      </c>
      <c r="G274" s="1">
        <v>0</v>
      </c>
      <c r="I274">
        <f t="shared" si="92"/>
        <v>7.4850031336735597E-3</v>
      </c>
      <c r="J274">
        <f t="shared" si="93"/>
        <v>1.5504404273082E-3</v>
      </c>
      <c r="K274">
        <f t="shared" si="94"/>
        <v>6.8722108156720396E-3</v>
      </c>
      <c r="L274">
        <f t="shared" si="95"/>
        <v>1.6539733825678899E-3</v>
      </c>
      <c r="M274">
        <f t="shared" si="96"/>
        <v>0</v>
      </c>
      <c r="N274">
        <f t="shared" si="97"/>
        <v>0</v>
      </c>
      <c r="P274">
        <f t="shared" si="109"/>
        <v>0.42621351712361399</v>
      </c>
      <c r="Q274">
        <f t="shared" si="110"/>
        <v>8.8285690174366396E-2</v>
      </c>
      <c r="R274">
        <f t="shared" si="111"/>
        <v>0.39131969484226298</v>
      </c>
      <c r="S274">
        <f t="shared" si="112"/>
        <v>9.4181097859757396E-2</v>
      </c>
      <c r="T274">
        <f t="shared" si="113"/>
        <v>0</v>
      </c>
      <c r="U274">
        <f t="shared" si="114"/>
        <v>0</v>
      </c>
      <c r="V274" s="1">
        <f t="shared" si="98"/>
        <v>8.3795288794714793</v>
      </c>
      <c r="W274" s="1">
        <f t="shared" si="99"/>
        <v>137.601973074917</v>
      </c>
      <c r="X274" s="1">
        <f t="shared" si="100"/>
        <v>124.573786482876</v>
      </c>
      <c r="Y274" s="1">
        <f t="shared" si="101"/>
        <v>1.86133789484905</v>
      </c>
      <c r="Z274" s="1">
        <f t="shared" si="102"/>
        <v>8297.6524847193905</v>
      </c>
      <c r="AA274" s="1">
        <f t="shared" si="103"/>
        <v>90.116071858799899</v>
      </c>
      <c r="AB274" s="1">
        <f t="shared" si="104"/>
        <v>1553.08385015968</v>
      </c>
      <c r="AC274" s="1">
        <f t="shared" si="105"/>
        <v>749.10144337412999</v>
      </c>
      <c r="AD274" s="1">
        <f t="shared" si="106"/>
        <v>1615.7910687758099</v>
      </c>
      <c r="AE274" s="1">
        <f t="shared" si="107"/>
        <v>3106.4047807388802</v>
      </c>
      <c r="AF274" s="1">
        <f t="shared" si="108"/>
        <v>1.61572663853188</v>
      </c>
      <c r="AG274" s="1">
        <v>2.65</v>
      </c>
    </row>
    <row r="275" spans="1:33" ht="15">
      <c r="A275" s="4"/>
      <c r="B275" s="1">
        <v>0.41399999999999998</v>
      </c>
      <c r="C275" s="1">
        <v>9.0999999999999998E-2</v>
      </c>
      <c r="D275" s="1">
        <v>0.40899999999999997</v>
      </c>
      <c r="E275" s="1">
        <v>8.5999999999999993E-2</v>
      </c>
      <c r="F275" s="1">
        <v>0</v>
      </c>
      <c r="G275" s="1">
        <v>0</v>
      </c>
      <c r="I275">
        <f t="shared" si="92"/>
        <v>7.4133763094278802E-3</v>
      </c>
      <c r="J275">
        <f t="shared" si="93"/>
        <v>1.5504404273082E-3</v>
      </c>
      <c r="K275">
        <f t="shared" si="94"/>
        <v>6.9400845027403997E-3</v>
      </c>
      <c r="L275">
        <f t="shared" si="95"/>
        <v>1.6539733825678899E-3</v>
      </c>
      <c r="M275">
        <f t="shared" si="96"/>
        <v>0</v>
      </c>
      <c r="N275">
        <f t="shared" si="97"/>
        <v>0</v>
      </c>
      <c r="P275">
        <f t="shared" si="109"/>
        <v>0.42222515361399099</v>
      </c>
      <c r="Q275">
        <f t="shared" si="110"/>
        <v>8.8304561952024602E-2</v>
      </c>
      <c r="R275">
        <f t="shared" si="111"/>
        <v>0.39526905460567202</v>
      </c>
      <c r="S275">
        <f t="shared" si="112"/>
        <v>9.4201229828312097E-2</v>
      </c>
      <c r="T275">
        <f t="shared" si="113"/>
        <v>0</v>
      </c>
      <c r="U275">
        <f t="shared" si="114"/>
        <v>0</v>
      </c>
      <c r="V275" s="1">
        <f t="shared" si="98"/>
        <v>8.3834757188531004</v>
      </c>
      <c r="W275" s="1">
        <f t="shared" si="99"/>
        <v>137.582131917212</v>
      </c>
      <c r="X275" s="1">
        <f t="shared" si="100"/>
        <v>124.57777484638601</v>
      </c>
      <c r="Y275" s="1">
        <f t="shared" si="101"/>
        <v>1.8615378791778601</v>
      </c>
      <c r="Z275" s="1">
        <f t="shared" si="102"/>
        <v>8301.7092643898304</v>
      </c>
      <c r="AA275" s="1">
        <f t="shared" si="103"/>
        <v>90.195548491182095</v>
      </c>
      <c r="AB275" s="1">
        <f t="shared" si="104"/>
        <v>1555.43255903977</v>
      </c>
      <c r="AC275" s="1">
        <f t="shared" si="105"/>
        <v>749.09058371353797</v>
      </c>
      <c r="AD275" s="1">
        <f t="shared" si="106"/>
        <v>1616.1325280313999</v>
      </c>
      <c r="AE275" s="1">
        <f t="shared" si="107"/>
        <v>3107.4993159472101</v>
      </c>
      <c r="AF275" s="1">
        <f t="shared" si="108"/>
        <v>1.6136646142190401</v>
      </c>
      <c r="AG275" s="1">
        <v>2.9</v>
      </c>
    </row>
    <row r="276" spans="1:33" ht="15">
      <c r="A276" s="4"/>
      <c r="B276" s="1">
        <v>0.52700000000000002</v>
      </c>
      <c r="C276" s="1">
        <v>9.0999999999999998E-2</v>
      </c>
      <c r="D276" s="1">
        <v>0.29099999999999998</v>
      </c>
      <c r="E276" s="1">
        <v>9.0999999999999998E-2</v>
      </c>
      <c r="F276" s="1">
        <v>0</v>
      </c>
      <c r="G276" s="1">
        <v>0</v>
      </c>
      <c r="I276">
        <f t="shared" si="92"/>
        <v>9.4368340943683394E-3</v>
      </c>
      <c r="J276">
        <f t="shared" si="93"/>
        <v>1.5504404273082E-3</v>
      </c>
      <c r="K276">
        <f t="shared" si="94"/>
        <v>4.9378107342236098E-3</v>
      </c>
      <c r="L276">
        <f t="shared" si="95"/>
        <v>1.7501346257404399E-3</v>
      </c>
      <c r="M276">
        <f t="shared" si="96"/>
        <v>0</v>
      </c>
      <c r="N276">
        <f t="shared" si="97"/>
        <v>0</v>
      </c>
      <c r="P276">
        <f t="shared" si="109"/>
        <v>0.533901934887411</v>
      </c>
      <c r="Q276">
        <f t="shared" si="110"/>
        <v>8.7718310589089396E-2</v>
      </c>
      <c r="R276">
        <f t="shared" si="111"/>
        <v>0.279363468589862</v>
      </c>
      <c r="S276">
        <f t="shared" si="112"/>
        <v>9.9016285933637593E-2</v>
      </c>
      <c r="T276">
        <f t="shared" si="113"/>
        <v>0</v>
      </c>
      <c r="U276">
        <f t="shared" si="114"/>
        <v>0</v>
      </c>
      <c r="V276" s="1">
        <f t="shared" si="98"/>
        <v>8.2567675179007693</v>
      </c>
      <c r="W276" s="1">
        <f t="shared" si="99"/>
        <v>138.164591104105</v>
      </c>
      <c r="X276" s="1">
        <f t="shared" si="100"/>
        <v>124.466098065113</v>
      </c>
      <c r="Y276" s="1">
        <f t="shared" si="101"/>
        <v>1.8559364525733</v>
      </c>
      <c r="Z276" s="1">
        <f t="shared" si="102"/>
        <v>8178.6496980470301</v>
      </c>
      <c r="AA276" s="1">
        <f t="shared" si="103"/>
        <v>87.938398791348106</v>
      </c>
      <c r="AB276" s="1">
        <f t="shared" si="104"/>
        <v>1491.88554160218</v>
      </c>
      <c r="AC276" s="1">
        <f t="shared" si="105"/>
        <v>748.81762787447099</v>
      </c>
      <c r="AD276" s="1">
        <f t="shared" si="106"/>
        <v>1606.25504006294</v>
      </c>
      <c r="AE276" s="1">
        <f t="shared" si="107"/>
        <v>3075.5233339213701</v>
      </c>
      <c r="AF276" s="1">
        <f t="shared" si="108"/>
        <v>1.65898867621789</v>
      </c>
      <c r="AG276" s="1">
        <v>12.4</v>
      </c>
    </row>
    <row r="277" spans="1:33" ht="15">
      <c r="A277" s="4"/>
      <c r="B277" s="1">
        <v>0.49099999999999999</v>
      </c>
      <c r="C277" s="1">
        <v>9.0999999999999998E-2</v>
      </c>
      <c r="D277" s="1">
        <v>0.32700000000000001</v>
      </c>
      <c r="E277" s="1">
        <v>9.0999999999999998E-2</v>
      </c>
      <c r="F277" s="1">
        <v>0</v>
      </c>
      <c r="G277" s="1">
        <v>0</v>
      </c>
      <c r="I277">
        <f t="shared" si="92"/>
        <v>8.7921926761572195E-3</v>
      </c>
      <c r="J277">
        <f t="shared" si="93"/>
        <v>1.5504404273082E-3</v>
      </c>
      <c r="K277">
        <f t="shared" si="94"/>
        <v>5.5486739178389E-3</v>
      </c>
      <c r="L277">
        <f t="shared" si="95"/>
        <v>1.7501346257404399E-3</v>
      </c>
      <c r="M277">
        <f t="shared" si="96"/>
        <v>0</v>
      </c>
      <c r="N277">
        <f t="shared" si="97"/>
        <v>0</v>
      </c>
      <c r="P277">
        <f t="shared" si="109"/>
        <v>0.498382890245824</v>
      </c>
      <c r="Q277">
        <f t="shared" si="110"/>
        <v>8.7886265665137506E-2</v>
      </c>
      <c r="R277">
        <f t="shared" si="111"/>
        <v>0.314524970739475</v>
      </c>
      <c r="S277">
        <f t="shared" si="112"/>
        <v>9.9205873349563697E-2</v>
      </c>
      <c r="T277">
        <f t="shared" si="113"/>
        <v>0</v>
      </c>
      <c r="U277">
        <f t="shared" si="114"/>
        <v>0</v>
      </c>
      <c r="V277" s="1">
        <f t="shared" si="98"/>
        <v>8.29188575537062</v>
      </c>
      <c r="W277" s="1">
        <f t="shared" si="99"/>
        <v>137.987943817977</v>
      </c>
      <c r="X277" s="1">
        <f t="shared" si="100"/>
        <v>124.50161710975399</v>
      </c>
      <c r="Y277" s="1">
        <f t="shared" si="101"/>
        <v>1.85771744345766</v>
      </c>
      <c r="Z277" s="1">
        <f t="shared" si="102"/>
        <v>8214.7599076378701</v>
      </c>
      <c r="AA277" s="1">
        <f t="shared" si="103"/>
        <v>88.646130563999904</v>
      </c>
      <c r="AB277" s="1">
        <f t="shared" si="104"/>
        <v>1512.80661261912</v>
      </c>
      <c r="AC277" s="1">
        <f t="shared" si="105"/>
        <v>748.71981048215901</v>
      </c>
      <c r="AD277" s="1">
        <f t="shared" si="106"/>
        <v>1609.2953572910301</v>
      </c>
      <c r="AE277" s="1">
        <f t="shared" si="107"/>
        <v>3085.26835874983</v>
      </c>
      <c r="AF277" s="1">
        <f t="shared" si="108"/>
        <v>1.64060120140697</v>
      </c>
      <c r="AG277" s="1">
        <v>12.05</v>
      </c>
    </row>
    <row r="278" spans="1:33" ht="15">
      <c r="A278" s="4"/>
      <c r="B278" s="1">
        <v>0.46300000000000002</v>
      </c>
      <c r="C278" s="1">
        <v>9.0999999999999998E-2</v>
      </c>
      <c r="D278" s="1">
        <v>0.35499999999999998</v>
      </c>
      <c r="E278" s="1">
        <v>9.0999999999999998E-2</v>
      </c>
      <c r="F278" s="1">
        <v>0</v>
      </c>
      <c r="G278" s="1">
        <v>0</v>
      </c>
      <c r="I278">
        <f t="shared" si="92"/>
        <v>8.2908049064374604E-3</v>
      </c>
      <c r="J278">
        <f t="shared" si="93"/>
        <v>1.5504404273082E-3</v>
      </c>
      <c r="K278">
        <f t="shared" si="94"/>
        <v>6.0237897273174596E-3</v>
      </c>
      <c r="L278">
        <f t="shared" si="95"/>
        <v>1.7501346257404399E-3</v>
      </c>
      <c r="M278">
        <f t="shared" si="96"/>
        <v>0</v>
      </c>
      <c r="N278">
        <f t="shared" si="97"/>
        <v>0</v>
      </c>
      <c r="P278">
        <f t="shared" si="109"/>
        <v>0.47066278973449399</v>
      </c>
      <c r="Q278">
        <f t="shared" si="110"/>
        <v>8.8017342715109498E-2</v>
      </c>
      <c r="R278">
        <f t="shared" si="111"/>
        <v>0.34196603464059699</v>
      </c>
      <c r="S278">
        <f t="shared" si="112"/>
        <v>9.9353832909799197E-2</v>
      </c>
      <c r="T278">
        <f t="shared" si="113"/>
        <v>0</v>
      </c>
      <c r="U278">
        <f t="shared" si="114"/>
        <v>0</v>
      </c>
      <c r="V278" s="1">
        <f t="shared" si="98"/>
        <v>8.3192930542512205</v>
      </c>
      <c r="W278" s="1">
        <f t="shared" si="99"/>
        <v>137.85008311322099</v>
      </c>
      <c r="X278" s="1">
        <f t="shared" si="100"/>
        <v>124.529337210265</v>
      </c>
      <c r="Y278" s="1">
        <f t="shared" si="101"/>
        <v>1.85910738079473</v>
      </c>
      <c r="Z278" s="1">
        <f t="shared" si="102"/>
        <v>8242.9413705528805</v>
      </c>
      <c r="AA278" s="1">
        <f t="shared" si="103"/>
        <v>89.198465123415303</v>
      </c>
      <c r="AB278" s="1">
        <f t="shared" si="104"/>
        <v>1529.1340278760799</v>
      </c>
      <c r="AC278" s="1">
        <f t="shared" si="105"/>
        <v>748.64347093040601</v>
      </c>
      <c r="AD278" s="1">
        <f t="shared" si="106"/>
        <v>1611.66810971159</v>
      </c>
      <c r="AE278" s="1">
        <f t="shared" si="107"/>
        <v>3092.87366093225</v>
      </c>
      <c r="AF278" s="1">
        <f t="shared" si="108"/>
        <v>1.6262510786755899</v>
      </c>
      <c r="AG278" s="1">
        <v>8.86</v>
      </c>
    </row>
    <row r="279" spans="1:33" ht="15">
      <c r="A279" s="4"/>
      <c r="B279" s="1">
        <v>0.436</v>
      </c>
      <c r="C279" s="1">
        <v>9.0999999999999998E-2</v>
      </c>
      <c r="D279" s="1">
        <v>0.38200000000000001</v>
      </c>
      <c r="E279" s="1">
        <v>9.0999999999999998E-2</v>
      </c>
      <c r="F279" s="1">
        <v>0</v>
      </c>
      <c r="G279" s="1">
        <v>0</v>
      </c>
      <c r="I279">
        <f t="shared" si="92"/>
        <v>7.8073238427791196E-3</v>
      </c>
      <c r="J279">
        <f t="shared" si="93"/>
        <v>1.5504404273082E-3</v>
      </c>
      <c r="K279">
        <f t="shared" si="94"/>
        <v>6.4819371150289301E-3</v>
      </c>
      <c r="L279">
        <f t="shared" si="95"/>
        <v>1.7501346257404399E-3</v>
      </c>
      <c r="M279">
        <f t="shared" si="96"/>
        <v>0</v>
      </c>
      <c r="N279">
        <f t="shared" si="97"/>
        <v>0</v>
      </c>
      <c r="P279">
        <f t="shared" si="109"/>
        <v>0.44385427118026199</v>
      </c>
      <c r="Q279">
        <f t="shared" si="110"/>
        <v>8.8144109265785295E-2</v>
      </c>
      <c r="R279">
        <f t="shared" si="111"/>
        <v>0.36850469276849401</v>
      </c>
      <c r="S279">
        <f t="shared" si="112"/>
        <v>9.9496926785459197E-2</v>
      </c>
      <c r="T279">
        <f t="shared" si="113"/>
        <v>0</v>
      </c>
      <c r="U279">
        <f t="shared" si="114"/>
        <v>0</v>
      </c>
      <c r="V279" s="1">
        <f t="shared" si="98"/>
        <v>8.3457990577291508</v>
      </c>
      <c r="W279" s="1">
        <f t="shared" si="99"/>
        <v>137.71675598982901</v>
      </c>
      <c r="X279" s="1">
        <f t="shared" si="100"/>
        <v>124.55614572882</v>
      </c>
      <c r="Y279" s="1">
        <f t="shared" si="101"/>
        <v>1.8604516097189601</v>
      </c>
      <c r="Z279" s="1">
        <f t="shared" si="102"/>
        <v>8270.1960795007708</v>
      </c>
      <c r="AA279" s="1">
        <f t="shared" si="103"/>
        <v>89.732636032289903</v>
      </c>
      <c r="AB279" s="1">
        <f t="shared" si="104"/>
        <v>1544.9245122821601</v>
      </c>
      <c r="AC279" s="1">
        <f t="shared" si="105"/>
        <v>748.56964182258105</v>
      </c>
      <c r="AD279" s="1">
        <f t="shared" si="106"/>
        <v>1613.9628336165399</v>
      </c>
      <c r="AE279" s="1">
        <f t="shared" si="107"/>
        <v>3100.2288609822899</v>
      </c>
      <c r="AF279" s="1">
        <f t="shared" si="108"/>
        <v>1.6123728630701899</v>
      </c>
      <c r="AG279" s="1">
        <v>3.03</v>
      </c>
    </row>
    <row r="280" spans="1:33" ht="15">
      <c r="A280" s="4"/>
      <c r="B280" s="1">
        <v>0.42699999999999999</v>
      </c>
      <c r="C280" s="1">
        <v>9.0999999999999998E-2</v>
      </c>
      <c r="D280" s="1">
        <v>0.39100000000000001</v>
      </c>
      <c r="E280" s="1">
        <v>9.0999999999999998E-2</v>
      </c>
      <c r="F280" s="1">
        <v>0</v>
      </c>
      <c r="G280" s="1">
        <v>0</v>
      </c>
      <c r="I280">
        <f t="shared" si="92"/>
        <v>7.6461634882263397E-3</v>
      </c>
      <c r="J280">
        <f t="shared" si="93"/>
        <v>1.5504404273082E-3</v>
      </c>
      <c r="K280">
        <f t="shared" si="94"/>
        <v>6.6346529109327498E-3</v>
      </c>
      <c r="L280">
        <f t="shared" si="95"/>
        <v>1.7501346257404399E-3</v>
      </c>
      <c r="M280">
        <f t="shared" si="96"/>
        <v>0</v>
      </c>
      <c r="N280">
        <f t="shared" si="97"/>
        <v>0</v>
      </c>
      <c r="P280">
        <f t="shared" si="109"/>
        <v>0.43490092971374</v>
      </c>
      <c r="Q280">
        <f t="shared" si="110"/>
        <v>8.8186445966056001E-2</v>
      </c>
      <c r="R280">
        <f t="shared" si="111"/>
        <v>0.37736790793652603</v>
      </c>
      <c r="S280">
        <f t="shared" si="112"/>
        <v>9.9544716383678095E-2</v>
      </c>
      <c r="T280">
        <f t="shared" si="113"/>
        <v>0</v>
      </c>
      <c r="U280">
        <f t="shared" si="114"/>
        <v>0</v>
      </c>
      <c r="V280" s="1">
        <f t="shared" si="98"/>
        <v>8.3546513671012796</v>
      </c>
      <c r="W280" s="1">
        <f t="shared" si="99"/>
        <v>137.67222823048701</v>
      </c>
      <c r="X280" s="1">
        <f t="shared" si="100"/>
        <v>124.565099070286</v>
      </c>
      <c r="Y280" s="1">
        <f t="shared" si="101"/>
        <v>1.86090054689329</v>
      </c>
      <c r="Z280" s="1">
        <f t="shared" si="102"/>
        <v>8279.2984368461603</v>
      </c>
      <c r="AA280" s="1">
        <f t="shared" si="103"/>
        <v>89.9110350937286</v>
      </c>
      <c r="AB280" s="1">
        <f t="shared" si="104"/>
        <v>1550.19811956947</v>
      </c>
      <c r="AC280" s="1">
        <f t="shared" si="105"/>
        <v>748.54498483860004</v>
      </c>
      <c r="AD280" s="1">
        <f t="shared" si="106"/>
        <v>1614.7292111637</v>
      </c>
      <c r="AE280" s="1">
        <f t="shared" si="107"/>
        <v>3102.6853047230902</v>
      </c>
      <c r="AF280" s="1">
        <f t="shared" si="108"/>
        <v>1.6077379033647501</v>
      </c>
      <c r="AG280" s="1">
        <v>2.42</v>
      </c>
    </row>
    <row r="281" spans="1:33" ht="15">
      <c r="A281" s="4"/>
      <c r="B281" s="1">
        <v>0.42299999999999999</v>
      </c>
      <c r="C281" s="1">
        <v>9.0999999999999998E-2</v>
      </c>
      <c r="D281" s="1">
        <v>0.39500000000000002</v>
      </c>
      <c r="E281" s="1">
        <v>9.0999999999999998E-2</v>
      </c>
      <c r="F281" s="1">
        <v>0</v>
      </c>
      <c r="G281" s="1">
        <v>0</v>
      </c>
      <c r="I281">
        <f t="shared" si="92"/>
        <v>7.5745366639806602E-3</v>
      </c>
      <c r="J281">
        <f t="shared" si="93"/>
        <v>1.5504404273082E-3</v>
      </c>
      <c r="K281">
        <f t="shared" si="94"/>
        <v>6.7025265980011203E-3</v>
      </c>
      <c r="L281">
        <f t="shared" si="95"/>
        <v>1.7501346257404399E-3</v>
      </c>
      <c r="M281">
        <f t="shared" si="96"/>
        <v>0</v>
      </c>
      <c r="N281">
        <f t="shared" si="97"/>
        <v>0</v>
      </c>
      <c r="P281">
        <f t="shared" si="109"/>
        <v>0.430918905499595</v>
      </c>
      <c r="Q281">
        <f t="shared" si="110"/>
        <v>8.8205275334538799E-2</v>
      </c>
      <c r="R281">
        <f t="shared" si="111"/>
        <v>0.38130984822175301</v>
      </c>
      <c r="S281">
        <f t="shared" si="112"/>
        <v>9.9565970944112694E-2</v>
      </c>
      <c r="T281">
        <f t="shared" si="113"/>
        <v>0</v>
      </c>
      <c r="U281">
        <f t="shared" si="114"/>
        <v>0</v>
      </c>
      <c r="V281" s="1">
        <f t="shared" si="98"/>
        <v>8.3585884570026092</v>
      </c>
      <c r="W281" s="1">
        <f t="shared" si="99"/>
        <v>137.65242438221901</v>
      </c>
      <c r="X281" s="1">
        <f t="shared" si="100"/>
        <v>124.56908109450001</v>
      </c>
      <c r="Y281" s="1">
        <f t="shared" si="101"/>
        <v>1.86110021298506</v>
      </c>
      <c r="Z281" s="1">
        <f t="shared" si="102"/>
        <v>8283.3467362984502</v>
      </c>
      <c r="AA281" s="1">
        <f t="shared" si="103"/>
        <v>89.990378586332596</v>
      </c>
      <c r="AB281" s="1">
        <f t="shared" si="104"/>
        <v>1552.5435714873299</v>
      </c>
      <c r="AC281" s="1">
        <f t="shared" si="105"/>
        <v>748.53401857448205</v>
      </c>
      <c r="AD281" s="1">
        <f t="shared" si="106"/>
        <v>1615.0700597688101</v>
      </c>
      <c r="AE281" s="1">
        <f t="shared" si="107"/>
        <v>3103.77781509959</v>
      </c>
      <c r="AF281" s="1">
        <f t="shared" si="108"/>
        <v>1.6056764917847699</v>
      </c>
      <c r="AG281" s="1">
        <v>2.4700000000000002</v>
      </c>
    </row>
    <row r="282" spans="1:33" ht="15">
      <c r="A282" s="4"/>
      <c r="B282" s="1">
        <v>0.40899999999999997</v>
      </c>
      <c r="C282" s="1">
        <v>9.0999999999999998E-2</v>
      </c>
      <c r="D282" s="1">
        <v>0.40899999999999997</v>
      </c>
      <c r="E282" s="1">
        <v>9.0999999999999998E-2</v>
      </c>
      <c r="F282" s="1">
        <v>0</v>
      </c>
      <c r="G282" s="1">
        <v>0</v>
      </c>
      <c r="I282">
        <f t="shared" si="92"/>
        <v>7.3238427791207797E-3</v>
      </c>
      <c r="J282">
        <f t="shared" si="93"/>
        <v>1.5504404273082E-3</v>
      </c>
      <c r="K282">
        <f t="shared" si="94"/>
        <v>6.9400845027403997E-3</v>
      </c>
      <c r="L282">
        <f t="shared" si="95"/>
        <v>1.7501346257404399E-3</v>
      </c>
      <c r="M282">
        <f t="shared" si="96"/>
        <v>0</v>
      </c>
      <c r="N282">
        <f t="shared" si="97"/>
        <v>0</v>
      </c>
      <c r="P282">
        <f t="shared" si="109"/>
        <v>0.41696841956999198</v>
      </c>
      <c r="Q282">
        <f t="shared" si="110"/>
        <v>8.8271241492943603E-2</v>
      </c>
      <c r="R282">
        <f t="shared" si="111"/>
        <v>0.39511990550092801</v>
      </c>
      <c r="S282">
        <f t="shared" si="112"/>
        <v>9.9640433436136197E-2</v>
      </c>
      <c r="T282">
        <f t="shared" si="113"/>
        <v>0</v>
      </c>
      <c r="U282">
        <f t="shared" si="114"/>
        <v>0</v>
      </c>
      <c r="V282" s="1">
        <f t="shared" si="98"/>
        <v>8.3723815216145407</v>
      </c>
      <c r="W282" s="1">
        <f t="shared" si="99"/>
        <v>137.58304426503099</v>
      </c>
      <c r="X282" s="1">
        <f t="shared" si="100"/>
        <v>124.58303158043</v>
      </c>
      <c r="Y282" s="1">
        <f t="shared" si="101"/>
        <v>1.86179971626629</v>
      </c>
      <c r="Z282" s="1">
        <f t="shared" si="102"/>
        <v>8297.5294086055292</v>
      </c>
      <c r="AA282" s="1">
        <f t="shared" si="103"/>
        <v>90.268347834546802</v>
      </c>
      <c r="AB282" s="1">
        <f t="shared" si="104"/>
        <v>1560.7605466283801</v>
      </c>
      <c r="AC282" s="1">
        <f t="shared" si="105"/>
        <v>748.49559974399597</v>
      </c>
      <c r="AD282" s="1">
        <f t="shared" si="106"/>
        <v>1616.26417698508</v>
      </c>
      <c r="AE282" s="1">
        <f t="shared" si="107"/>
        <v>3107.6052781725698</v>
      </c>
      <c r="AF282" s="1">
        <f t="shared" si="108"/>
        <v>1.59845461374106</v>
      </c>
      <c r="AG282" s="1">
        <v>3.24</v>
      </c>
    </row>
    <row r="283" spans="1:33" ht="15">
      <c r="A283" s="4"/>
      <c r="B283" s="1">
        <v>0.39500000000000002</v>
      </c>
      <c r="C283" s="1">
        <v>9.0999999999999998E-2</v>
      </c>
      <c r="D283" s="1">
        <v>0.42299999999999999</v>
      </c>
      <c r="E283" s="1">
        <v>9.0999999999999998E-2</v>
      </c>
      <c r="F283" s="1">
        <v>0</v>
      </c>
      <c r="G283" s="1">
        <v>0</v>
      </c>
      <c r="I283">
        <f t="shared" si="92"/>
        <v>7.0731488942609002E-3</v>
      </c>
      <c r="J283">
        <f t="shared" si="93"/>
        <v>1.5504404273082E-3</v>
      </c>
      <c r="K283">
        <f t="shared" si="94"/>
        <v>7.1776424074796799E-3</v>
      </c>
      <c r="L283">
        <f t="shared" si="95"/>
        <v>1.7501346257404399E-3</v>
      </c>
      <c r="M283">
        <f t="shared" si="96"/>
        <v>0</v>
      </c>
      <c r="N283">
        <f t="shared" si="97"/>
        <v>0</v>
      </c>
      <c r="P283">
        <f t="shared" si="109"/>
        <v>0.402997051698534</v>
      </c>
      <c r="Q283">
        <f t="shared" si="110"/>
        <v>8.8337306393535001E-2</v>
      </c>
      <c r="R283">
        <f t="shared" si="111"/>
        <v>0.408950634519752</v>
      </c>
      <c r="S283">
        <f t="shared" si="112"/>
        <v>9.97150073881789E-2</v>
      </c>
      <c r="T283">
        <f t="shared" si="113"/>
        <v>0</v>
      </c>
      <c r="U283">
        <f t="shared" si="114"/>
        <v>0</v>
      </c>
      <c r="V283" s="1">
        <f t="shared" si="98"/>
        <v>8.3861952325304596</v>
      </c>
      <c r="W283" s="1">
        <f t="shared" si="99"/>
        <v>137.51356029543399</v>
      </c>
      <c r="X283" s="1">
        <f t="shared" si="100"/>
        <v>124.597002948301</v>
      </c>
      <c r="Y283" s="1">
        <f t="shared" si="101"/>
        <v>1.86250026660688</v>
      </c>
      <c r="Z283" s="1">
        <f t="shared" si="102"/>
        <v>8311.7333104052595</v>
      </c>
      <c r="AA283" s="1">
        <f t="shared" si="103"/>
        <v>90.546733164158397</v>
      </c>
      <c r="AB283" s="1">
        <f t="shared" si="104"/>
        <v>1568.9898214411501</v>
      </c>
      <c r="AC283" s="1">
        <f t="shared" si="105"/>
        <v>748.45712340585101</v>
      </c>
      <c r="AD283" s="1">
        <f t="shared" si="106"/>
        <v>1617.46008162915</v>
      </c>
      <c r="AE283" s="1">
        <f t="shared" si="107"/>
        <v>3111.43847042672</v>
      </c>
      <c r="AF283" s="1">
        <f t="shared" si="108"/>
        <v>1.5912219255479301</v>
      </c>
      <c r="AG283" s="1">
        <v>4.3899999999999997</v>
      </c>
    </row>
    <row r="284" spans="1:33" ht="15">
      <c r="A284" s="4"/>
      <c r="B284" s="1">
        <v>0.38200000000000001</v>
      </c>
      <c r="C284" s="1">
        <v>9.0999999999999998E-2</v>
      </c>
      <c r="D284" s="1">
        <v>0.436</v>
      </c>
      <c r="E284" s="1">
        <v>9.0999999999999998E-2</v>
      </c>
      <c r="F284" s="1">
        <v>0</v>
      </c>
      <c r="G284" s="1">
        <v>0</v>
      </c>
      <c r="I284">
        <f t="shared" si="92"/>
        <v>6.8403617154624398E-3</v>
      </c>
      <c r="J284">
        <f t="shared" si="93"/>
        <v>1.5504404273082E-3</v>
      </c>
      <c r="K284">
        <f t="shared" si="94"/>
        <v>7.3982318904518701E-3</v>
      </c>
      <c r="L284">
        <f t="shared" si="95"/>
        <v>1.7501346257404399E-3</v>
      </c>
      <c r="M284">
        <f t="shared" si="96"/>
        <v>0</v>
      </c>
      <c r="N284">
        <f t="shared" si="97"/>
        <v>0</v>
      </c>
      <c r="P284">
        <f t="shared" si="109"/>
        <v>0.39000489980275399</v>
      </c>
      <c r="Q284">
        <f t="shared" si="110"/>
        <v>8.8398740981140103E-2</v>
      </c>
      <c r="R284">
        <f t="shared" si="111"/>
        <v>0.421812004565632</v>
      </c>
      <c r="S284">
        <f t="shared" si="112"/>
        <v>9.9784354650474194E-2</v>
      </c>
      <c r="T284">
        <f t="shared" si="113"/>
        <v>0</v>
      </c>
      <c r="U284">
        <f t="shared" si="114"/>
        <v>0</v>
      </c>
      <c r="V284" s="1">
        <f t="shared" si="98"/>
        <v>8.3990407772269595</v>
      </c>
      <c r="W284" s="1">
        <f t="shared" si="99"/>
        <v>137.448946272266</v>
      </c>
      <c r="X284" s="1">
        <f t="shared" si="100"/>
        <v>124.609995100197</v>
      </c>
      <c r="Y284" s="1">
        <f t="shared" si="101"/>
        <v>1.8631517172393</v>
      </c>
      <c r="Z284" s="1">
        <f t="shared" si="102"/>
        <v>8324.94169854539</v>
      </c>
      <c r="AA284" s="1">
        <f t="shared" si="103"/>
        <v>90.805607207211807</v>
      </c>
      <c r="AB284" s="1">
        <f t="shared" si="104"/>
        <v>1576.64232829253</v>
      </c>
      <c r="AC284" s="1">
        <f t="shared" si="105"/>
        <v>748.42134377180503</v>
      </c>
      <c r="AD284" s="1">
        <f t="shared" si="106"/>
        <v>1618.57216850078</v>
      </c>
      <c r="AE284" s="1">
        <f t="shared" si="107"/>
        <v>3115.0030044415598</v>
      </c>
      <c r="AF284" s="1">
        <f t="shared" si="108"/>
        <v>1.5844961572134</v>
      </c>
      <c r="AG284" s="1">
        <v>4.95</v>
      </c>
    </row>
    <row r="285" spans="1:33" ht="15">
      <c r="A285" s="4"/>
      <c r="B285" s="1">
        <v>0.34499999999999997</v>
      </c>
      <c r="C285" s="1">
        <v>9.0999999999999998E-2</v>
      </c>
      <c r="D285" s="1">
        <v>0.47299999999999998</v>
      </c>
      <c r="E285" s="1">
        <v>9.0999999999999998E-2</v>
      </c>
      <c r="F285" s="1">
        <v>0</v>
      </c>
      <c r="G285" s="1">
        <v>0</v>
      </c>
      <c r="I285">
        <f t="shared" si="92"/>
        <v>6.1778135911898999E-3</v>
      </c>
      <c r="J285">
        <f t="shared" si="93"/>
        <v>1.5504404273082E-3</v>
      </c>
      <c r="K285">
        <f t="shared" si="94"/>
        <v>8.0260634958342503E-3</v>
      </c>
      <c r="L285">
        <f t="shared" si="95"/>
        <v>1.7501346257404399E-3</v>
      </c>
      <c r="M285">
        <f t="shared" si="96"/>
        <v>0</v>
      </c>
      <c r="N285">
        <f t="shared" si="97"/>
        <v>0</v>
      </c>
      <c r="P285">
        <f t="shared" si="109"/>
        <v>0.35292813175495402</v>
      </c>
      <c r="Q285">
        <f t="shared" si="110"/>
        <v>8.8574061895875494E-2</v>
      </c>
      <c r="R285">
        <f t="shared" si="111"/>
        <v>0.458515549736073</v>
      </c>
      <c r="S285">
        <f t="shared" si="112"/>
        <v>9.9982256613097495E-2</v>
      </c>
      <c r="T285">
        <f t="shared" si="113"/>
        <v>0</v>
      </c>
      <c r="U285">
        <f t="shared" si="114"/>
        <v>0</v>
      </c>
      <c r="V285" s="1">
        <f t="shared" si="98"/>
        <v>8.4356991603016294</v>
      </c>
      <c r="W285" s="1">
        <f t="shared" si="99"/>
        <v>137.26455194184001</v>
      </c>
      <c r="X285" s="1">
        <f t="shared" si="100"/>
        <v>124.64707186824501</v>
      </c>
      <c r="Y285" s="1">
        <f t="shared" si="101"/>
        <v>1.86501081526913</v>
      </c>
      <c r="Z285" s="1">
        <f t="shared" si="102"/>
        <v>8362.6355576755304</v>
      </c>
      <c r="AA285" s="1">
        <f t="shared" si="103"/>
        <v>91.544377268159494</v>
      </c>
      <c r="AB285" s="1">
        <f t="shared" si="104"/>
        <v>1598.4809139086001</v>
      </c>
      <c r="AC285" s="1">
        <f t="shared" si="105"/>
        <v>748.31923649942803</v>
      </c>
      <c r="AD285" s="1">
        <f t="shared" si="106"/>
        <v>1621.7458218970201</v>
      </c>
      <c r="AE285" s="1">
        <f t="shared" si="107"/>
        <v>3125.1754071294899</v>
      </c>
      <c r="AF285" s="1">
        <f t="shared" si="108"/>
        <v>1.5653022812117099</v>
      </c>
      <c r="AG285" s="1">
        <v>7.78</v>
      </c>
    </row>
    <row r="286" spans="1:33" ht="15">
      <c r="A286" s="4"/>
      <c r="B286" s="1">
        <v>0.309</v>
      </c>
      <c r="C286" s="1">
        <v>9.0999999999999998E-2</v>
      </c>
      <c r="D286" s="1">
        <v>0.50900000000000001</v>
      </c>
      <c r="E286" s="1">
        <v>9.0999999999999998E-2</v>
      </c>
      <c r="F286" s="1">
        <v>0</v>
      </c>
      <c r="G286" s="1">
        <v>0</v>
      </c>
      <c r="I286">
        <f t="shared" si="92"/>
        <v>5.53317217297878E-3</v>
      </c>
      <c r="J286">
        <f t="shared" si="93"/>
        <v>1.5504404273082E-3</v>
      </c>
      <c r="K286">
        <f t="shared" si="94"/>
        <v>8.6369266794495397E-3</v>
      </c>
      <c r="L286">
        <f t="shared" si="95"/>
        <v>1.7501346257404399E-3</v>
      </c>
      <c r="M286">
        <f t="shared" si="96"/>
        <v>0</v>
      </c>
      <c r="N286">
        <f t="shared" si="97"/>
        <v>0</v>
      </c>
      <c r="P286">
        <f t="shared" si="109"/>
        <v>0.31671200566820501</v>
      </c>
      <c r="Q286">
        <f t="shared" si="110"/>
        <v>8.8745313185780494E-2</v>
      </c>
      <c r="R286">
        <f t="shared" si="111"/>
        <v>0.49436711635616498</v>
      </c>
      <c r="S286">
        <f t="shared" si="112"/>
        <v>0.10017556478985</v>
      </c>
      <c r="T286">
        <f t="shared" si="113"/>
        <v>0</v>
      </c>
      <c r="U286">
        <f t="shared" si="114"/>
        <v>0</v>
      </c>
      <c r="V286" s="1">
        <f t="shared" si="98"/>
        <v>8.4715066131480299</v>
      </c>
      <c r="W286" s="1">
        <f t="shared" si="99"/>
        <v>137.08443785228999</v>
      </c>
      <c r="X286" s="1">
        <f t="shared" si="100"/>
        <v>124.68328799433201</v>
      </c>
      <c r="Y286" s="1">
        <f t="shared" si="101"/>
        <v>1.8668267591121599</v>
      </c>
      <c r="Z286" s="1">
        <f t="shared" si="102"/>
        <v>8399.4544506597704</v>
      </c>
      <c r="AA286" s="1">
        <f t="shared" si="103"/>
        <v>92.265998679224793</v>
      </c>
      <c r="AB286" s="1">
        <f t="shared" si="104"/>
        <v>1619.8125728387499</v>
      </c>
      <c r="AC286" s="1">
        <f t="shared" si="105"/>
        <v>748.21949938517901</v>
      </c>
      <c r="AD286" s="1">
        <f t="shared" si="106"/>
        <v>1624.8458070792601</v>
      </c>
      <c r="AE286" s="1">
        <f t="shared" si="107"/>
        <v>3135.1116836106598</v>
      </c>
      <c r="AF286" s="1">
        <f t="shared" si="108"/>
        <v>1.5465539417535801</v>
      </c>
      <c r="AG286" s="1">
        <v>8.7799999999999994</v>
      </c>
    </row>
    <row r="287" spans="1:33" ht="15">
      <c r="A287" s="4"/>
      <c r="B287" s="1">
        <v>0.27300000000000002</v>
      </c>
      <c r="C287" s="1">
        <v>9.0999999999999998E-2</v>
      </c>
      <c r="D287" s="1">
        <v>0.54500000000000004</v>
      </c>
      <c r="E287" s="1">
        <v>9.0999999999999998E-2</v>
      </c>
      <c r="F287" s="1">
        <v>0</v>
      </c>
      <c r="G287" s="1">
        <v>0</v>
      </c>
      <c r="I287">
        <f t="shared" si="92"/>
        <v>4.8885307547676601E-3</v>
      </c>
      <c r="J287">
        <f t="shared" si="93"/>
        <v>1.5504404273082E-3</v>
      </c>
      <c r="K287">
        <f t="shared" si="94"/>
        <v>9.2477898630648394E-3</v>
      </c>
      <c r="L287">
        <f t="shared" si="95"/>
        <v>1.7501346257404399E-3</v>
      </c>
      <c r="M287">
        <f t="shared" si="96"/>
        <v>0</v>
      </c>
      <c r="N287">
        <f t="shared" si="97"/>
        <v>0</v>
      </c>
      <c r="P287">
        <f t="shared" si="109"/>
        <v>0.28035556598135197</v>
      </c>
      <c r="Q287">
        <f t="shared" si="110"/>
        <v>8.8917227961475095E-2</v>
      </c>
      <c r="R287">
        <f t="shared" si="111"/>
        <v>0.530357584148894</v>
      </c>
      <c r="S287">
        <f t="shared" si="112"/>
        <v>0.100369621908279</v>
      </c>
      <c r="T287">
        <f t="shared" si="113"/>
        <v>0</v>
      </c>
      <c r="U287">
        <f t="shared" si="114"/>
        <v>0</v>
      </c>
      <c r="V287" s="1">
        <f t="shared" si="98"/>
        <v>8.5074527962552899</v>
      </c>
      <c r="W287" s="1">
        <f t="shared" si="99"/>
        <v>136.90362593944801</v>
      </c>
      <c r="X287" s="1">
        <f t="shared" si="100"/>
        <v>124.719644434019</v>
      </c>
      <c r="Y287" s="1">
        <f t="shared" si="101"/>
        <v>1.86864973853978</v>
      </c>
      <c r="Z287" s="1">
        <f t="shared" si="102"/>
        <v>8436.4159925682507</v>
      </c>
      <c r="AA287" s="1">
        <f t="shared" si="103"/>
        <v>92.990415897269997</v>
      </c>
      <c r="AB287" s="1">
        <f t="shared" si="104"/>
        <v>1641.2268778767</v>
      </c>
      <c r="AC287" s="1">
        <f t="shared" si="105"/>
        <v>748.11937585539999</v>
      </c>
      <c r="AD287" s="1">
        <f t="shared" si="106"/>
        <v>1627.9578026593099</v>
      </c>
      <c r="AE287" s="1">
        <f t="shared" si="107"/>
        <v>3145.08645660915</v>
      </c>
      <c r="AF287" s="1">
        <f t="shared" si="108"/>
        <v>1.52773296484662</v>
      </c>
      <c r="AG287" s="1">
        <v>9.9600000000000009</v>
      </c>
    </row>
    <row r="288" spans="1:33" ht="15">
      <c r="A288" s="4"/>
      <c r="B288" s="1">
        <v>0.22700000000000001</v>
      </c>
      <c r="C288" s="1">
        <v>9.0999999999999998E-2</v>
      </c>
      <c r="D288" s="1">
        <v>0.59099999999999997</v>
      </c>
      <c r="E288" s="1">
        <v>9.0999999999999998E-2</v>
      </c>
      <c r="F288" s="1">
        <v>0</v>
      </c>
      <c r="G288" s="1">
        <v>0</v>
      </c>
      <c r="I288">
        <f t="shared" si="92"/>
        <v>4.0648222759423402E-3</v>
      </c>
      <c r="J288">
        <f t="shared" si="93"/>
        <v>1.5504404273082E-3</v>
      </c>
      <c r="K288">
        <f t="shared" si="94"/>
        <v>1.0028337264350999E-2</v>
      </c>
      <c r="L288">
        <f t="shared" si="95"/>
        <v>1.7501346257404399E-3</v>
      </c>
      <c r="M288">
        <f t="shared" si="96"/>
        <v>0</v>
      </c>
      <c r="N288">
        <f t="shared" si="97"/>
        <v>0</v>
      </c>
      <c r="P288">
        <f t="shared" si="109"/>
        <v>0.233694624586158</v>
      </c>
      <c r="Q288">
        <f t="shared" si="110"/>
        <v>8.9137868523167796E-2</v>
      </c>
      <c r="R288">
        <f t="shared" si="111"/>
        <v>0.57654882627619797</v>
      </c>
      <c r="S288">
        <f t="shared" si="112"/>
        <v>0.100618680614476</v>
      </c>
      <c r="T288">
        <f t="shared" si="113"/>
        <v>0</v>
      </c>
      <c r="U288">
        <f t="shared" si="114"/>
        <v>0</v>
      </c>
      <c r="V288" s="1">
        <f t="shared" si="98"/>
        <v>8.5535872020935795</v>
      </c>
      <c r="W288" s="1">
        <f t="shared" si="99"/>
        <v>136.67156652600301</v>
      </c>
      <c r="X288" s="1">
        <f t="shared" si="100"/>
        <v>124.76630537541401</v>
      </c>
      <c r="Y288" s="1">
        <f t="shared" si="101"/>
        <v>1.87098940482639</v>
      </c>
      <c r="Z288" s="1">
        <f t="shared" si="102"/>
        <v>8483.8535402413108</v>
      </c>
      <c r="AA288" s="1">
        <f t="shared" si="103"/>
        <v>93.9201546078814</v>
      </c>
      <c r="AB288" s="1">
        <f t="shared" si="104"/>
        <v>1668.71063704016</v>
      </c>
      <c r="AC288" s="1">
        <f t="shared" si="105"/>
        <v>747.99087432456997</v>
      </c>
      <c r="AD288" s="1">
        <f t="shared" si="106"/>
        <v>1631.9518308049101</v>
      </c>
      <c r="AE288" s="1">
        <f t="shared" si="107"/>
        <v>3157.8883784233099</v>
      </c>
      <c r="AF288" s="1">
        <f t="shared" si="108"/>
        <v>1.50357756052155</v>
      </c>
      <c r="AG288" s="1">
        <v>10.61</v>
      </c>
    </row>
    <row r="289" spans="1:33" ht="15">
      <c r="A289" s="4"/>
      <c r="B289" s="1">
        <v>0.182</v>
      </c>
      <c r="C289" s="1">
        <v>9.0999999999999998E-2</v>
      </c>
      <c r="D289" s="1">
        <v>0.63600000000000001</v>
      </c>
      <c r="E289" s="1">
        <v>9.0999999999999998E-2</v>
      </c>
      <c r="F289" s="1">
        <v>0</v>
      </c>
      <c r="G289" s="1">
        <v>0</v>
      </c>
      <c r="I289">
        <f t="shared" si="92"/>
        <v>3.2590205031784399E-3</v>
      </c>
      <c r="J289">
        <f t="shared" si="93"/>
        <v>1.5504404273082E-3</v>
      </c>
      <c r="K289">
        <f t="shared" si="94"/>
        <v>1.07919162438702E-2</v>
      </c>
      <c r="L289">
        <f t="shared" si="95"/>
        <v>1.7501346257404399E-3</v>
      </c>
      <c r="M289">
        <f t="shared" si="96"/>
        <v>0</v>
      </c>
      <c r="N289">
        <f t="shared" si="97"/>
        <v>0</v>
      </c>
      <c r="P289">
        <f t="shared" si="109"/>
        <v>0.187823432374358</v>
      </c>
      <c r="Q289">
        <f t="shared" si="110"/>
        <v>8.9354774683063007E-2</v>
      </c>
      <c r="R289">
        <f t="shared" si="111"/>
        <v>0.62195826900856399</v>
      </c>
      <c r="S289">
        <f t="shared" si="112"/>
        <v>0.100863523934014</v>
      </c>
      <c r="T289">
        <f t="shared" si="113"/>
        <v>0</v>
      </c>
      <c r="U289">
        <f t="shared" si="114"/>
        <v>0</v>
      </c>
      <c r="V289" s="1">
        <f t="shared" si="98"/>
        <v>8.5989407705066601</v>
      </c>
      <c r="W289" s="1">
        <f t="shared" si="99"/>
        <v>136.44343478154201</v>
      </c>
      <c r="X289" s="1">
        <f t="shared" si="100"/>
        <v>124.812176567626</v>
      </c>
      <c r="Y289" s="1">
        <f t="shared" si="101"/>
        <v>1.8732894716217701</v>
      </c>
      <c r="Z289" s="1">
        <f t="shared" si="102"/>
        <v>8530.48819445751</v>
      </c>
      <c r="AA289" s="1">
        <f t="shared" si="103"/>
        <v>94.8341572367612</v>
      </c>
      <c r="AB289" s="1">
        <f t="shared" si="104"/>
        <v>1695.72922606974</v>
      </c>
      <c r="AC289" s="1">
        <f t="shared" si="105"/>
        <v>747.86454771726198</v>
      </c>
      <c r="AD289" s="1">
        <f t="shared" si="106"/>
        <v>1635.87825893275</v>
      </c>
      <c r="AE289" s="1">
        <f t="shared" si="107"/>
        <v>3170.4736242126</v>
      </c>
      <c r="AF289" s="1">
        <f t="shared" si="108"/>
        <v>1.47983099301523</v>
      </c>
      <c r="AG289" s="1">
        <v>11.78</v>
      </c>
    </row>
    <row r="290" spans="1:33" ht="15">
      <c r="A290" s="4"/>
      <c r="B290" s="1">
        <v>0.41399999999999998</v>
      </c>
      <c r="C290" s="1">
        <v>9.0999999999999998E-2</v>
      </c>
      <c r="D290" s="1">
        <v>0.39500000000000002</v>
      </c>
      <c r="E290" s="1">
        <v>0.1</v>
      </c>
      <c r="F290" s="1">
        <v>0</v>
      </c>
      <c r="G290" s="1">
        <v>0</v>
      </c>
      <c r="I290">
        <f t="shared" si="92"/>
        <v>7.4133763094278802E-3</v>
      </c>
      <c r="J290">
        <f t="shared" si="93"/>
        <v>1.5504404273082E-3</v>
      </c>
      <c r="K290">
        <f t="shared" si="94"/>
        <v>6.7025265980011203E-3</v>
      </c>
      <c r="L290">
        <f t="shared" si="95"/>
        <v>1.9232248634510299E-3</v>
      </c>
      <c r="M290">
        <f t="shared" si="96"/>
        <v>0</v>
      </c>
      <c r="N290">
        <f t="shared" si="97"/>
        <v>0</v>
      </c>
      <c r="P290">
        <f t="shared" si="109"/>
        <v>0.42146437171729301</v>
      </c>
      <c r="Q290">
        <f t="shared" si="110"/>
        <v>8.8145451317440296E-2</v>
      </c>
      <c r="R290">
        <f t="shared" si="111"/>
        <v>0.38105123005188402</v>
      </c>
      <c r="S290">
        <f t="shared" si="112"/>
        <v>0.109338946913383</v>
      </c>
      <c r="T290">
        <f t="shared" si="113"/>
        <v>0</v>
      </c>
      <c r="U290">
        <f t="shared" si="114"/>
        <v>0</v>
      </c>
      <c r="V290" s="1">
        <f t="shared" si="98"/>
        <v>8.3386642388599999</v>
      </c>
      <c r="W290" s="1">
        <f t="shared" si="99"/>
        <v>137.65401659315299</v>
      </c>
      <c r="X290" s="1">
        <f t="shared" si="100"/>
        <v>124.57853562828301</v>
      </c>
      <c r="Y290" s="1">
        <f t="shared" si="101"/>
        <v>1.8615711449536601</v>
      </c>
      <c r="Z290" s="1">
        <f t="shared" si="102"/>
        <v>8275.84617166104</v>
      </c>
      <c r="AA290" s="1">
        <f t="shared" si="103"/>
        <v>90.121369822316893</v>
      </c>
      <c r="AB290" s="1">
        <f t="shared" si="104"/>
        <v>1562.1222418775701</v>
      </c>
      <c r="AC290" s="1">
        <f t="shared" si="105"/>
        <v>747.46495109021498</v>
      </c>
      <c r="AD290" s="1">
        <f t="shared" si="106"/>
        <v>1615.3074108005801</v>
      </c>
      <c r="AE290" s="1">
        <f t="shared" si="107"/>
        <v>3103.9707993611</v>
      </c>
      <c r="AF290" s="1">
        <f t="shared" si="108"/>
        <v>1.57834292354406</v>
      </c>
      <c r="AG290" s="1">
        <v>3.71</v>
      </c>
    </row>
    <row r="291" spans="1:33" ht="15">
      <c r="A291" s="4"/>
      <c r="B291" s="1">
        <v>0.46400000000000002</v>
      </c>
      <c r="C291" s="1">
        <v>9.0999999999999998E-2</v>
      </c>
      <c r="D291" s="1">
        <v>0.32700000000000001</v>
      </c>
      <c r="E291" s="1">
        <v>0.11799999999999999</v>
      </c>
      <c r="F291" s="1">
        <v>0</v>
      </c>
      <c r="G291" s="1">
        <v>0</v>
      </c>
      <c r="I291">
        <f t="shared" si="92"/>
        <v>8.3087116124988796E-3</v>
      </c>
      <c r="J291">
        <f t="shared" si="93"/>
        <v>1.5504404273082E-3</v>
      </c>
      <c r="K291">
        <f t="shared" si="94"/>
        <v>5.5486739178389E-3</v>
      </c>
      <c r="L291">
        <f t="shared" si="95"/>
        <v>2.2694053388722202E-3</v>
      </c>
      <c r="M291">
        <f t="shared" si="96"/>
        <v>0</v>
      </c>
      <c r="N291">
        <f t="shared" si="97"/>
        <v>0</v>
      </c>
      <c r="P291">
        <f t="shared" si="109"/>
        <v>0.47002335790760402</v>
      </c>
      <c r="Q291">
        <f t="shared" si="110"/>
        <v>8.7708329505966201E-2</v>
      </c>
      <c r="R291">
        <f t="shared" si="111"/>
        <v>0.313888177665684</v>
      </c>
      <c r="S291">
        <f t="shared" si="112"/>
        <v>0.12838013492074499</v>
      </c>
      <c r="T291">
        <f t="shared" si="113"/>
        <v>0</v>
      </c>
      <c r="U291">
        <f t="shared" si="114"/>
        <v>0</v>
      </c>
      <c r="V291" s="1">
        <f t="shared" si="98"/>
        <v>8.2325445668361308</v>
      </c>
      <c r="W291" s="1">
        <f t="shared" si="99"/>
        <v>137.99201746414201</v>
      </c>
      <c r="X291" s="1">
        <f t="shared" si="100"/>
        <v>124.529976642092</v>
      </c>
      <c r="Y291" s="1">
        <f t="shared" si="101"/>
        <v>1.8591300819898</v>
      </c>
      <c r="Z291" s="1">
        <f t="shared" si="102"/>
        <v>8192.5086639623296</v>
      </c>
      <c r="AA291" s="1">
        <f t="shared" si="103"/>
        <v>89.039877066769705</v>
      </c>
      <c r="AB291" s="1">
        <f t="shared" si="104"/>
        <v>1541.4805713153401</v>
      </c>
      <c r="AC291" s="1">
        <f t="shared" si="105"/>
        <v>745.52813669853197</v>
      </c>
      <c r="AD291" s="1">
        <f t="shared" si="106"/>
        <v>1610.0155708156899</v>
      </c>
      <c r="AE291" s="1">
        <f t="shared" si="107"/>
        <v>3085.8819150392501</v>
      </c>
      <c r="AF291" s="1">
        <f t="shared" si="108"/>
        <v>1.5589364368909899</v>
      </c>
      <c r="AG291" s="1">
        <v>17.010000000000002</v>
      </c>
    </row>
    <row r="292" spans="1:33" ht="15">
      <c r="A292" s="4"/>
      <c r="B292" s="1">
        <v>0.436</v>
      </c>
      <c r="C292" s="1">
        <v>9.0999999999999998E-2</v>
      </c>
      <c r="D292" s="1">
        <v>0.35499999999999998</v>
      </c>
      <c r="E292" s="1">
        <v>0.11799999999999999</v>
      </c>
      <c r="F292" s="1">
        <v>0</v>
      </c>
      <c r="G292" s="1">
        <v>0</v>
      </c>
      <c r="I292">
        <f t="shared" si="92"/>
        <v>7.8073238427791196E-3</v>
      </c>
      <c r="J292">
        <f t="shared" si="93"/>
        <v>1.5504404273082E-3</v>
      </c>
      <c r="K292">
        <f t="shared" si="94"/>
        <v>6.0237897273174596E-3</v>
      </c>
      <c r="L292">
        <f t="shared" si="95"/>
        <v>2.2694053388722202E-3</v>
      </c>
      <c r="M292">
        <f t="shared" si="96"/>
        <v>0</v>
      </c>
      <c r="N292">
        <f t="shared" si="97"/>
        <v>0</v>
      </c>
      <c r="P292">
        <f t="shared" si="109"/>
        <v>0.44231725279278</v>
      </c>
      <c r="Q292">
        <f t="shared" si="110"/>
        <v>8.7838875936996005E-2</v>
      </c>
      <c r="R292">
        <f t="shared" si="111"/>
        <v>0.34127265337567902</v>
      </c>
      <c r="S292">
        <f t="shared" si="112"/>
        <v>0.12857121789454501</v>
      </c>
      <c r="T292">
        <f t="shared" si="113"/>
        <v>0</v>
      </c>
      <c r="U292">
        <f t="shared" si="114"/>
        <v>0</v>
      </c>
      <c r="V292" s="1">
        <f t="shared" si="98"/>
        <v>8.2598079694605797</v>
      </c>
      <c r="W292" s="1">
        <f t="shared" si="99"/>
        <v>137.85444235343701</v>
      </c>
      <c r="X292" s="1">
        <f t="shared" si="100"/>
        <v>124.557682747207</v>
      </c>
      <c r="Y292" s="1">
        <f t="shared" si="101"/>
        <v>1.86051930363847</v>
      </c>
      <c r="Z292" s="1">
        <f t="shared" si="102"/>
        <v>8220.5998661477006</v>
      </c>
      <c r="AA292" s="1">
        <f t="shared" si="103"/>
        <v>89.5916777533442</v>
      </c>
      <c r="AB292" s="1">
        <f t="shared" si="104"/>
        <v>1557.8175593457099</v>
      </c>
      <c r="AC292" s="1">
        <f t="shared" si="105"/>
        <v>745.44720139878598</v>
      </c>
      <c r="AD292" s="1">
        <f t="shared" si="106"/>
        <v>1612.3845841445</v>
      </c>
      <c r="AE292" s="1">
        <f t="shared" si="107"/>
        <v>3093.4727096944698</v>
      </c>
      <c r="AF292" s="1">
        <f t="shared" si="108"/>
        <v>1.54449385983161</v>
      </c>
      <c r="AG292" s="1">
        <v>16.010000000000002</v>
      </c>
    </row>
    <row r="293" spans="1:33" ht="15">
      <c r="A293" s="4"/>
      <c r="B293" s="1">
        <v>0.40899999999999997</v>
      </c>
      <c r="C293" s="1">
        <v>9.0999999999999998E-2</v>
      </c>
      <c r="D293" s="1">
        <v>0.38200000000000001</v>
      </c>
      <c r="E293" s="1">
        <v>0.11799999999999999</v>
      </c>
      <c r="F293" s="1">
        <v>0</v>
      </c>
      <c r="G293" s="1">
        <v>0</v>
      </c>
      <c r="I293">
        <f t="shared" si="92"/>
        <v>7.3238427791207797E-3</v>
      </c>
      <c r="J293">
        <f t="shared" si="93"/>
        <v>1.5504404273082E-3</v>
      </c>
      <c r="K293">
        <f t="shared" si="94"/>
        <v>6.4819371150289301E-3</v>
      </c>
      <c r="L293">
        <f t="shared" si="95"/>
        <v>2.2694053388722202E-3</v>
      </c>
      <c r="M293">
        <f t="shared" si="96"/>
        <v>0</v>
      </c>
      <c r="N293">
        <f t="shared" si="97"/>
        <v>0</v>
      </c>
      <c r="P293">
        <f t="shared" si="109"/>
        <v>0.41552242855154398</v>
      </c>
      <c r="Q293">
        <f t="shared" si="110"/>
        <v>8.7965128568329998E-2</v>
      </c>
      <c r="R293">
        <f t="shared" si="111"/>
        <v>0.36775642691753002</v>
      </c>
      <c r="S293">
        <f t="shared" si="112"/>
        <v>0.128756015962597</v>
      </c>
      <c r="T293">
        <f t="shared" si="113"/>
        <v>0</v>
      </c>
      <c r="U293">
        <f t="shared" si="114"/>
        <v>0</v>
      </c>
      <c r="V293" s="1">
        <f t="shared" si="98"/>
        <v>8.2861746521290005</v>
      </c>
      <c r="W293" s="1">
        <f t="shared" si="99"/>
        <v>137.72139222257101</v>
      </c>
      <c r="X293" s="1">
        <f t="shared" si="100"/>
        <v>124.58447757144801</v>
      </c>
      <c r="Y293" s="1">
        <f t="shared" si="101"/>
        <v>1.8618628324294699</v>
      </c>
      <c r="Z293" s="1">
        <f t="shared" si="102"/>
        <v>8247.7671212404894</v>
      </c>
      <c r="AA293" s="1">
        <f t="shared" si="103"/>
        <v>90.125329176078594</v>
      </c>
      <c r="AB293" s="1">
        <f t="shared" si="104"/>
        <v>1573.6172078740999</v>
      </c>
      <c r="AC293" s="1">
        <f t="shared" si="105"/>
        <v>745.36892814014402</v>
      </c>
      <c r="AD293" s="1">
        <f t="shared" si="106"/>
        <v>1614.6756783097601</v>
      </c>
      <c r="AE293" s="1">
        <f t="shared" si="107"/>
        <v>3100.81383569522</v>
      </c>
      <c r="AF293" s="1">
        <f t="shared" si="108"/>
        <v>1.5305263132460201</v>
      </c>
      <c r="AG293" s="1">
        <v>10.51</v>
      </c>
    </row>
    <row r="294" spans="1:33" ht="15">
      <c r="A294" s="4"/>
      <c r="B294" s="1">
        <v>0.38200000000000001</v>
      </c>
      <c r="C294" s="1">
        <v>9.0999999999999998E-2</v>
      </c>
      <c r="D294" s="1">
        <v>0.40899999999999997</v>
      </c>
      <c r="E294" s="1">
        <v>0.11799999999999999</v>
      </c>
      <c r="F294" s="1">
        <v>0</v>
      </c>
      <c r="G294" s="1">
        <v>0</v>
      </c>
      <c r="I294">
        <f t="shared" si="92"/>
        <v>6.8403617154624398E-3</v>
      </c>
      <c r="J294">
        <f t="shared" si="93"/>
        <v>1.5504404273082E-3</v>
      </c>
      <c r="K294">
        <f t="shared" si="94"/>
        <v>6.9400845027403997E-3</v>
      </c>
      <c r="L294">
        <f t="shared" si="95"/>
        <v>2.2694053388722202E-3</v>
      </c>
      <c r="M294">
        <f t="shared" si="96"/>
        <v>0</v>
      </c>
      <c r="N294">
        <f t="shared" si="97"/>
        <v>0</v>
      </c>
      <c r="P294">
        <f t="shared" si="109"/>
        <v>0.388650467931549</v>
      </c>
      <c r="Q294">
        <f t="shared" si="110"/>
        <v>8.8091744653094606E-2</v>
      </c>
      <c r="R294">
        <f t="shared" si="111"/>
        <v>0.39431644139190097</v>
      </c>
      <c r="S294">
        <f t="shared" si="112"/>
        <v>0.128941346023456</v>
      </c>
      <c r="T294">
        <f t="shared" si="113"/>
        <v>0</v>
      </c>
      <c r="U294">
        <f t="shared" si="114"/>
        <v>0</v>
      </c>
      <c r="V294" s="1">
        <f t="shared" si="98"/>
        <v>8.3126172386511801</v>
      </c>
      <c r="W294" s="1">
        <f t="shared" si="99"/>
        <v>137.587959069775</v>
      </c>
      <c r="X294" s="1">
        <f t="shared" si="100"/>
        <v>124.611349532068</v>
      </c>
      <c r="Y294" s="1">
        <f t="shared" si="101"/>
        <v>1.8632102289430199</v>
      </c>
      <c r="Z294" s="1">
        <f t="shared" si="102"/>
        <v>8275.0125848581702</v>
      </c>
      <c r="AA294" s="1">
        <f t="shared" si="103"/>
        <v>90.660516863350395</v>
      </c>
      <c r="AB294" s="1">
        <f t="shared" si="104"/>
        <v>1589.46234009972</v>
      </c>
      <c r="AC294" s="1">
        <f t="shared" si="105"/>
        <v>745.29042955008504</v>
      </c>
      <c r="AD294" s="1">
        <f t="shared" si="106"/>
        <v>1616.97336802891</v>
      </c>
      <c r="AE294" s="1">
        <f t="shared" si="107"/>
        <v>3108.1760951757201</v>
      </c>
      <c r="AF294" s="1">
        <f t="shared" si="108"/>
        <v>1.51651855717989</v>
      </c>
      <c r="AG294" s="1">
        <v>8.08</v>
      </c>
    </row>
    <row r="295" spans="1:33" ht="15">
      <c r="A295" s="4"/>
      <c r="B295" s="1">
        <v>0.35499999999999998</v>
      </c>
      <c r="C295" s="1">
        <v>9.0999999999999998E-2</v>
      </c>
      <c r="D295" s="1">
        <v>0.436</v>
      </c>
      <c r="E295" s="1">
        <v>0.11799999999999999</v>
      </c>
      <c r="F295" s="1">
        <v>0</v>
      </c>
      <c r="G295" s="1">
        <v>0</v>
      </c>
      <c r="I295">
        <f t="shared" si="92"/>
        <v>6.3568806518040999E-3</v>
      </c>
      <c r="J295">
        <f t="shared" si="93"/>
        <v>1.5504404273082E-3</v>
      </c>
      <c r="K295">
        <f t="shared" si="94"/>
        <v>7.3982318904518701E-3</v>
      </c>
      <c r="L295">
        <f t="shared" si="95"/>
        <v>2.2694053388722202E-3</v>
      </c>
      <c r="M295">
        <f t="shared" si="96"/>
        <v>0</v>
      </c>
      <c r="N295">
        <f t="shared" si="97"/>
        <v>0</v>
      </c>
      <c r="P295">
        <f t="shared" si="109"/>
        <v>0.36170103736477399</v>
      </c>
      <c r="Q295">
        <f t="shared" si="110"/>
        <v>8.8218725763005101E-2</v>
      </c>
      <c r="R295">
        <f t="shared" si="111"/>
        <v>0.42095302649455202</v>
      </c>
      <c r="S295">
        <f t="shared" si="112"/>
        <v>0.129127210377669</v>
      </c>
      <c r="T295">
        <f t="shared" si="113"/>
        <v>0</v>
      </c>
      <c r="U295">
        <f t="shared" si="114"/>
        <v>0</v>
      </c>
      <c r="V295" s="1">
        <f t="shared" si="98"/>
        <v>8.33913605726522</v>
      </c>
      <c r="W295" s="1">
        <f t="shared" si="99"/>
        <v>137.454141238712</v>
      </c>
      <c r="X295" s="1">
        <f t="shared" si="100"/>
        <v>124.63829896263501</v>
      </c>
      <c r="Y295" s="1">
        <f t="shared" si="101"/>
        <v>1.86456150990465</v>
      </c>
      <c r="Z295" s="1">
        <f t="shared" si="102"/>
        <v>8302.3365952051499</v>
      </c>
      <c r="AA295" s="1">
        <f t="shared" si="103"/>
        <v>91.197247458571496</v>
      </c>
      <c r="AB295" s="1">
        <f t="shared" si="104"/>
        <v>1605.3531527119601</v>
      </c>
      <c r="AC295" s="1">
        <f t="shared" si="105"/>
        <v>745.21170465418697</v>
      </c>
      <c r="AD295" s="1">
        <f t="shared" si="106"/>
        <v>1619.2776818237201</v>
      </c>
      <c r="AE295" s="1">
        <f t="shared" si="107"/>
        <v>3115.5595795254599</v>
      </c>
      <c r="AF295" s="1">
        <f t="shared" si="108"/>
        <v>1.5024704177516299</v>
      </c>
      <c r="AG295" s="1">
        <v>6.37</v>
      </c>
    </row>
    <row r="296" spans="1:33" ht="15">
      <c r="A296" s="4"/>
      <c r="B296" s="1">
        <v>0.33600000000000002</v>
      </c>
      <c r="C296" s="1">
        <v>9.0999999999999998E-2</v>
      </c>
      <c r="D296" s="1">
        <v>0.45500000000000002</v>
      </c>
      <c r="E296" s="1">
        <v>0.11799999999999999</v>
      </c>
      <c r="F296" s="1">
        <v>0</v>
      </c>
      <c r="G296" s="1">
        <v>0</v>
      </c>
      <c r="I296">
        <f t="shared" si="92"/>
        <v>6.0166532366371199E-3</v>
      </c>
      <c r="J296">
        <f t="shared" si="93"/>
        <v>1.5504404273082E-3</v>
      </c>
      <c r="K296">
        <f t="shared" si="94"/>
        <v>7.72063190402661E-3</v>
      </c>
      <c r="L296">
        <f t="shared" si="95"/>
        <v>2.2694053388722202E-3</v>
      </c>
      <c r="M296">
        <f t="shared" si="96"/>
        <v>0</v>
      </c>
      <c r="N296">
        <f t="shared" si="97"/>
        <v>0</v>
      </c>
      <c r="P296">
        <f t="shared" si="109"/>
        <v>0.34269000262974098</v>
      </c>
      <c r="Q296">
        <f t="shared" si="110"/>
        <v>8.8308302508800104E-2</v>
      </c>
      <c r="R296">
        <f t="shared" si="111"/>
        <v>0.439743369516994</v>
      </c>
      <c r="S296">
        <f t="shared" si="112"/>
        <v>0.12925832534446499</v>
      </c>
      <c r="T296">
        <f t="shared" si="113"/>
        <v>0</v>
      </c>
      <c r="U296">
        <f t="shared" si="114"/>
        <v>0</v>
      </c>
      <c r="V296" s="1">
        <f t="shared" si="98"/>
        <v>8.3578433238456604</v>
      </c>
      <c r="W296" s="1">
        <f t="shared" si="99"/>
        <v>137.359741639871</v>
      </c>
      <c r="X296" s="1">
        <f t="shared" si="100"/>
        <v>124.65730999737001</v>
      </c>
      <c r="Y296" s="1">
        <f t="shared" si="101"/>
        <v>1.86551474894378</v>
      </c>
      <c r="Z296" s="1">
        <f t="shared" si="102"/>
        <v>8321.6118711156996</v>
      </c>
      <c r="AA296" s="1">
        <f t="shared" si="103"/>
        <v>91.575875272759205</v>
      </c>
      <c r="AB296" s="1">
        <f t="shared" si="104"/>
        <v>1616.56306639791</v>
      </c>
      <c r="AC296" s="1">
        <f t="shared" si="105"/>
        <v>745.15616946479804</v>
      </c>
      <c r="AD296" s="1">
        <f t="shared" si="106"/>
        <v>1620.90322227754</v>
      </c>
      <c r="AE296" s="1">
        <f t="shared" si="107"/>
        <v>3120.7681377208</v>
      </c>
      <c r="AF296" s="1">
        <f t="shared" si="108"/>
        <v>1.49256038770586</v>
      </c>
      <c r="AG296" s="1">
        <v>6.78</v>
      </c>
    </row>
    <row r="297" spans="1:33" ht="15">
      <c r="A297" s="4"/>
      <c r="B297" s="1">
        <v>0.318</v>
      </c>
      <c r="C297" s="1">
        <v>9.0999999999999998E-2</v>
      </c>
      <c r="D297" s="1">
        <v>0.47299999999999998</v>
      </c>
      <c r="E297" s="1">
        <v>0.11799999999999999</v>
      </c>
      <c r="F297" s="1">
        <v>0</v>
      </c>
      <c r="G297" s="1">
        <v>0</v>
      </c>
      <c r="I297">
        <f t="shared" si="92"/>
        <v>5.69433252753156E-3</v>
      </c>
      <c r="J297">
        <f t="shared" si="93"/>
        <v>1.5504404273082E-3</v>
      </c>
      <c r="K297">
        <f t="shared" si="94"/>
        <v>8.0260634958342503E-3</v>
      </c>
      <c r="L297">
        <f t="shared" si="95"/>
        <v>2.2694053388722202E-3</v>
      </c>
      <c r="M297">
        <f t="shared" si="96"/>
        <v>0</v>
      </c>
      <c r="N297">
        <f t="shared" si="97"/>
        <v>0</v>
      </c>
      <c r="P297">
        <f t="shared" si="109"/>
        <v>0.32464390148403299</v>
      </c>
      <c r="Q297">
        <f t="shared" si="110"/>
        <v>8.8393332652474593E-2</v>
      </c>
      <c r="R297">
        <f t="shared" si="111"/>
        <v>0.457579980489077</v>
      </c>
      <c r="S297">
        <f t="shared" si="112"/>
        <v>0.129382785374416</v>
      </c>
      <c r="T297">
        <f t="shared" si="113"/>
        <v>0</v>
      </c>
      <c r="U297">
        <f t="shared" si="114"/>
        <v>0</v>
      </c>
      <c r="V297" s="1">
        <f t="shared" si="98"/>
        <v>8.3756010750451892</v>
      </c>
      <c r="W297" s="1">
        <f t="shared" si="99"/>
        <v>137.27013343429201</v>
      </c>
      <c r="X297" s="1">
        <f t="shared" si="100"/>
        <v>124.675356098516</v>
      </c>
      <c r="Y297" s="1">
        <f t="shared" si="101"/>
        <v>1.8664196049053701</v>
      </c>
      <c r="Z297" s="1">
        <f t="shared" si="102"/>
        <v>8339.9088014796307</v>
      </c>
      <c r="AA297" s="1">
        <f t="shared" si="103"/>
        <v>91.935285264200601</v>
      </c>
      <c r="AB297" s="1">
        <f t="shared" si="104"/>
        <v>1627.2040040970301</v>
      </c>
      <c r="AC297" s="1">
        <f t="shared" si="105"/>
        <v>745.103453047264</v>
      </c>
      <c r="AD297" s="1">
        <f t="shared" si="106"/>
        <v>1622.4462559869</v>
      </c>
      <c r="AE297" s="1">
        <f t="shared" si="107"/>
        <v>3125.7123277307901</v>
      </c>
      <c r="AF297" s="1">
        <f t="shared" si="108"/>
        <v>1.4831533561026</v>
      </c>
      <c r="AG297" s="1">
        <v>7.27</v>
      </c>
    </row>
    <row r="298" spans="1:33" ht="15">
      <c r="A298" s="4"/>
      <c r="B298" s="1">
        <v>0.28199999999999997</v>
      </c>
      <c r="C298" s="1">
        <v>9.0999999999999998E-2</v>
      </c>
      <c r="D298" s="1">
        <v>0.50900000000000001</v>
      </c>
      <c r="E298" s="1">
        <v>0.11799999999999999</v>
      </c>
      <c r="F298" s="1">
        <v>0</v>
      </c>
      <c r="G298" s="1">
        <v>0</v>
      </c>
      <c r="I298">
        <f t="shared" si="92"/>
        <v>5.0496911093204401E-3</v>
      </c>
      <c r="J298">
        <f t="shared" si="93"/>
        <v>1.5504404273082E-3</v>
      </c>
      <c r="K298">
        <f t="shared" si="94"/>
        <v>8.6369266794495397E-3</v>
      </c>
      <c r="L298">
        <f t="shared" si="95"/>
        <v>2.2694053388722202E-3</v>
      </c>
      <c r="M298">
        <f t="shared" si="96"/>
        <v>0</v>
      </c>
      <c r="N298">
        <f t="shared" si="97"/>
        <v>0</v>
      </c>
      <c r="P298">
        <f t="shared" si="109"/>
        <v>0.28844724084165502</v>
      </c>
      <c r="Q298">
        <f t="shared" si="110"/>
        <v>8.8563885129716594E-2</v>
      </c>
      <c r="R298">
        <f t="shared" si="111"/>
        <v>0.49335644816780999</v>
      </c>
      <c r="S298">
        <f t="shared" si="112"/>
        <v>0.129632425860818</v>
      </c>
      <c r="T298">
        <f t="shared" si="113"/>
        <v>0</v>
      </c>
      <c r="U298">
        <f t="shared" si="114"/>
        <v>0</v>
      </c>
      <c r="V298" s="1">
        <f t="shared" si="98"/>
        <v>8.4112193667056108</v>
      </c>
      <c r="W298" s="1">
        <f t="shared" si="99"/>
        <v>137.09039833351201</v>
      </c>
      <c r="X298" s="1">
        <f t="shared" si="100"/>
        <v>124.711552759158</v>
      </c>
      <c r="Y298" s="1">
        <f t="shared" si="101"/>
        <v>1.86823455451181</v>
      </c>
      <c r="Z298" s="1">
        <f t="shared" si="102"/>
        <v>8376.6085724624609</v>
      </c>
      <c r="AA298" s="1">
        <f t="shared" si="103"/>
        <v>92.656185661834499</v>
      </c>
      <c r="AB298" s="1">
        <f t="shared" si="104"/>
        <v>1648.54747367542</v>
      </c>
      <c r="AC298" s="1">
        <f t="shared" si="105"/>
        <v>744.99771506761101</v>
      </c>
      <c r="AD298" s="1">
        <f t="shared" si="106"/>
        <v>1625.5412551275199</v>
      </c>
      <c r="AE298" s="1">
        <f t="shared" si="107"/>
        <v>3135.6293267821602</v>
      </c>
      <c r="AF298" s="1">
        <f t="shared" si="108"/>
        <v>1.4642848410784499</v>
      </c>
      <c r="AG298" s="1">
        <v>8.36</v>
      </c>
    </row>
    <row r="299" spans="1:33" ht="15">
      <c r="A299" s="4"/>
      <c r="B299" s="1">
        <v>0.246</v>
      </c>
      <c r="C299" s="1">
        <v>9.0999999999999998E-2</v>
      </c>
      <c r="D299" s="1">
        <v>0.54500000000000004</v>
      </c>
      <c r="E299" s="1">
        <v>0.11799999999999999</v>
      </c>
      <c r="F299" s="1">
        <v>0</v>
      </c>
      <c r="G299" s="1">
        <v>0</v>
      </c>
      <c r="I299">
        <f t="shared" si="92"/>
        <v>4.4050496911093202E-3</v>
      </c>
      <c r="J299">
        <f t="shared" si="93"/>
        <v>1.5504404273082E-3</v>
      </c>
      <c r="K299">
        <f t="shared" si="94"/>
        <v>9.2477898630648394E-3</v>
      </c>
      <c r="L299">
        <f t="shared" si="95"/>
        <v>2.2694053388722202E-3</v>
      </c>
      <c r="M299">
        <f t="shared" si="96"/>
        <v>0</v>
      </c>
      <c r="N299">
        <f t="shared" si="97"/>
        <v>0</v>
      </c>
      <c r="P299">
        <f t="shared" si="109"/>
        <v>0.25211062926759797</v>
      </c>
      <c r="Q299">
        <f t="shared" si="110"/>
        <v>8.8735097031824403E-2</v>
      </c>
      <c r="R299">
        <f t="shared" si="111"/>
        <v>0.52927124214225696</v>
      </c>
      <c r="S299">
        <f t="shared" si="112"/>
        <v>0.12988303155832101</v>
      </c>
      <c r="T299">
        <f t="shared" si="113"/>
        <v>0</v>
      </c>
      <c r="U299">
        <f t="shared" si="114"/>
        <v>0</v>
      </c>
      <c r="V299" s="1">
        <f t="shared" si="98"/>
        <v>8.4469753730892592</v>
      </c>
      <c r="W299" s="1">
        <f t="shared" si="99"/>
        <v>136.90996830412999</v>
      </c>
      <c r="X299" s="1">
        <f t="shared" si="100"/>
        <v>124.747889370732</v>
      </c>
      <c r="Y299" s="1">
        <f t="shared" si="101"/>
        <v>1.87005652144757</v>
      </c>
      <c r="Z299" s="1">
        <f t="shared" si="102"/>
        <v>8413.4502396050502</v>
      </c>
      <c r="AA299" s="1">
        <f t="shared" si="103"/>
        <v>93.3798733520117</v>
      </c>
      <c r="AB299" s="1">
        <f t="shared" si="104"/>
        <v>1669.97346574067</v>
      </c>
      <c r="AC299" s="1">
        <f t="shared" si="105"/>
        <v>744.89156826215697</v>
      </c>
      <c r="AD299" s="1">
        <f t="shared" si="106"/>
        <v>1628.64822078675</v>
      </c>
      <c r="AE299" s="1">
        <f t="shared" si="107"/>
        <v>3145.5846689633099</v>
      </c>
      <c r="AF299" s="1">
        <f t="shared" si="108"/>
        <v>1.44534337274285</v>
      </c>
      <c r="AG299" s="1">
        <v>9.84</v>
      </c>
    </row>
    <row r="300" spans="1:33" ht="15">
      <c r="A300" s="4"/>
      <c r="B300" s="1">
        <v>0.2</v>
      </c>
      <c r="C300" s="1">
        <v>9.0999999999999998E-2</v>
      </c>
      <c r="D300" s="1">
        <v>0.59099999999999997</v>
      </c>
      <c r="E300" s="1">
        <v>0.11799999999999999</v>
      </c>
      <c r="F300" s="1">
        <v>0</v>
      </c>
      <c r="G300" s="1">
        <v>0</v>
      </c>
      <c r="I300">
        <f t="shared" si="92"/>
        <v>3.5813412122839999E-3</v>
      </c>
      <c r="J300">
        <f t="shared" si="93"/>
        <v>1.5504404273082E-3</v>
      </c>
      <c r="K300">
        <f t="shared" si="94"/>
        <v>1.0028337264350999E-2</v>
      </c>
      <c r="L300">
        <f t="shared" si="95"/>
        <v>2.2694053388722202E-3</v>
      </c>
      <c r="M300">
        <f t="shared" si="96"/>
        <v>0</v>
      </c>
      <c r="N300">
        <f t="shared" si="97"/>
        <v>0</v>
      </c>
      <c r="P300">
        <f t="shared" si="109"/>
        <v>0.205475557587881</v>
      </c>
      <c r="Q300">
        <f t="shared" si="110"/>
        <v>8.8954833517460793E-2</v>
      </c>
      <c r="R300">
        <f t="shared" si="111"/>
        <v>0.57536494540203997</v>
      </c>
      <c r="S300">
        <f t="shared" si="112"/>
        <v>0.130204663492618</v>
      </c>
      <c r="T300">
        <f t="shared" si="113"/>
        <v>0</v>
      </c>
      <c r="U300">
        <f t="shared" si="114"/>
        <v>0</v>
      </c>
      <c r="V300" s="1">
        <f t="shared" si="98"/>
        <v>8.4928652854517299</v>
      </c>
      <c r="W300" s="1">
        <f t="shared" si="99"/>
        <v>136.678401105403</v>
      </c>
      <c r="X300" s="1">
        <f t="shared" si="100"/>
        <v>124.794524442412</v>
      </c>
      <c r="Y300" s="1">
        <f t="shared" si="101"/>
        <v>1.8723948671261299</v>
      </c>
      <c r="Z300" s="1">
        <f t="shared" si="102"/>
        <v>8460.7335088359705</v>
      </c>
      <c r="AA300" s="1">
        <f t="shared" si="103"/>
        <v>94.308667365629503</v>
      </c>
      <c r="AB300" s="1">
        <f t="shared" si="104"/>
        <v>1697.47197571417</v>
      </c>
      <c r="AC300" s="1">
        <f t="shared" si="105"/>
        <v>744.75533751122998</v>
      </c>
      <c r="AD300" s="1">
        <f t="shared" si="106"/>
        <v>1632.6357573221601</v>
      </c>
      <c r="AE300" s="1">
        <f t="shared" si="107"/>
        <v>3158.3615371439901</v>
      </c>
      <c r="AF300" s="1">
        <f t="shared" si="108"/>
        <v>1.42103354595151</v>
      </c>
      <c r="AG300" s="1">
        <v>14.39</v>
      </c>
    </row>
    <row r="301" spans="1:33" ht="15">
      <c r="A301" s="4"/>
      <c r="B301" s="1">
        <v>0.34599999999999997</v>
      </c>
      <c r="C301" s="1">
        <v>9.0999999999999998E-2</v>
      </c>
      <c r="D301" s="1">
        <v>0.436</v>
      </c>
      <c r="E301" s="1">
        <v>0.127</v>
      </c>
      <c r="F301" s="1">
        <v>0</v>
      </c>
      <c r="G301" s="1">
        <v>0</v>
      </c>
      <c r="I301">
        <f t="shared" si="92"/>
        <v>6.19572029725132E-3</v>
      </c>
      <c r="J301">
        <f t="shared" si="93"/>
        <v>1.5504404273082E-3</v>
      </c>
      <c r="K301">
        <f t="shared" si="94"/>
        <v>7.3982318904518701E-3</v>
      </c>
      <c r="L301">
        <f t="shared" si="95"/>
        <v>2.44249557658281E-3</v>
      </c>
      <c r="M301">
        <f t="shared" si="96"/>
        <v>0</v>
      </c>
      <c r="N301">
        <f t="shared" si="97"/>
        <v>0</v>
      </c>
      <c r="P301">
        <f t="shared" si="109"/>
        <v>0.35229201606072702</v>
      </c>
      <c r="Q301">
        <f t="shared" si="110"/>
        <v>8.8158883505567706E-2</v>
      </c>
      <c r="R301">
        <f t="shared" si="111"/>
        <v>0.42066747737601001</v>
      </c>
      <c r="S301">
        <f t="shared" si="112"/>
        <v>0.138881623057695</v>
      </c>
      <c r="T301">
        <f t="shared" si="113"/>
        <v>0</v>
      </c>
      <c r="U301">
        <f t="shared" si="114"/>
        <v>0</v>
      </c>
      <c r="V301" s="1">
        <f t="shared" si="98"/>
        <v>8.3192219982717592</v>
      </c>
      <c r="W301" s="1">
        <f t="shared" si="99"/>
        <v>137.45586819559199</v>
      </c>
      <c r="X301" s="1">
        <f t="shared" si="100"/>
        <v>124.647707983939</v>
      </c>
      <c r="Y301" s="1">
        <f t="shared" si="101"/>
        <v>1.86503016570213</v>
      </c>
      <c r="Z301" s="1">
        <f t="shared" si="102"/>
        <v>8294.8220060081894</v>
      </c>
      <c r="AA301" s="1">
        <f t="shared" si="103"/>
        <v>91.327439988889196</v>
      </c>
      <c r="AB301" s="1">
        <f t="shared" si="104"/>
        <v>1614.8974599318999</v>
      </c>
      <c r="AC301" s="1">
        <f t="shared" si="105"/>
        <v>744.14472791551202</v>
      </c>
      <c r="AD301" s="1">
        <f t="shared" si="106"/>
        <v>1619.5122148278499</v>
      </c>
      <c r="AE301" s="1">
        <f t="shared" si="107"/>
        <v>3115.7446011575198</v>
      </c>
      <c r="AF301" s="1">
        <f t="shared" si="108"/>
        <v>1.47520269301028</v>
      </c>
      <c r="AG301" s="1">
        <v>7.35</v>
      </c>
    </row>
    <row r="302" spans="1:33" ht="15">
      <c r="A302" s="4"/>
      <c r="B302" s="1">
        <v>0.47299999999999998</v>
      </c>
      <c r="C302" s="1">
        <v>9.0999999999999998E-2</v>
      </c>
      <c r="D302" s="1">
        <v>0.29099999999999998</v>
      </c>
      <c r="E302" s="1">
        <v>0.14499999999999999</v>
      </c>
      <c r="F302" s="1">
        <v>0</v>
      </c>
      <c r="G302" s="1">
        <v>0</v>
      </c>
      <c r="I302">
        <f t="shared" si="92"/>
        <v>8.4698719670516596E-3</v>
      </c>
      <c r="J302">
        <f t="shared" si="93"/>
        <v>1.5504404273082E-3</v>
      </c>
      <c r="K302">
        <f t="shared" si="94"/>
        <v>4.9378107342236098E-3</v>
      </c>
      <c r="L302">
        <f t="shared" si="95"/>
        <v>2.788676052004E-3</v>
      </c>
      <c r="M302">
        <f t="shared" si="96"/>
        <v>0</v>
      </c>
      <c r="N302">
        <f t="shared" si="97"/>
        <v>0</v>
      </c>
      <c r="P302">
        <f t="shared" si="109"/>
        <v>0.47726194909088299</v>
      </c>
      <c r="Q302">
        <f t="shared" si="110"/>
        <v>8.7364510722821698E-2</v>
      </c>
      <c r="R302">
        <f t="shared" si="111"/>
        <v>0.27823669406395801</v>
      </c>
      <c r="S302">
        <f t="shared" si="112"/>
        <v>0.157136846122338</v>
      </c>
      <c r="T302">
        <f t="shared" si="113"/>
        <v>0</v>
      </c>
      <c r="U302">
        <f t="shared" si="114"/>
        <v>0</v>
      </c>
      <c r="V302" s="1">
        <f t="shared" si="98"/>
        <v>8.1386920232649196</v>
      </c>
      <c r="W302" s="1">
        <f t="shared" si="99"/>
        <v>138.17199397606601</v>
      </c>
      <c r="X302" s="1">
        <f t="shared" si="100"/>
        <v>124.522738050909</v>
      </c>
      <c r="Y302" s="1">
        <f t="shared" si="101"/>
        <v>1.8587578378671401</v>
      </c>
      <c r="Z302" s="1">
        <f t="shared" si="102"/>
        <v>8134.4673071432198</v>
      </c>
      <c r="AA302" s="1">
        <f t="shared" si="103"/>
        <v>88.725659344942898</v>
      </c>
      <c r="AB302" s="1">
        <f t="shared" si="104"/>
        <v>1549.0930360571399</v>
      </c>
      <c r="AC302" s="1">
        <f t="shared" si="105"/>
        <v>742.45890865166996</v>
      </c>
      <c r="AD302" s="1">
        <f t="shared" si="106"/>
        <v>1607.70208330892</v>
      </c>
      <c r="AE302" s="1">
        <f t="shared" si="107"/>
        <v>3076.7849414203201</v>
      </c>
      <c r="AF302" s="1">
        <f t="shared" si="108"/>
        <v>1.4962252395320601</v>
      </c>
      <c r="AG302" s="1">
        <v>16.95</v>
      </c>
    </row>
    <row r="303" spans="1:33" ht="15">
      <c r="A303" s="4"/>
      <c r="B303" s="1">
        <v>0.437</v>
      </c>
      <c r="C303" s="1">
        <v>9.0999999999999998E-2</v>
      </c>
      <c r="D303" s="1">
        <v>0.32700000000000001</v>
      </c>
      <c r="E303" s="1">
        <v>0.14499999999999999</v>
      </c>
      <c r="F303" s="1">
        <v>0</v>
      </c>
      <c r="G303" s="1">
        <v>0</v>
      </c>
      <c r="I303">
        <f t="shared" si="92"/>
        <v>7.8252305488405397E-3</v>
      </c>
      <c r="J303">
        <f t="shared" si="93"/>
        <v>1.5504404273082E-3</v>
      </c>
      <c r="K303">
        <f t="shared" si="94"/>
        <v>5.5486739178389E-3</v>
      </c>
      <c r="L303">
        <f t="shared" si="95"/>
        <v>2.788676052004E-3</v>
      </c>
      <c r="M303">
        <f t="shared" si="96"/>
        <v>0</v>
      </c>
      <c r="N303">
        <f t="shared" si="97"/>
        <v>0</v>
      </c>
      <c r="P303">
        <f t="shared" si="109"/>
        <v>0.44177842801068601</v>
      </c>
      <c r="Q303">
        <f t="shared" si="110"/>
        <v>8.7531112396671898E-2</v>
      </c>
      <c r="R303">
        <f t="shared" si="111"/>
        <v>0.31325395790798399</v>
      </c>
      <c r="S303">
        <f t="shared" si="112"/>
        <v>0.157436501684658</v>
      </c>
      <c r="T303">
        <f t="shared" si="113"/>
        <v>0</v>
      </c>
      <c r="U303">
        <f t="shared" si="114"/>
        <v>0</v>
      </c>
      <c r="V303" s="1">
        <f t="shared" si="98"/>
        <v>8.1734431793320095</v>
      </c>
      <c r="W303" s="1">
        <f t="shared" si="99"/>
        <v>137.99607464847699</v>
      </c>
      <c r="X303" s="1">
        <f t="shared" si="100"/>
        <v>124.55822157198899</v>
      </c>
      <c r="Y303" s="1">
        <f t="shared" si="101"/>
        <v>1.86053701197137</v>
      </c>
      <c r="Z303" s="1">
        <f t="shared" si="102"/>
        <v>8170.3473387952099</v>
      </c>
      <c r="AA303" s="1">
        <f t="shared" si="103"/>
        <v>89.432032418108307</v>
      </c>
      <c r="AB303" s="1">
        <f t="shared" si="104"/>
        <v>1570.03865695594</v>
      </c>
      <c r="AC303" s="1">
        <f t="shared" si="105"/>
        <v>742.34936064548401</v>
      </c>
      <c r="AD303" s="1">
        <f t="shared" si="106"/>
        <v>1610.73287391759</v>
      </c>
      <c r="AE303" s="1">
        <f t="shared" si="107"/>
        <v>3086.4929919137198</v>
      </c>
      <c r="AF303" s="1">
        <f t="shared" si="108"/>
        <v>1.47760168421266</v>
      </c>
      <c r="AG303" s="1">
        <v>17.73</v>
      </c>
    </row>
    <row r="304" spans="1:33" ht="15">
      <c r="A304" s="4"/>
      <c r="B304" s="1">
        <v>0.40899999999999997</v>
      </c>
      <c r="C304" s="1">
        <v>9.0999999999999998E-2</v>
      </c>
      <c r="D304" s="1">
        <v>0.35499999999999998</v>
      </c>
      <c r="E304" s="1">
        <v>0.14499999999999999</v>
      </c>
      <c r="F304" s="1">
        <v>0</v>
      </c>
      <c r="G304" s="1">
        <v>0</v>
      </c>
      <c r="I304">
        <f t="shared" si="92"/>
        <v>7.3238427791207797E-3</v>
      </c>
      <c r="J304">
        <f t="shared" si="93"/>
        <v>1.5504404273082E-3</v>
      </c>
      <c r="K304">
        <f t="shared" si="94"/>
        <v>6.0237897273174596E-3</v>
      </c>
      <c r="L304">
        <f t="shared" si="95"/>
        <v>2.788676052004E-3</v>
      </c>
      <c r="M304">
        <f t="shared" si="96"/>
        <v>0</v>
      </c>
      <c r="N304">
        <f t="shared" si="97"/>
        <v>0</v>
      </c>
      <c r="P304">
        <f t="shared" si="109"/>
        <v>0.41408643188306299</v>
      </c>
      <c r="Q304">
        <f t="shared" si="110"/>
        <v>8.7661131424284305E-2</v>
      </c>
      <c r="R304">
        <f t="shared" si="111"/>
        <v>0.34058207826495501</v>
      </c>
      <c r="S304">
        <f t="shared" si="112"/>
        <v>0.157670358427698</v>
      </c>
      <c r="T304">
        <f t="shared" si="113"/>
        <v>0</v>
      </c>
      <c r="U304">
        <f t="shared" si="114"/>
        <v>0</v>
      </c>
      <c r="V304" s="1">
        <f t="shared" si="98"/>
        <v>8.2005636242581303</v>
      </c>
      <c r="W304" s="1">
        <f t="shared" si="99"/>
        <v>137.85878395155399</v>
      </c>
      <c r="X304" s="1">
        <f t="shared" si="100"/>
        <v>124.58591356811699</v>
      </c>
      <c r="Y304" s="1">
        <f t="shared" si="101"/>
        <v>1.8619255123485801</v>
      </c>
      <c r="Z304" s="1">
        <f t="shared" si="102"/>
        <v>8198.34877910662</v>
      </c>
      <c r="AA304" s="1">
        <f t="shared" si="103"/>
        <v>89.983299028953994</v>
      </c>
      <c r="AB304" s="1">
        <f t="shared" si="104"/>
        <v>1586.38500689988</v>
      </c>
      <c r="AC304" s="1">
        <f t="shared" si="105"/>
        <v>742.26386735533902</v>
      </c>
      <c r="AD304" s="1">
        <f t="shared" si="106"/>
        <v>1613.09815896383</v>
      </c>
      <c r="AE304" s="1">
        <f t="shared" si="107"/>
        <v>3094.0693340716098</v>
      </c>
      <c r="AF304" s="1">
        <f t="shared" si="108"/>
        <v>1.4630675171940699</v>
      </c>
      <c r="AG304" s="1">
        <v>16.91</v>
      </c>
    </row>
    <row r="305" spans="1:33" ht="15">
      <c r="A305" s="4"/>
      <c r="B305" s="1">
        <v>0.38200000000000001</v>
      </c>
      <c r="C305" s="1">
        <v>9.0999999999999998E-2</v>
      </c>
      <c r="D305" s="1">
        <v>0.38200000000000001</v>
      </c>
      <c r="E305" s="1">
        <v>0.14499999999999999</v>
      </c>
      <c r="F305" s="1">
        <v>0</v>
      </c>
      <c r="G305" s="1">
        <v>0</v>
      </c>
      <c r="I305">
        <f t="shared" si="92"/>
        <v>6.8403617154624398E-3</v>
      </c>
      <c r="J305">
        <f t="shared" si="93"/>
        <v>1.5504404273082E-3</v>
      </c>
      <c r="K305">
        <f t="shared" si="94"/>
        <v>6.4819371150289301E-3</v>
      </c>
      <c r="L305">
        <f t="shared" si="95"/>
        <v>2.788676052004E-3</v>
      </c>
      <c r="M305">
        <f t="shared" si="96"/>
        <v>0</v>
      </c>
      <c r="N305">
        <f t="shared" si="97"/>
        <v>0</v>
      </c>
      <c r="P305">
        <f t="shared" si="109"/>
        <v>0.38730541100324301</v>
      </c>
      <c r="Q305">
        <f t="shared" si="110"/>
        <v>8.7786873255144601E-2</v>
      </c>
      <c r="R305">
        <f t="shared" si="111"/>
        <v>0.367011193685645</v>
      </c>
      <c r="S305">
        <f t="shared" si="112"/>
        <v>0.15789652205596699</v>
      </c>
      <c r="T305">
        <f t="shared" si="113"/>
        <v>0</v>
      </c>
      <c r="U305">
        <f t="shared" si="114"/>
        <v>0</v>
      </c>
      <c r="V305" s="1">
        <f t="shared" si="98"/>
        <v>8.2267918960840003</v>
      </c>
      <c r="W305" s="1">
        <f t="shared" si="99"/>
        <v>137.726009665296</v>
      </c>
      <c r="X305" s="1">
        <f t="shared" si="100"/>
        <v>124.612694588997</v>
      </c>
      <c r="Y305" s="1">
        <f t="shared" si="101"/>
        <v>1.8632683356474899</v>
      </c>
      <c r="Z305" s="1">
        <f t="shared" si="102"/>
        <v>8225.4290644782104</v>
      </c>
      <c r="AA305" s="1">
        <f t="shared" si="103"/>
        <v>90.516430788302998</v>
      </c>
      <c r="AB305" s="1">
        <f t="shared" si="104"/>
        <v>1602.1936158979499</v>
      </c>
      <c r="AC305" s="1">
        <f t="shared" si="105"/>
        <v>742.18118651218401</v>
      </c>
      <c r="AD305" s="1">
        <f t="shared" si="106"/>
        <v>1615.3856339409999</v>
      </c>
      <c r="AE305" s="1">
        <f t="shared" si="107"/>
        <v>3101.3964395857001</v>
      </c>
      <c r="AF305" s="1">
        <f t="shared" si="108"/>
        <v>1.44901147628602</v>
      </c>
      <c r="AG305" s="1">
        <v>15.64</v>
      </c>
    </row>
    <row r="306" spans="1:33" ht="15">
      <c r="A306" s="4"/>
      <c r="B306" s="1">
        <v>0.32800000000000001</v>
      </c>
      <c r="C306" s="1">
        <v>9.0999999999999998E-2</v>
      </c>
      <c r="D306" s="1">
        <v>0.436</v>
      </c>
      <c r="E306" s="1">
        <v>0.14499999999999999</v>
      </c>
      <c r="F306" s="1">
        <v>0</v>
      </c>
      <c r="G306" s="1">
        <v>0</v>
      </c>
      <c r="I306">
        <f t="shared" si="92"/>
        <v>5.87339958814576E-3</v>
      </c>
      <c r="J306">
        <f t="shared" si="93"/>
        <v>1.5504404273082E-3</v>
      </c>
      <c r="K306">
        <f t="shared" si="94"/>
        <v>7.3982318904518701E-3</v>
      </c>
      <c r="L306">
        <f t="shared" si="95"/>
        <v>2.788676052004E-3</v>
      </c>
      <c r="M306">
        <f t="shared" si="96"/>
        <v>0</v>
      </c>
      <c r="N306">
        <f t="shared" si="97"/>
        <v>0</v>
      </c>
      <c r="P306">
        <f t="shared" si="109"/>
        <v>0.33351221664084602</v>
      </c>
      <c r="Q306">
        <f t="shared" si="110"/>
        <v>8.8039442220954597E-2</v>
      </c>
      <c r="R306">
        <f t="shared" si="111"/>
        <v>0.420097539760029</v>
      </c>
      <c r="S306">
        <f t="shared" si="112"/>
        <v>0.15835080137817001</v>
      </c>
      <c r="T306">
        <f t="shared" si="113"/>
        <v>0</v>
      </c>
      <c r="U306">
        <f t="shared" si="114"/>
        <v>0</v>
      </c>
      <c r="V306" s="1">
        <f t="shared" si="98"/>
        <v>8.2794748214456</v>
      </c>
      <c r="W306" s="1">
        <f t="shared" si="99"/>
        <v>137.459315090095</v>
      </c>
      <c r="X306" s="1">
        <f t="shared" si="100"/>
        <v>124.666487783359</v>
      </c>
      <c r="Y306" s="1">
        <f t="shared" si="101"/>
        <v>1.86596557243459</v>
      </c>
      <c r="Z306" s="1">
        <f t="shared" si="102"/>
        <v>8279.8233708386797</v>
      </c>
      <c r="AA306" s="1">
        <f t="shared" si="103"/>
        <v>91.587295878925502</v>
      </c>
      <c r="AB306" s="1">
        <f t="shared" si="104"/>
        <v>1633.94728131079</v>
      </c>
      <c r="AC306" s="1">
        <f t="shared" si="105"/>
        <v>742.01511119019199</v>
      </c>
      <c r="AD306" s="1">
        <f t="shared" si="106"/>
        <v>1619.9803275711899</v>
      </c>
      <c r="AE306" s="1">
        <f t="shared" si="107"/>
        <v>3116.1138923968501</v>
      </c>
      <c r="AF306" s="1">
        <f t="shared" si="108"/>
        <v>1.4207780738356</v>
      </c>
      <c r="AG306" s="1">
        <v>13.64</v>
      </c>
    </row>
    <row r="307" spans="1:33" ht="15">
      <c r="A307" s="4"/>
      <c r="B307" s="1">
        <v>0.29099999999999998</v>
      </c>
      <c r="C307" s="1">
        <v>9.0999999999999998E-2</v>
      </c>
      <c r="D307" s="1">
        <v>0.47299999999999998</v>
      </c>
      <c r="E307" s="1">
        <v>0.14499999999999999</v>
      </c>
      <c r="F307" s="1">
        <v>0</v>
      </c>
      <c r="G307" s="1">
        <v>0</v>
      </c>
      <c r="I307">
        <f t="shared" si="92"/>
        <v>5.2108514638732201E-3</v>
      </c>
      <c r="J307">
        <f t="shared" si="93"/>
        <v>1.5504404273082E-3</v>
      </c>
      <c r="K307">
        <f t="shared" si="94"/>
        <v>8.0260634958342503E-3</v>
      </c>
      <c r="L307">
        <f t="shared" si="95"/>
        <v>2.788676052004E-3</v>
      </c>
      <c r="M307">
        <f t="shared" si="96"/>
        <v>0</v>
      </c>
      <c r="N307">
        <f t="shared" si="97"/>
        <v>0</v>
      </c>
      <c r="P307">
        <f t="shared" si="109"/>
        <v>0.29647486020677399</v>
      </c>
      <c r="Q307">
        <f t="shared" si="110"/>
        <v>8.8213339438284202E-2</v>
      </c>
      <c r="R307">
        <f t="shared" si="111"/>
        <v>0.45664822139632699</v>
      </c>
      <c r="S307">
        <f t="shared" si="112"/>
        <v>0.15866357895861499</v>
      </c>
      <c r="T307">
        <f t="shared" si="113"/>
        <v>0</v>
      </c>
      <c r="U307">
        <f t="shared" si="114"/>
        <v>0</v>
      </c>
      <c r="V307" s="1">
        <f t="shared" si="98"/>
        <v>8.3157477423556596</v>
      </c>
      <c r="W307" s="1">
        <f t="shared" si="99"/>
        <v>137.27569219582699</v>
      </c>
      <c r="X307" s="1">
        <f t="shared" si="100"/>
        <v>124.703525139793</v>
      </c>
      <c r="Y307" s="1">
        <f t="shared" si="101"/>
        <v>1.86782265717281</v>
      </c>
      <c r="Z307" s="1">
        <f t="shared" si="102"/>
        <v>8317.2746011761992</v>
      </c>
      <c r="AA307" s="1">
        <f t="shared" si="103"/>
        <v>92.324601267168305</v>
      </c>
      <c r="AB307" s="1">
        <f t="shared" si="104"/>
        <v>1655.81011801204</v>
      </c>
      <c r="AC307" s="1">
        <f t="shared" si="105"/>
        <v>741.90076603987404</v>
      </c>
      <c r="AD307" s="1">
        <f t="shared" si="106"/>
        <v>1623.1438375226501</v>
      </c>
      <c r="AE307" s="1">
        <f t="shared" si="107"/>
        <v>3126.24706169512</v>
      </c>
      <c r="AF307" s="1">
        <f t="shared" si="108"/>
        <v>1.40133898674852</v>
      </c>
      <c r="AG307" s="1">
        <v>9.07</v>
      </c>
    </row>
    <row r="308" spans="1:33" ht="15">
      <c r="A308" s="4"/>
      <c r="B308" s="1">
        <v>0.27300000000000002</v>
      </c>
      <c r="C308" s="1">
        <v>9.0999999999999998E-2</v>
      </c>
      <c r="D308" s="1">
        <v>0.49099999999999999</v>
      </c>
      <c r="E308" s="1">
        <v>0.14499999999999999</v>
      </c>
      <c r="F308" s="1">
        <v>0</v>
      </c>
      <c r="G308" s="1">
        <v>0</v>
      </c>
      <c r="I308">
        <f t="shared" si="92"/>
        <v>4.8885307547676601E-3</v>
      </c>
      <c r="J308">
        <f t="shared" si="93"/>
        <v>1.5504404273082E-3</v>
      </c>
      <c r="K308">
        <f t="shared" si="94"/>
        <v>8.3314950876419002E-3</v>
      </c>
      <c r="L308">
        <f t="shared" si="95"/>
        <v>2.788676052004E-3</v>
      </c>
      <c r="M308">
        <f t="shared" si="96"/>
        <v>0</v>
      </c>
      <c r="N308">
        <f t="shared" si="97"/>
        <v>0</v>
      </c>
      <c r="P308">
        <f t="shared" si="109"/>
        <v>0.27840373209574398</v>
      </c>
      <c r="Q308">
        <f t="shared" si="110"/>
        <v>8.8298186716682894E-2</v>
      </c>
      <c r="R308">
        <f t="shared" si="111"/>
        <v>0.47448189296440302</v>
      </c>
      <c r="S308">
        <f t="shared" si="112"/>
        <v>0.15881618822317001</v>
      </c>
      <c r="T308">
        <f t="shared" si="113"/>
        <v>0</v>
      </c>
      <c r="U308">
        <f t="shared" si="114"/>
        <v>0</v>
      </c>
      <c r="V308" s="1">
        <f t="shared" si="98"/>
        <v>8.3334458899514292</v>
      </c>
      <c r="W308" s="1">
        <f t="shared" si="99"/>
        <v>137.186099601595</v>
      </c>
      <c r="X308" s="1">
        <f t="shared" si="100"/>
        <v>124.721596267904</v>
      </c>
      <c r="Y308" s="1">
        <f t="shared" si="101"/>
        <v>1.8687287589967101</v>
      </c>
      <c r="Z308" s="1">
        <f t="shared" si="102"/>
        <v>8335.5476650907203</v>
      </c>
      <c r="AA308" s="1">
        <f t="shared" si="103"/>
        <v>92.684344548295996</v>
      </c>
      <c r="AB308" s="1">
        <f t="shared" si="104"/>
        <v>1666.4773513390801</v>
      </c>
      <c r="AC308" s="1">
        <f t="shared" si="105"/>
        <v>741.84497518277101</v>
      </c>
      <c r="AD308" s="1">
        <f t="shared" si="106"/>
        <v>1624.68736543926</v>
      </c>
      <c r="AE308" s="1">
        <f t="shared" si="107"/>
        <v>3131.1911996733602</v>
      </c>
      <c r="AF308" s="1">
        <f t="shared" si="108"/>
        <v>1.3918543402474299</v>
      </c>
      <c r="AG308" s="1">
        <v>9.4600000000000009</v>
      </c>
    </row>
    <row r="309" spans="1:33" ht="15">
      <c r="A309" s="4"/>
      <c r="B309" s="1">
        <v>0.22800000000000001</v>
      </c>
      <c r="C309" s="1">
        <v>9.0999999999999998E-2</v>
      </c>
      <c r="D309" s="1">
        <v>0.53600000000000003</v>
      </c>
      <c r="E309" s="1">
        <v>0.14499999999999999</v>
      </c>
      <c r="F309" s="1">
        <v>0</v>
      </c>
      <c r="G309" s="1">
        <v>0</v>
      </c>
      <c r="I309">
        <f t="shared" si="92"/>
        <v>4.0827289820037603E-3</v>
      </c>
      <c r="J309">
        <f t="shared" si="93"/>
        <v>1.5504404273082E-3</v>
      </c>
      <c r="K309">
        <f t="shared" si="94"/>
        <v>9.0950740671610093E-3</v>
      </c>
      <c r="L309">
        <f t="shared" si="95"/>
        <v>2.788676052004E-3</v>
      </c>
      <c r="M309">
        <f t="shared" si="96"/>
        <v>0</v>
      </c>
      <c r="N309">
        <f t="shared" si="97"/>
        <v>0</v>
      </c>
      <c r="P309">
        <f t="shared" si="109"/>
        <v>0.23307345651537301</v>
      </c>
      <c r="Q309">
        <f t="shared" si="110"/>
        <v>8.8511020718435807E-2</v>
      </c>
      <c r="R309">
        <f t="shared" si="111"/>
        <v>0.51921652390851603</v>
      </c>
      <c r="S309">
        <f t="shared" si="112"/>
        <v>0.15919899885767599</v>
      </c>
      <c r="T309">
        <f t="shared" si="113"/>
        <v>0</v>
      </c>
      <c r="U309">
        <f t="shared" si="114"/>
        <v>0</v>
      </c>
      <c r="V309" s="1">
        <f t="shared" si="98"/>
        <v>8.3778405676300398</v>
      </c>
      <c r="W309" s="1">
        <f t="shared" si="99"/>
        <v>136.961362276865</v>
      </c>
      <c r="X309" s="1">
        <f t="shared" si="100"/>
        <v>124.766926543485</v>
      </c>
      <c r="Y309" s="1">
        <f t="shared" si="101"/>
        <v>1.87100165779578</v>
      </c>
      <c r="Z309" s="1">
        <f t="shared" si="102"/>
        <v>8381.3844837914694</v>
      </c>
      <c r="AA309" s="1">
        <f t="shared" si="103"/>
        <v>93.586737690080597</v>
      </c>
      <c r="AB309" s="1">
        <f t="shared" si="104"/>
        <v>1693.2354277260999</v>
      </c>
      <c r="AC309" s="1">
        <f t="shared" si="105"/>
        <v>741.70502736591004</v>
      </c>
      <c r="AD309" s="1">
        <f t="shared" si="106"/>
        <v>1628.5592070529101</v>
      </c>
      <c r="AE309" s="1">
        <f t="shared" si="107"/>
        <v>3143.5932553549101</v>
      </c>
      <c r="AF309" s="1">
        <f t="shared" si="108"/>
        <v>1.3680627077032299</v>
      </c>
      <c r="AG309" s="1">
        <v>10.37</v>
      </c>
    </row>
    <row r="310" spans="1:33" ht="15">
      <c r="A310" s="4"/>
      <c r="B310" s="1">
        <v>0.155</v>
      </c>
      <c r="C310" s="1">
        <v>9.0999999999999998E-2</v>
      </c>
      <c r="D310" s="1">
        <v>0.60899999999999999</v>
      </c>
      <c r="E310" s="1">
        <v>0.14499999999999999</v>
      </c>
      <c r="F310" s="1">
        <v>0</v>
      </c>
      <c r="G310" s="1">
        <v>0</v>
      </c>
      <c r="I310">
        <f t="shared" si="92"/>
        <v>2.7755394395201E-3</v>
      </c>
      <c r="J310">
        <f t="shared" si="93"/>
        <v>1.5504404273082E-3</v>
      </c>
      <c r="K310">
        <f t="shared" si="94"/>
        <v>1.03337688561587E-2</v>
      </c>
      <c r="L310">
        <f t="shared" si="95"/>
        <v>2.788676052004E-3</v>
      </c>
      <c r="M310">
        <f t="shared" si="96"/>
        <v>0</v>
      </c>
      <c r="N310">
        <f t="shared" si="97"/>
        <v>0</v>
      </c>
      <c r="P310">
        <f t="shared" si="109"/>
        <v>0.15907106087297401</v>
      </c>
      <c r="Q310">
        <f t="shared" si="110"/>
        <v>8.8858475610386303E-2</v>
      </c>
      <c r="R310">
        <f t="shared" si="111"/>
        <v>0.59224652021139401</v>
      </c>
      <c r="S310">
        <f t="shared" si="112"/>
        <v>0.15982394330524499</v>
      </c>
      <c r="T310">
        <f t="shared" si="113"/>
        <v>0</v>
      </c>
      <c r="U310">
        <f t="shared" si="114"/>
        <v>0</v>
      </c>
      <c r="V310" s="1">
        <f t="shared" si="98"/>
        <v>8.4503155848216807</v>
      </c>
      <c r="W310" s="1">
        <f t="shared" si="99"/>
        <v>136.594475020891</v>
      </c>
      <c r="X310" s="1">
        <f t="shared" si="100"/>
        <v>124.840928939127</v>
      </c>
      <c r="Y310" s="1">
        <f t="shared" si="101"/>
        <v>1.87471220122466</v>
      </c>
      <c r="Z310" s="1">
        <f t="shared" si="102"/>
        <v>8456.2138191319791</v>
      </c>
      <c r="AA310" s="1">
        <f t="shared" si="103"/>
        <v>95.059908842215606</v>
      </c>
      <c r="AB310" s="1">
        <f t="shared" si="104"/>
        <v>1736.9184128849099</v>
      </c>
      <c r="AC310" s="1">
        <f t="shared" si="105"/>
        <v>741.47656032969599</v>
      </c>
      <c r="AD310" s="1">
        <f t="shared" si="106"/>
        <v>1634.8800500499999</v>
      </c>
      <c r="AE310" s="1">
        <f t="shared" si="107"/>
        <v>3163.8398084493801</v>
      </c>
      <c r="AF310" s="1">
        <f t="shared" si="108"/>
        <v>1.32922248928468</v>
      </c>
      <c r="AG310" s="1">
        <v>14.63</v>
      </c>
    </row>
    <row r="311" spans="1:33" ht="15">
      <c r="A311" s="4"/>
      <c r="B311" s="1">
        <v>0.22700000000000001</v>
      </c>
      <c r="C311" s="1">
        <v>9.0999999999999998E-2</v>
      </c>
      <c r="D311" s="1">
        <v>0.52700000000000002</v>
      </c>
      <c r="E311" s="1">
        <v>0.155</v>
      </c>
      <c r="F311" s="1">
        <v>0</v>
      </c>
      <c r="G311" s="1">
        <v>0</v>
      </c>
      <c r="I311">
        <f t="shared" si="92"/>
        <v>4.0648222759423402E-3</v>
      </c>
      <c r="J311">
        <f t="shared" si="93"/>
        <v>1.5504404273082E-3</v>
      </c>
      <c r="K311">
        <f t="shared" si="94"/>
        <v>8.9423582712571895E-3</v>
      </c>
      <c r="L311">
        <f t="shared" si="95"/>
        <v>2.9809985383491E-3</v>
      </c>
      <c r="M311">
        <f t="shared" si="96"/>
        <v>0</v>
      </c>
      <c r="N311">
        <f t="shared" si="97"/>
        <v>0</v>
      </c>
      <c r="P311">
        <f t="shared" si="109"/>
        <v>0.231764094828706</v>
      </c>
      <c r="Q311">
        <f t="shared" si="110"/>
        <v>8.8401508805846102E-2</v>
      </c>
      <c r="R311">
        <f t="shared" si="111"/>
        <v>0.50986671241154002</v>
      </c>
      <c r="S311">
        <f t="shared" si="112"/>
        <v>0.16996768395390899</v>
      </c>
      <c r="T311">
        <f t="shared" si="113"/>
        <v>0</v>
      </c>
      <c r="U311">
        <f t="shared" si="114"/>
        <v>0</v>
      </c>
      <c r="V311" s="1">
        <f t="shared" si="98"/>
        <v>8.3467343621154093</v>
      </c>
      <c r="W311" s="1">
        <f t="shared" si="99"/>
        <v>137.00865889391301</v>
      </c>
      <c r="X311" s="1">
        <f t="shared" si="100"/>
        <v>124.768235905171</v>
      </c>
      <c r="Y311" s="1">
        <f t="shared" si="101"/>
        <v>1.87106384052274</v>
      </c>
      <c r="Z311" s="1">
        <f t="shared" si="102"/>
        <v>8363.7741270173192</v>
      </c>
      <c r="AA311" s="1">
        <f t="shared" si="103"/>
        <v>93.549298420449801</v>
      </c>
      <c r="AB311" s="1">
        <f t="shared" si="104"/>
        <v>1698.44510177233</v>
      </c>
      <c r="AC311" s="1">
        <f t="shared" si="105"/>
        <v>740.54690752590795</v>
      </c>
      <c r="AD311" s="1">
        <f t="shared" si="106"/>
        <v>1628.0382271779799</v>
      </c>
      <c r="AE311" s="1">
        <f t="shared" si="107"/>
        <v>3141.2948997088001</v>
      </c>
      <c r="AF311" s="1">
        <f t="shared" si="108"/>
        <v>1.3425473307787399</v>
      </c>
      <c r="AG311" s="1">
        <v>10.9</v>
      </c>
    </row>
    <row r="312" spans="1:33" ht="15">
      <c r="A312" s="4"/>
      <c r="B312" s="1">
        <v>0.27200000000000002</v>
      </c>
      <c r="C312" s="1">
        <v>9.0999999999999998E-2</v>
      </c>
      <c r="D312" s="1">
        <v>0.47299999999999998</v>
      </c>
      <c r="E312" s="1">
        <v>0.16400000000000001</v>
      </c>
      <c r="F312" s="1">
        <v>0</v>
      </c>
      <c r="G312" s="1">
        <v>0</v>
      </c>
      <c r="I312">
        <f t="shared" si="92"/>
        <v>4.87062404870624E-3</v>
      </c>
      <c r="J312">
        <f t="shared" si="93"/>
        <v>1.5504404273082E-3</v>
      </c>
      <c r="K312">
        <f t="shared" si="94"/>
        <v>8.0260634958342503E-3</v>
      </c>
      <c r="L312">
        <f t="shared" si="95"/>
        <v>3.1540887760597002E-3</v>
      </c>
      <c r="M312">
        <f t="shared" si="96"/>
        <v>0</v>
      </c>
      <c r="N312">
        <f t="shared" si="97"/>
        <v>0</v>
      </c>
      <c r="P312">
        <f t="shared" si="109"/>
        <v>0.27672087211158503</v>
      </c>
      <c r="Q312">
        <f t="shared" si="110"/>
        <v>8.8087116334866003E-2</v>
      </c>
      <c r="R312">
        <f t="shared" si="111"/>
        <v>0.455994810517177</v>
      </c>
      <c r="S312">
        <f t="shared" si="112"/>
        <v>0.17919720103637199</v>
      </c>
      <c r="T312">
        <f t="shared" si="113"/>
        <v>0</v>
      </c>
      <c r="U312">
        <f t="shared" si="114"/>
        <v>0</v>
      </c>
      <c r="V312" s="1">
        <f t="shared" si="98"/>
        <v>8.2737746411141693</v>
      </c>
      <c r="W312" s="1">
        <f t="shared" si="99"/>
        <v>137.27959036574001</v>
      </c>
      <c r="X312" s="1">
        <f t="shared" si="100"/>
        <v>124.72327912788801</v>
      </c>
      <c r="Y312" s="1">
        <f t="shared" si="101"/>
        <v>1.86880656988447</v>
      </c>
      <c r="Z312" s="1">
        <f t="shared" si="102"/>
        <v>8301.4020083201794</v>
      </c>
      <c r="AA312" s="1">
        <f t="shared" si="103"/>
        <v>92.597615304536305</v>
      </c>
      <c r="AB312" s="1">
        <f t="shared" si="104"/>
        <v>1675.8706102440899</v>
      </c>
      <c r="AC312" s="1">
        <f t="shared" si="105"/>
        <v>739.654830851881</v>
      </c>
      <c r="AD312" s="1">
        <f t="shared" si="106"/>
        <v>1623.6330276664301</v>
      </c>
      <c r="AE312" s="1">
        <f t="shared" si="107"/>
        <v>3126.6220523900902</v>
      </c>
      <c r="AF312" s="1">
        <f t="shared" si="108"/>
        <v>1.3439653593563601</v>
      </c>
      <c r="AG312" s="1">
        <v>13.52</v>
      </c>
    </row>
    <row r="313" spans="1:33" ht="15">
      <c r="A313" s="4"/>
      <c r="B313" s="1">
        <v>0.436</v>
      </c>
      <c r="C313" s="1">
        <v>9.0999999999999998E-2</v>
      </c>
      <c r="D313" s="1">
        <v>0.29099999999999998</v>
      </c>
      <c r="E313" s="1">
        <v>0.182</v>
      </c>
      <c r="F313" s="1">
        <v>0</v>
      </c>
      <c r="G313" s="1">
        <v>0</v>
      </c>
      <c r="I313">
        <f t="shared" si="92"/>
        <v>7.8073238427791196E-3</v>
      </c>
      <c r="J313">
        <f t="shared" si="93"/>
        <v>1.5504404273082E-3</v>
      </c>
      <c r="K313">
        <f t="shared" si="94"/>
        <v>4.9378107342236098E-3</v>
      </c>
      <c r="L313">
        <f t="shared" si="95"/>
        <v>3.5002692514808798E-3</v>
      </c>
      <c r="M313">
        <f t="shared" si="96"/>
        <v>0</v>
      </c>
      <c r="N313">
        <f t="shared" si="97"/>
        <v>0</v>
      </c>
      <c r="P313">
        <f t="shared" si="109"/>
        <v>0.43871612554926498</v>
      </c>
      <c r="Q313">
        <f t="shared" si="110"/>
        <v>8.7123735464452207E-2</v>
      </c>
      <c r="R313">
        <f t="shared" si="111"/>
        <v>0.27746987798101003</v>
      </c>
      <c r="S313">
        <f t="shared" si="112"/>
        <v>0.19669026100527301</v>
      </c>
      <c r="T313">
        <f t="shared" si="113"/>
        <v>0</v>
      </c>
      <c r="U313">
        <f t="shared" si="114"/>
        <v>0</v>
      </c>
      <c r="V313" s="1">
        <f t="shared" si="98"/>
        <v>8.0583368268993691</v>
      </c>
      <c r="W313" s="1">
        <f t="shared" si="99"/>
        <v>138.17703193277299</v>
      </c>
      <c r="X313" s="1">
        <f t="shared" si="100"/>
        <v>124.56128387445099</v>
      </c>
      <c r="Y313" s="1">
        <f t="shared" si="101"/>
        <v>1.86067790578647</v>
      </c>
      <c r="Z313" s="1">
        <f t="shared" si="102"/>
        <v>8104.39938570089</v>
      </c>
      <c r="AA313" s="1">
        <f t="shared" si="103"/>
        <v>89.261422303803002</v>
      </c>
      <c r="AB313" s="1">
        <f t="shared" si="104"/>
        <v>1588.0250724181799</v>
      </c>
      <c r="AC313" s="1">
        <f t="shared" si="105"/>
        <v>738.13154052708705</v>
      </c>
      <c r="AD313" s="1">
        <f t="shared" si="106"/>
        <v>1608.6868553358299</v>
      </c>
      <c r="AE313" s="1">
        <f t="shared" si="107"/>
        <v>3077.6435168480798</v>
      </c>
      <c r="AF313" s="1">
        <f t="shared" si="108"/>
        <v>1.38545807352221</v>
      </c>
      <c r="AG313" s="1">
        <v>17.25</v>
      </c>
    </row>
    <row r="314" spans="1:33" ht="15">
      <c r="A314" s="4"/>
      <c r="B314" s="1">
        <v>0.4</v>
      </c>
      <c r="C314" s="1">
        <v>9.0999999999999998E-2</v>
      </c>
      <c r="D314" s="1">
        <v>0.32700000000000001</v>
      </c>
      <c r="E314" s="1">
        <v>0.182</v>
      </c>
      <c r="F314" s="1">
        <v>0</v>
      </c>
      <c r="G314" s="1">
        <v>0</v>
      </c>
      <c r="I314">
        <f t="shared" si="92"/>
        <v>7.1626824245679998E-3</v>
      </c>
      <c r="J314">
        <f t="shared" si="93"/>
        <v>1.5504404273082E-3</v>
      </c>
      <c r="K314">
        <f t="shared" si="94"/>
        <v>5.5486739178389E-3</v>
      </c>
      <c r="L314">
        <f t="shared" si="95"/>
        <v>3.5002692514808798E-3</v>
      </c>
      <c r="M314">
        <f t="shared" si="96"/>
        <v>0</v>
      </c>
      <c r="N314">
        <f t="shared" si="97"/>
        <v>0</v>
      </c>
      <c r="P314">
        <f t="shared" si="109"/>
        <v>0.40325727964419</v>
      </c>
      <c r="Q314">
        <f t="shared" si="110"/>
        <v>8.7289419229610601E-2</v>
      </c>
      <c r="R314">
        <f t="shared" si="111"/>
        <v>0.31238899299313</v>
      </c>
      <c r="S314">
        <f t="shared" si="112"/>
        <v>0.19706430813306899</v>
      </c>
      <c r="T314">
        <f t="shared" si="113"/>
        <v>0</v>
      </c>
      <c r="U314">
        <f t="shared" si="114"/>
        <v>0</v>
      </c>
      <c r="V314" s="1">
        <f t="shared" si="98"/>
        <v>8.0928392151862099</v>
      </c>
      <c r="W314" s="1">
        <f t="shared" si="99"/>
        <v>138.001607938886</v>
      </c>
      <c r="X314" s="1">
        <f t="shared" si="100"/>
        <v>124.596742720356</v>
      </c>
      <c r="Y314" s="1">
        <f t="shared" si="101"/>
        <v>1.86245581859468</v>
      </c>
      <c r="Z314" s="1">
        <f t="shared" si="102"/>
        <v>8140.1231641247005</v>
      </c>
      <c r="AA314" s="1">
        <f t="shared" si="103"/>
        <v>89.966863785251306</v>
      </c>
      <c r="AB314" s="1">
        <f t="shared" si="104"/>
        <v>1608.9868950304999</v>
      </c>
      <c r="AC314" s="1">
        <f t="shared" si="105"/>
        <v>738.01406562403395</v>
      </c>
      <c r="AD314" s="1">
        <f t="shared" si="106"/>
        <v>1611.7111499944999</v>
      </c>
      <c r="AE314" s="1">
        <f t="shared" si="107"/>
        <v>3087.32639398024</v>
      </c>
      <c r="AF314" s="1">
        <f t="shared" si="108"/>
        <v>1.36667529541621</v>
      </c>
      <c r="AG314" s="1">
        <v>16.89</v>
      </c>
    </row>
    <row r="315" spans="1:33" ht="15">
      <c r="A315" s="4"/>
      <c r="B315" s="1">
        <v>0.34499999999999997</v>
      </c>
      <c r="C315" s="1">
        <v>9.0999999999999998E-2</v>
      </c>
      <c r="D315" s="1">
        <v>0.38200000000000001</v>
      </c>
      <c r="E315" s="1">
        <v>0.182</v>
      </c>
      <c r="F315" s="1">
        <v>0</v>
      </c>
      <c r="G315" s="1">
        <v>0</v>
      </c>
      <c r="I315">
        <f t="shared" si="92"/>
        <v>6.1778135911898999E-3</v>
      </c>
      <c r="J315">
        <f t="shared" si="93"/>
        <v>1.5504404273082E-3</v>
      </c>
      <c r="K315">
        <f t="shared" si="94"/>
        <v>6.4819371150289301E-3</v>
      </c>
      <c r="L315">
        <f t="shared" si="95"/>
        <v>3.5002692514808798E-3</v>
      </c>
      <c r="M315">
        <f t="shared" si="96"/>
        <v>0</v>
      </c>
      <c r="N315">
        <f t="shared" si="97"/>
        <v>0</v>
      </c>
      <c r="P315">
        <f t="shared" si="109"/>
        <v>0.34882286834392401</v>
      </c>
      <c r="Q315">
        <f t="shared" si="110"/>
        <v>8.7543767559010596E-2</v>
      </c>
      <c r="R315">
        <f t="shared" si="111"/>
        <v>0.36599484000517302</v>
      </c>
      <c r="S315">
        <f t="shared" si="112"/>
        <v>0.197638524091892</v>
      </c>
      <c r="T315">
        <f t="shared" si="113"/>
        <v>0</v>
      </c>
      <c r="U315">
        <f t="shared" si="114"/>
        <v>0</v>
      </c>
      <c r="V315" s="1">
        <f t="shared" si="98"/>
        <v>8.14580532693941</v>
      </c>
      <c r="W315" s="1">
        <f t="shared" si="99"/>
        <v>137.732306962179</v>
      </c>
      <c r="X315" s="1">
        <f t="shared" si="100"/>
        <v>124.651177131656</v>
      </c>
      <c r="Y315" s="1">
        <f t="shared" si="101"/>
        <v>1.86518516960957</v>
      </c>
      <c r="Z315" s="1">
        <f t="shared" si="102"/>
        <v>8194.9642848178792</v>
      </c>
      <c r="AA315" s="1">
        <f t="shared" si="103"/>
        <v>91.049817580539099</v>
      </c>
      <c r="AB315" s="1">
        <f t="shared" si="104"/>
        <v>1641.1662975056199</v>
      </c>
      <c r="AC315" s="1">
        <f t="shared" si="105"/>
        <v>737.83372480844798</v>
      </c>
      <c r="AD315" s="1">
        <f t="shared" si="106"/>
        <v>1616.3538758120201</v>
      </c>
      <c r="AE315" s="1">
        <f t="shared" si="107"/>
        <v>3102.1909983667801</v>
      </c>
      <c r="AF315" s="1">
        <f t="shared" si="108"/>
        <v>1.33784103861268</v>
      </c>
      <c r="AG315" s="1">
        <v>16.54</v>
      </c>
    </row>
    <row r="316" spans="1:33" ht="15">
      <c r="A316" s="4"/>
      <c r="B316" s="1">
        <v>0.29099999999999998</v>
      </c>
      <c r="C316" s="1">
        <v>9.0999999999999998E-2</v>
      </c>
      <c r="D316" s="1">
        <v>0.436</v>
      </c>
      <c r="E316" s="1">
        <v>0.182</v>
      </c>
      <c r="F316" s="1">
        <v>0</v>
      </c>
      <c r="G316" s="1">
        <v>0</v>
      </c>
      <c r="I316">
        <f t="shared" si="92"/>
        <v>5.2108514638732201E-3</v>
      </c>
      <c r="J316">
        <f t="shared" si="93"/>
        <v>1.5504404273082E-3</v>
      </c>
      <c r="K316">
        <f t="shared" si="94"/>
        <v>7.3982318904518701E-3</v>
      </c>
      <c r="L316">
        <f t="shared" si="95"/>
        <v>3.5002692514808798E-3</v>
      </c>
      <c r="M316">
        <f t="shared" si="96"/>
        <v>0</v>
      </c>
      <c r="N316">
        <f t="shared" si="97"/>
        <v>0</v>
      </c>
      <c r="P316">
        <f t="shared" si="109"/>
        <v>0.29506865987060399</v>
      </c>
      <c r="Q316">
        <f t="shared" si="110"/>
        <v>8.7794937596433906E-2</v>
      </c>
      <c r="R316">
        <f t="shared" si="111"/>
        <v>0.41893083778384699</v>
      </c>
      <c r="S316">
        <f t="shared" si="112"/>
        <v>0.19820556474911499</v>
      </c>
      <c r="T316">
        <f t="shared" si="113"/>
        <v>0</v>
      </c>
      <c r="U316">
        <f t="shared" si="114"/>
        <v>0</v>
      </c>
      <c r="V316" s="1">
        <f t="shared" si="98"/>
        <v>8.1981095834784892</v>
      </c>
      <c r="W316" s="1">
        <f t="shared" si="99"/>
        <v>137.46637112309901</v>
      </c>
      <c r="X316" s="1">
        <f t="shared" si="100"/>
        <v>124.70493134012899</v>
      </c>
      <c r="Y316" s="1">
        <f t="shared" si="101"/>
        <v>1.86788041513436</v>
      </c>
      <c r="Z316" s="1">
        <f t="shared" si="102"/>
        <v>8249.1201205150901</v>
      </c>
      <c r="AA316" s="1">
        <f t="shared" si="103"/>
        <v>92.119238975725295</v>
      </c>
      <c r="AB316" s="1">
        <f t="shared" si="104"/>
        <v>1672.94359182873</v>
      </c>
      <c r="AC316" s="1">
        <f t="shared" si="105"/>
        <v>737.65563749996704</v>
      </c>
      <c r="AD316" s="1">
        <f t="shared" si="106"/>
        <v>1620.93858694452</v>
      </c>
      <c r="AE316" s="1">
        <f t="shared" si="107"/>
        <v>3116.86985727203</v>
      </c>
      <c r="AF316" s="1">
        <f t="shared" si="108"/>
        <v>1.3093670896093501</v>
      </c>
      <c r="AG316" s="1">
        <v>16.010000000000002</v>
      </c>
    </row>
    <row r="317" spans="1:33" ht="15">
      <c r="A317" s="4"/>
      <c r="B317" s="1">
        <v>0.254</v>
      </c>
      <c r="C317" s="1">
        <v>9.0999999999999998E-2</v>
      </c>
      <c r="D317" s="1">
        <v>0.47299999999999998</v>
      </c>
      <c r="E317" s="1">
        <v>0.182</v>
      </c>
      <c r="F317" s="1">
        <v>0</v>
      </c>
      <c r="G317" s="1">
        <v>0</v>
      </c>
      <c r="I317">
        <f t="shared" si="92"/>
        <v>4.5483033396006801E-3</v>
      </c>
      <c r="J317">
        <f t="shared" si="93"/>
        <v>1.5504404273082E-3</v>
      </c>
      <c r="K317">
        <f t="shared" si="94"/>
        <v>8.0260634958342503E-3</v>
      </c>
      <c r="L317">
        <f t="shared" si="95"/>
        <v>3.5002692514808798E-3</v>
      </c>
      <c r="M317">
        <f t="shared" si="96"/>
        <v>0</v>
      </c>
      <c r="N317">
        <f t="shared" si="97"/>
        <v>0</v>
      </c>
      <c r="P317">
        <f t="shared" si="109"/>
        <v>0.25805864365638698</v>
      </c>
      <c r="Q317">
        <f t="shared" si="110"/>
        <v>8.7967869305812199E-2</v>
      </c>
      <c r="R317">
        <f t="shared" si="111"/>
        <v>0.45537751222566097</v>
      </c>
      <c r="S317">
        <f t="shared" si="112"/>
        <v>0.198595974812141</v>
      </c>
      <c r="T317">
        <f t="shared" si="113"/>
        <v>0</v>
      </c>
      <c r="U317">
        <f t="shared" si="114"/>
        <v>0</v>
      </c>
      <c r="V317" s="1">
        <f t="shared" si="98"/>
        <v>8.2341213012129995</v>
      </c>
      <c r="W317" s="1">
        <f t="shared" si="99"/>
        <v>137.28327309234299</v>
      </c>
      <c r="X317" s="1">
        <f t="shared" si="100"/>
        <v>124.741941356344</v>
      </c>
      <c r="Y317" s="1">
        <f t="shared" si="101"/>
        <v>1.86973610389636</v>
      </c>
      <c r="Z317" s="1">
        <f t="shared" si="102"/>
        <v>8286.4066588936294</v>
      </c>
      <c r="AA317" s="1">
        <f t="shared" si="103"/>
        <v>92.855540454247105</v>
      </c>
      <c r="AB317" s="1">
        <f t="shared" si="104"/>
        <v>1694.8224030240699</v>
      </c>
      <c r="AC317" s="1">
        <f t="shared" si="105"/>
        <v>737.53302358076598</v>
      </c>
      <c r="AD317" s="1">
        <f t="shared" si="106"/>
        <v>1624.0951813428101</v>
      </c>
      <c r="AE317" s="1">
        <f t="shared" si="107"/>
        <v>3126.97631817098</v>
      </c>
      <c r="AF317" s="1">
        <f t="shared" si="108"/>
        <v>1.28976264664152</v>
      </c>
      <c r="AG317" s="1">
        <v>13.81</v>
      </c>
    </row>
    <row r="318" spans="1:33" ht="15">
      <c r="A318" s="4"/>
      <c r="B318" s="1">
        <v>0.20399999999999999</v>
      </c>
      <c r="C318" s="1">
        <v>9.0999999999999998E-2</v>
      </c>
      <c r="D318" s="1">
        <v>0.52300000000000002</v>
      </c>
      <c r="E318" s="1">
        <v>0.182</v>
      </c>
      <c r="F318" s="1">
        <v>0</v>
      </c>
      <c r="G318" s="1">
        <v>0</v>
      </c>
      <c r="I318">
        <f t="shared" si="92"/>
        <v>3.6529680365296798E-3</v>
      </c>
      <c r="J318">
        <f t="shared" si="93"/>
        <v>1.5504404273082E-3</v>
      </c>
      <c r="K318">
        <f t="shared" si="94"/>
        <v>8.8744845841888208E-3</v>
      </c>
      <c r="L318">
        <f t="shared" si="95"/>
        <v>3.5002692514808798E-3</v>
      </c>
      <c r="M318">
        <f t="shared" si="96"/>
        <v>0</v>
      </c>
      <c r="N318">
        <f t="shared" si="97"/>
        <v>0</v>
      </c>
      <c r="P318">
        <f t="shared" si="109"/>
        <v>0.20781285178098599</v>
      </c>
      <c r="Q318">
        <f t="shared" si="110"/>
        <v>8.8202646038353497E-2</v>
      </c>
      <c r="R318">
        <f t="shared" si="111"/>
        <v>0.504858496182927</v>
      </c>
      <c r="S318">
        <f t="shared" si="112"/>
        <v>0.199126005997734</v>
      </c>
      <c r="T318">
        <f t="shared" si="113"/>
        <v>0</v>
      </c>
      <c r="U318">
        <f t="shared" si="114"/>
        <v>0</v>
      </c>
      <c r="V318" s="1">
        <f t="shared" si="98"/>
        <v>8.2830117762641695</v>
      </c>
      <c r="W318" s="1">
        <f t="shared" si="99"/>
        <v>137.034694288894</v>
      </c>
      <c r="X318" s="1">
        <f t="shared" si="100"/>
        <v>124.792187148219</v>
      </c>
      <c r="Y318" s="1">
        <f t="shared" si="101"/>
        <v>1.8722554367921</v>
      </c>
      <c r="Z318" s="1">
        <f t="shared" si="102"/>
        <v>8337.0278646850093</v>
      </c>
      <c r="AA318" s="1">
        <f t="shared" si="103"/>
        <v>93.855163114048693</v>
      </c>
      <c r="AB318" s="1">
        <f t="shared" si="104"/>
        <v>1724.5256646340899</v>
      </c>
      <c r="AC318" s="1">
        <f t="shared" si="105"/>
        <v>737.36655963139799</v>
      </c>
      <c r="AD318" s="1">
        <f t="shared" si="106"/>
        <v>1628.38065866477</v>
      </c>
      <c r="AE318" s="1">
        <f t="shared" si="107"/>
        <v>3140.6971208852001</v>
      </c>
      <c r="AF318" s="1">
        <f t="shared" si="108"/>
        <v>1.26314712841279</v>
      </c>
      <c r="AG318" s="1">
        <v>18.059999999999999</v>
      </c>
    </row>
    <row r="319" spans="1:33" ht="15">
      <c r="A319" s="4"/>
      <c r="B319" s="1">
        <v>0.13600000000000001</v>
      </c>
      <c r="C319" s="1">
        <v>9.0999999999999998E-2</v>
      </c>
      <c r="D319" s="1">
        <v>0.59099999999999997</v>
      </c>
      <c r="E319" s="1">
        <v>0.182</v>
      </c>
      <c r="F319" s="1">
        <v>0</v>
      </c>
      <c r="G319" s="1">
        <v>0</v>
      </c>
      <c r="I319">
        <f t="shared" si="92"/>
        <v>2.43531202435312E-3</v>
      </c>
      <c r="J319">
        <f t="shared" si="93"/>
        <v>1.5504404273082E-3</v>
      </c>
      <c r="K319">
        <f t="shared" si="94"/>
        <v>1.0028337264350999E-2</v>
      </c>
      <c r="L319">
        <f t="shared" si="95"/>
        <v>3.5002692514808798E-3</v>
      </c>
      <c r="M319">
        <f t="shared" si="96"/>
        <v>0</v>
      </c>
      <c r="N319">
        <f t="shared" si="97"/>
        <v>0</v>
      </c>
      <c r="P319">
        <f t="shared" si="109"/>
        <v>0.139046597644428</v>
      </c>
      <c r="Q319">
        <f t="shared" si="110"/>
        <v>8.8523960836124502E-2</v>
      </c>
      <c r="R319">
        <f t="shared" si="111"/>
        <v>0.57257803628232695</v>
      </c>
      <c r="S319">
        <f t="shared" si="112"/>
        <v>0.19985140523712</v>
      </c>
      <c r="T319">
        <f t="shared" si="113"/>
        <v>0</v>
      </c>
      <c r="U319">
        <f t="shared" si="114"/>
        <v>0</v>
      </c>
      <c r="V319" s="1">
        <f t="shared" si="98"/>
        <v>8.3499231474803395</v>
      </c>
      <c r="W319" s="1">
        <f t="shared" si="99"/>
        <v>136.69449001440799</v>
      </c>
      <c r="X319" s="1">
        <f t="shared" si="100"/>
        <v>124.860953402356</v>
      </c>
      <c r="Y319" s="1">
        <f t="shared" si="101"/>
        <v>1.87570338894286</v>
      </c>
      <c r="Z319" s="1">
        <f t="shared" si="102"/>
        <v>8406.3079092861699</v>
      </c>
      <c r="AA319" s="1">
        <f t="shared" si="103"/>
        <v>95.223243968163601</v>
      </c>
      <c r="AB319" s="1">
        <f t="shared" si="104"/>
        <v>1765.17746770697</v>
      </c>
      <c r="AC319" s="1">
        <f t="shared" si="105"/>
        <v>737.13873752292795</v>
      </c>
      <c r="AD319" s="1">
        <f t="shared" si="106"/>
        <v>1634.2457512748999</v>
      </c>
      <c r="AE319" s="1">
        <f t="shared" si="107"/>
        <v>3159.4753741714399</v>
      </c>
      <c r="AF319" s="1">
        <f t="shared" si="108"/>
        <v>1.22672120253564</v>
      </c>
      <c r="AG319" s="1">
        <v>17.84</v>
      </c>
    </row>
    <row r="320" spans="1:33" ht="15">
      <c r="A320" s="4"/>
      <c r="B320" s="3">
        <v>0.66600000000000004</v>
      </c>
      <c r="C320" s="1">
        <v>0.16700000000000001</v>
      </c>
      <c r="D320" s="1">
        <v>0.16700000000000001</v>
      </c>
      <c r="E320" s="1">
        <v>0</v>
      </c>
      <c r="F320" s="1">
        <v>0</v>
      </c>
      <c r="G320" s="1">
        <v>0</v>
      </c>
      <c r="I320">
        <f t="shared" si="92"/>
        <v>1.19258662369057E-2</v>
      </c>
      <c r="J320">
        <f t="shared" si="93"/>
        <v>2.8453137512139399E-3</v>
      </c>
      <c r="K320">
        <f t="shared" si="94"/>
        <v>2.8337264351042698E-3</v>
      </c>
      <c r="L320">
        <f t="shared" si="95"/>
        <v>0</v>
      </c>
      <c r="M320">
        <f t="shared" si="96"/>
        <v>0</v>
      </c>
      <c r="N320">
        <f t="shared" si="97"/>
        <v>0</v>
      </c>
      <c r="P320">
        <f t="shared" si="109"/>
        <v>0.67741718985642696</v>
      </c>
      <c r="Q320">
        <f t="shared" si="110"/>
        <v>0.161620498445847</v>
      </c>
      <c r="R320">
        <f t="shared" si="111"/>
        <v>0.16096231169772601</v>
      </c>
      <c r="S320">
        <f t="shared" si="112"/>
        <v>0</v>
      </c>
      <c r="T320">
        <f t="shared" si="113"/>
        <v>0</v>
      </c>
      <c r="U320">
        <f t="shared" si="114"/>
        <v>0</v>
      </c>
      <c r="V320" s="1">
        <f t="shared" si="98"/>
        <v>8.4842033085894197</v>
      </c>
      <c r="W320" s="1">
        <f t="shared" si="99"/>
        <v>138.38708594928201</v>
      </c>
      <c r="X320" s="1">
        <f t="shared" si="100"/>
        <v>124.322582810144</v>
      </c>
      <c r="Y320" s="1">
        <f t="shared" si="101"/>
        <v>1.85097775546055</v>
      </c>
      <c r="Z320" s="1">
        <f t="shared" si="102"/>
        <v>8206.2629271948699</v>
      </c>
      <c r="AA320" s="1">
        <f t="shared" si="103"/>
        <v>84.997071716858798</v>
      </c>
      <c r="AB320" s="1">
        <f t="shared" si="104"/>
        <v>1363.89128961644</v>
      </c>
      <c r="AC320" s="1">
        <f t="shared" si="105"/>
        <v>758.04296078915195</v>
      </c>
      <c r="AD320" s="1">
        <f t="shared" si="106"/>
        <v>1607.44376677174</v>
      </c>
      <c r="AE320" s="1">
        <f t="shared" si="107"/>
        <v>3072.3736696056098</v>
      </c>
      <c r="AF320" s="1">
        <f t="shared" si="108"/>
        <v>1.8776936366688699</v>
      </c>
      <c r="AG320" s="1">
        <v>10.46</v>
      </c>
    </row>
    <row r="321" spans="1:33" ht="15">
      <c r="A321" s="4"/>
      <c r="B321" s="3">
        <v>0.58299999999999996</v>
      </c>
      <c r="C321" s="1">
        <v>0.16700000000000001</v>
      </c>
      <c r="D321" s="1">
        <v>0.25</v>
      </c>
      <c r="E321" s="1">
        <v>0</v>
      </c>
      <c r="F321" s="1">
        <v>0</v>
      </c>
      <c r="G321" s="1">
        <v>0</v>
      </c>
      <c r="I321">
        <f t="shared" si="92"/>
        <v>1.0439609633807899E-2</v>
      </c>
      <c r="J321">
        <f t="shared" si="93"/>
        <v>2.8453137512139399E-3</v>
      </c>
      <c r="K321">
        <f t="shared" si="94"/>
        <v>4.24210544177286E-3</v>
      </c>
      <c r="L321">
        <f t="shared" si="95"/>
        <v>0</v>
      </c>
      <c r="M321">
        <f t="shared" si="96"/>
        <v>0</v>
      </c>
      <c r="N321">
        <f t="shared" si="97"/>
        <v>0</v>
      </c>
      <c r="P321">
        <f t="shared" si="109"/>
        <v>0.59562917006493299</v>
      </c>
      <c r="Q321">
        <f t="shared" si="110"/>
        <v>0.162338624494309</v>
      </c>
      <c r="R321">
        <f t="shared" si="111"/>
        <v>0.24203220544075801</v>
      </c>
      <c r="S321">
        <f t="shared" si="112"/>
        <v>0</v>
      </c>
      <c r="T321">
        <f t="shared" si="113"/>
        <v>0</v>
      </c>
      <c r="U321">
        <f t="shared" si="114"/>
        <v>0</v>
      </c>
      <c r="V321" s="1">
        <f t="shared" si="98"/>
        <v>8.5667094544293807</v>
      </c>
      <c r="W321" s="1">
        <f t="shared" si="99"/>
        <v>137.97814585032501</v>
      </c>
      <c r="X321" s="1">
        <f t="shared" si="100"/>
        <v>124.404370829935</v>
      </c>
      <c r="Y321" s="1">
        <f t="shared" si="101"/>
        <v>1.8550887002315799</v>
      </c>
      <c r="Z321" s="1">
        <f t="shared" si="102"/>
        <v>8290.1831805093298</v>
      </c>
      <c r="AA321" s="1">
        <f t="shared" si="103"/>
        <v>86.6263689782526</v>
      </c>
      <c r="AB321" s="1">
        <f t="shared" si="104"/>
        <v>1411.87213219211</v>
      </c>
      <c r="AC321" s="1">
        <f t="shared" si="105"/>
        <v>757.85695597629694</v>
      </c>
      <c r="AD321" s="1">
        <f t="shared" si="106"/>
        <v>1614.50442625184</v>
      </c>
      <c r="AE321" s="1">
        <f t="shared" si="107"/>
        <v>3094.9740353543698</v>
      </c>
      <c r="AF321" s="1">
        <f t="shared" si="108"/>
        <v>1.8359953255988399</v>
      </c>
      <c r="AG321" s="1">
        <v>10.87</v>
      </c>
    </row>
    <row r="322" spans="1:33" ht="15">
      <c r="A322" s="4"/>
      <c r="B322" s="3">
        <v>0.47499999999999998</v>
      </c>
      <c r="C322" s="1">
        <v>0.16700000000000001</v>
      </c>
      <c r="D322" s="1">
        <v>0.35799999999999998</v>
      </c>
      <c r="E322" s="1">
        <v>0</v>
      </c>
      <c r="F322" s="1">
        <v>0</v>
      </c>
      <c r="G322" s="1">
        <v>0</v>
      </c>
      <c r="I322">
        <f t="shared" si="92"/>
        <v>8.5056853791744998E-3</v>
      </c>
      <c r="J322">
        <f t="shared" si="93"/>
        <v>2.8453137512139399E-3</v>
      </c>
      <c r="K322">
        <f t="shared" si="94"/>
        <v>6.0746949926187401E-3</v>
      </c>
      <c r="L322">
        <f t="shared" si="95"/>
        <v>0</v>
      </c>
      <c r="M322">
        <f t="shared" si="96"/>
        <v>0</v>
      </c>
      <c r="N322">
        <f t="shared" si="97"/>
        <v>0</v>
      </c>
      <c r="P322">
        <f t="shared" si="109"/>
        <v>0.48811171131165598</v>
      </c>
      <c r="Q322">
        <f t="shared" si="110"/>
        <v>0.163282663584532</v>
      </c>
      <c r="R322">
        <f t="shared" si="111"/>
        <v>0.34860562510381199</v>
      </c>
      <c r="S322">
        <f t="shared" si="112"/>
        <v>0</v>
      </c>
      <c r="T322">
        <f t="shared" si="113"/>
        <v>0</v>
      </c>
      <c r="U322">
        <f t="shared" si="114"/>
        <v>0</v>
      </c>
      <c r="V322" s="1">
        <f t="shared" si="98"/>
        <v>8.6751709522728806</v>
      </c>
      <c r="W322" s="1">
        <f t="shared" si="99"/>
        <v>137.44055855655799</v>
      </c>
      <c r="X322" s="1">
        <f t="shared" si="100"/>
        <v>124.511888288688</v>
      </c>
      <c r="Y322" s="1">
        <f t="shared" si="101"/>
        <v>1.8604928943419501</v>
      </c>
      <c r="Z322" s="1">
        <f t="shared" si="102"/>
        <v>8400.5036455029203</v>
      </c>
      <c r="AA322" s="1">
        <f t="shared" si="103"/>
        <v>88.768221801506101</v>
      </c>
      <c r="AB322" s="1">
        <f t="shared" si="104"/>
        <v>1474.94711891668</v>
      </c>
      <c r="AC322" s="1">
        <f t="shared" si="105"/>
        <v>757.61243648743903</v>
      </c>
      <c r="AD322" s="1">
        <f t="shared" si="106"/>
        <v>1623.7862766543601</v>
      </c>
      <c r="AE322" s="1">
        <f t="shared" si="107"/>
        <v>3124.6841799256299</v>
      </c>
      <c r="AF322" s="1">
        <f t="shared" si="108"/>
        <v>1.7811792724411499</v>
      </c>
      <c r="AG322" s="1">
        <v>11.08</v>
      </c>
    </row>
    <row r="323" spans="1:33" ht="15">
      <c r="A323" s="4"/>
      <c r="B323" s="3">
        <v>0.375</v>
      </c>
      <c r="C323" s="1">
        <v>0.16700000000000001</v>
      </c>
      <c r="D323" s="1">
        <v>0.45800000000000002</v>
      </c>
      <c r="E323" s="1">
        <v>0</v>
      </c>
      <c r="F323" s="1">
        <v>0</v>
      </c>
      <c r="G323" s="1">
        <v>0</v>
      </c>
      <c r="I323">
        <f t="shared" si="92"/>
        <v>6.7150147730325E-3</v>
      </c>
      <c r="J323">
        <f t="shared" si="93"/>
        <v>2.8453137512139399E-3</v>
      </c>
      <c r="K323">
        <f t="shared" si="94"/>
        <v>7.7715371693278801E-3</v>
      </c>
      <c r="L323">
        <f t="shared" si="95"/>
        <v>0</v>
      </c>
      <c r="M323">
        <f t="shared" si="96"/>
        <v>0</v>
      </c>
      <c r="N323">
        <f t="shared" si="97"/>
        <v>0</v>
      </c>
      <c r="P323">
        <f t="shared" si="109"/>
        <v>0.38743750336826399</v>
      </c>
      <c r="Q323">
        <f t="shared" si="110"/>
        <v>0.164166616653903</v>
      </c>
      <c r="R323">
        <f t="shared" si="111"/>
        <v>0.44839587997783298</v>
      </c>
      <c r="S323">
        <f t="shared" si="112"/>
        <v>0</v>
      </c>
      <c r="T323">
        <f t="shared" si="113"/>
        <v>0</v>
      </c>
      <c r="U323">
        <f t="shared" si="114"/>
        <v>0</v>
      </c>
      <c r="V323" s="1">
        <f t="shared" si="98"/>
        <v>8.77672911328564</v>
      </c>
      <c r="W323" s="1">
        <f t="shared" si="99"/>
        <v>136.93718751684099</v>
      </c>
      <c r="X323" s="1">
        <f t="shared" si="100"/>
        <v>124.61256249663199</v>
      </c>
      <c r="Y323" s="1">
        <f t="shared" si="101"/>
        <v>1.8655531233311999</v>
      </c>
      <c r="Z323" s="1">
        <f t="shared" si="102"/>
        <v>8503.8024544773907</v>
      </c>
      <c r="AA323" s="1">
        <f t="shared" si="103"/>
        <v>90.773750382749597</v>
      </c>
      <c r="AB323" s="1">
        <f t="shared" si="104"/>
        <v>1534.00752085667</v>
      </c>
      <c r="AC323" s="1">
        <f t="shared" si="105"/>
        <v>757.38348012860297</v>
      </c>
      <c r="AD323" s="1">
        <f t="shared" si="106"/>
        <v>1632.47735760398</v>
      </c>
      <c r="AE323" s="1">
        <f t="shared" si="107"/>
        <v>3152.5033388536499</v>
      </c>
      <c r="AF323" s="1">
        <f t="shared" si="108"/>
        <v>1.72985214103176</v>
      </c>
      <c r="AG323" s="1">
        <v>11.52</v>
      </c>
    </row>
    <row r="324" spans="1:33" ht="15">
      <c r="A324" s="4"/>
      <c r="B324" s="3">
        <v>0.33300000000000002</v>
      </c>
      <c r="C324" s="1">
        <v>0.16700000000000001</v>
      </c>
      <c r="D324" s="1">
        <v>0.5</v>
      </c>
      <c r="E324" s="1">
        <v>0</v>
      </c>
      <c r="F324" s="1">
        <v>0</v>
      </c>
      <c r="G324" s="1">
        <v>0</v>
      </c>
      <c r="I324">
        <f t="shared" si="92"/>
        <v>5.9629331184528596E-3</v>
      </c>
      <c r="J324">
        <f t="shared" si="93"/>
        <v>2.8453137512139399E-3</v>
      </c>
      <c r="K324">
        <f t="shared" si="94"/>
        <v>8.4842108835457199E-3</v>
      </c>
      <c r="L324">
        <f t="shared" si="95"/>
        <v>0</v>
      </c>
      <c r="M324">
        <f t="shared" si="96"/>
        <v>0</v>
      </c>
      <c r="N324">
        <f t="shared" si="97"/>
        <v>0</v>
      </c>
      <c r="P324">
        <f t="shared" si="109"/>
        <v>0.34482854916011502</v>
      </c>
      <c r="Q324">
        <f t="shared" si="110"/>
        <v>0.16454073746025799</v>
      </c>
      <c r="R324">
        <f t="shared" si="111"/>
        <v>0.49063071337962699</v>
      </c>
      <c r="S324">
        <f t="shared" si="112"/>
        <v>0</v>
      </c>
      <c r="T324">
        <f t="shared" si="113"/>
        <v>0</v>
      </c>
      <c r="U324">
        <f t="shared" si="114"/>
        <v>0</v>
      </c>
      <c r="V324" s="1">
        <f t="shared" si="98"/>
        <v>8.8197121883001408</v>
      </c>
      <c r="W324" s="1">
        <f t="shared" si="99"/>
        <v>136.724142745801</v>
      </c>
      <c r="X324" s="1">
        <f t="shared" si="100"/>
        <v>124.65517145084</v>
      </c>
      <c r="Y324" s="1">
        <f t="shared" si="101"/>
        <v>1.8676947946658</v>
      </c>
      <c r="Z324" s="1">
        <f t="shared" si="102"/>
        <v>8547.5222344613994</v>
      </c>
      <c r="AA324" s="1">
        <f t="shared" si="103"/>
        <v>91.622562379655406</v>
      </c>
      <c r="AB324" s="1">
        <f t="shared" si="104"/>
        <v>1559.0040121446</v>
      </c>
      <c r="AC324" s="1">
        <f t="shared" si="105"/>
        <v>757.28657754343601</v>
      </c>
      <c r="AD324" s="1">
        <f t="shared" si="106"/>
        <v>1636.15573638408</v>
      </c>
      <c r="AE324" s="1">
        <f t="shared" si="107"/>
        <v>3164.2774098206701</v>
      </c>
      <c r="AF324" s="1">
        <f t="shared" si="108"/>
        <v>1.7081286486245699</v>
      </c>
      <c r="AG324" s="1">
        <v>12.05</v>
      </c>
    </row>
    <row r="325" spans="1:33" ht="15">
      <c r="A325" s="4"/>
      <c r="B325" s="3">
        <v>0.29099999999999998</v>
      </c>
      <c r="C325" s="1">
        <v>0.16700000000000001</v>
      </c>
      <c r="D325" s="1">
        <v>0.54200000000000004</v>
      </c>
      <c r="E325" s="1">
        <v>0</v>
      </c>
      <c r="F325" s="1">
        <v>0</v>
      </c>
      <c r="G325" s="1">
        <v>0</v>
      </c>
      <c r="I325">
        <f t="shared" si="92"/>
        <v>5.2108514638732201E-3</v>
      </c>
      <c r="J325">
        <f t="shared" si="93"/>
        <v>2.8453137512139399E-3</v>
      </c>
      <c r="K325">
        <f t="shared" si="94"/>
        <v>9.1968845977635598E-3</v>
      </c>
      <c r="L325">
        <f t="shared" si="95"/>
        <v>0</v>
      </c>
      <c r="M325">
        <f t="shared" si="96"/>
        <v>0</v>
      </c>
      <c r="N325">
        <f t="shared" si="97"/>
        <v>0</v>
      </c>
      <c r="P325">
        <f t="shared" si="109"/>
        <v>0.30202494749606401</v>
      </c>
      <c r="Q325">
        <f t="shared" si="110"/>
        <v>0.164916567336092</v>
      </c>
      <c r="R325">
        <f t="shared" si="111"/>
        <v>0.53305848516784404</v>
      </c>
      <c r="S325">
        <f t="shared" si="112"/>
        <v>0</v>
      </c>
      <c r="T325">
        <f t="shared" si="113"/>
        <v>0</v>
      </c>
      <c r="U325">
        <f t="shared" si="114"/>
        <v>0</v>
      </c>
      <c r="V325" s="1">
        <f t="shared" si="98"/>
        <v>8.8628916198400294</v>
      </c>
      <c r="W325" s="1">
        <f t="shared" si="99"/>
        <v>136.51012473748</v>
      </c>
      <c r="X325" s="1">
        <f t="shared" si="100"/>
        <v>124.69797505250401</v>
      </c>
      <c r="Y325" s="1">
        <f t="shared" si="101"/>
        <v>1.8698462496452799</v>
      </c>
      <c r="Z325" s="1">
        <f t="shared" si="102"/>
        <v>8591.4417364077308</v>
      </c>
      <c r="AA325" s="1">
        <f t="shared" si="103"/>
        <v>92.475251944053895</v>
      </c>
      <c r="AB325" s="1">
        <f t="shared" si="104"/>
        <v>1584.11469312637</v>
      </c>
      <c r="AC325" s="1">
        <f t="shared" si="105"/>
        <v>757.18923228507902</v>
      </c>
      <c r="AD325" s="1">
        <f t="shared" si="106"/>
        <v>1639.85091884041</v>
      </c>
      <c r="AE325" s="1">
        <f t="shared" si="107"/>
        <v>3176.1052674389098</v>
      </c>
      <c r="AF325" s="1">
        <f t="shared" si="108"/>
        <v>1.68630591833161</v>
      </c>
      <c r="AG325" s="1">
        <v>12.37</v>
      </c>
    </row>
    <row r="326" spans="1:33" ht="15">
      <c r="A326" s="4"/>
      <c r="B326" s="1">
        <v>0.56699999999999995</v>
      </c>
      <c r="C326" s="1">
        <v>0.16700000000000001</v>
      </c>
      <c r="D326" s="1">
        <v>0.23300000000000001</v>
      </c>
      <c r="E326" s="1">
        <v>3.3000000000000002E-2</v>
      </c>
      <c r="F326" s="1">
        <v>0</v>
      </c>
      <c r="G326" s="1">
        <v>0</v>
      </c>
      <c r="I326">
        <f t="shared" si="92"/>
        <v>1.01531023368251E-2</v>
      </c>
      <c r="J326">
        <f t="shared" si="93"/>
        <v>2.8453137512139399E-3</v>
      </c>
      <c r="K326">
        <f t="shared" si="94"/>
        <v>3.9536422717323097E-3</v>
      </c>
      <c r="L326">
        <f t="shared" si="95"/>
        <v>6.3466420493884102E-4</v>
      </c>
      <c r="M326">
        <f t="shared" si="96"/>
        <v>0</v>
      </c>
      <c r="N326">
        <f t="shared" si="97"/>
        <v>0</v>
      </c>
      <c r="P326">
        <f t="shared" si="109"/>
        <v>0.577316341886151</v>
      </c>
      <c r="Q326">
        <f t="shared" si="110"/>
        <v>0.16178760657334701</v>
      </c>
      <c r="R326">
        <f t="shared" si="111"/>
        <v>0.224808360806563</v>
      </c>
      <c r="S326">
        <f t="shared" si="112"/>
        <v>3.6087690733938603E-2</v>
      </c>
      <c r="T326">
        <f t="shared" si="113"/>
        <v>0</v>
      </c>
      <c r="U326">
        <f t="shared" si="114"/>
        <v>0</v>
      </c>
      <c r="V326" s="1">
        <f t="shared" si="98"/>
        <v>8.4762081924853803</v>
      </c>
      <c r="W326" s="1">
        <f t="shared" si="99"/>
        <v>138.06702016310001</v>
      </c>
      <c r="X326" s="1">
        <f t="shared" si="100"/>
        <v>124.422683658114</v>
      </c>
      <c r="Y326" s="1">
        <f t="shared" si="101"/>
        <v>1.85598781110289</v>
      </c>
      <c r="Z326" s="1">
        <f t="shared" si="102"/>
        <v>8245.45339838566</v>
      </c>
      <c r="AA326" s="1">
        <f t="shared" si="103"/>
        <v>86.781058558713198</v>
      </c>
      <c r="AB326" s="1">
        <f t="shared" si="104"/>
        <v>1437.51193163228</v>
      </c>
      <c r="AC326" s="1">
        <f t="shared" si="105"/>
        <v>753.95135571418803</v>
      </c>
      <c r="AD326" s="1">
        <f t="shared" si="106"/>
        <v>1613.92860663599</v>
      </c>
      <c r="AE326" s="1">
        <f t="shared" si="107"/>
        <v>3091.0698794370201</v>
      </c>
      <c r="AF326" s="1">
        <f t="shared" si="108"/>
        <v>1.7437326090781899</v>
      </c>
      <c r="AG326" s="1">
        <v>11.66</v>
      </c>
    </row>
    <row r="327" spans="1:33" ht="15">
      <c r="A327" s="4"/>
      <c r="B327" s="1">
        <v>0.52100000000000002</v>
      </c>
      <c r="C327" s="1">
        <v>0.16700000000000001</v>
      </c>
      <c r="D327" s="1">
        <v>0.27900000000000003</v>
      </c>
      <c r="E327" s="1">
        <v>3.3000000000000002E-2</v>
      </c>
      <c r="F327" s="1">
        <v>0</v>
      </c>
      <c r="G327" s="1">
        <v>0</v>
      </c>
      <c r="I327">
        <f t="shared" ref="I327:I390" si="115">B327/55.845</f>
        <v>9.3293938579998206E-3</v>
      </c>
      <c r="J327">
        <f t="shared" ref="J327:J390" si="116">C327/58.693</f>
        <v>2.8453137512139399E-3</v>
      </c>
      <c r="K327">
        <f t="shared" ref="K327:K390" si="117">D327/58.933</f>
        <v>4.7341896730185096E-3</v>
      </c>
      <c r="L327">
        <f t="shared" ref="L327:L390" si="118">E327/51.996</f>
        <v>6.3466420493884102E-4</v>
      </c>
      <c r="M327">
        <f t="shared" ref="M327:M390" si="119">F327/50.942</f>
        <v>0</v>
      </c>
      <c r="N327">
        <f t="shared" ref="N327:N390" si="120">G327/63.546</f>
        <v>0</v>
      </c>
      <c r="P327">
        <f t="shared" si="109"/>
        <v>0.53178448770633202</v>
      </c>
      <c r="Q327">
        <f t="shared" si="110"/>
        <v>0.16218564020165499</v>
      </c>
      <c r="R327">
        <f t="shared" si="111"/>
        <v>0.26985339758295002</v>
      </c>
      <c r="S327">
        <f t="shared" si="112"/>
        <v>3.6176474509063902E-2</v>
      </c>
      <c r="T327">
        <f t="shared" si="113"/>
        <v>0</v>
      </c>
      <c r="U327">
        <f t="shared" si="114"/>
        <v>0</v>
      </c>
      <c r="V327" s="1">
        <f t="shared" ref="V327:V390" si="121">P327*8+Q327*10+R327*9+S327*6+T327*5+U327*11</f>
        <v>8.5218717289681294</v>
      </c>
      <c r="W327" s="1">
        <f t="shared" ref="W327:W390" si="122">P327*140+Q327*135+R327*135+S327*140+T327*135+U327*135</f>
        <v>137.83980481107699</v>
      </c>
      <c r="X327" s="1">
        <f t="shared" ref="X327:X390" si="123">P327*124+Q327*125+R327*125+S327*125+T327*132+U327*128</f>
        <v>124.46821551229399</v>
      </c>
      <c r="Y327" s="1">
        <f t="shared" ref="Y327:Y390" si="124">P327*1.83+Q327*1.91+R327*1.88+S327*1.88+T327*1.63+U327*1.9</f>
        <v>1.85827634482073</v>
      </c>
      <c r="Z327" s="1">
        <f t="shared" ref="Z327:Z390" si="125">P327*7874+Q327*8908+R327*8900+S327*7140+T327*6110+U327*8920</f>
        <v>8292.0160055989709</v>
      </c>
      <c r="AA327" s="1">
        <f t="shared" ref="AA327:AA390" si="126">P327*80+Q327*91+R327*100+S327*94+T327*30.7+U327*400</f>
        <v>87.687580637004103</v>
      </c>
      <c r="AB327" s="1">
        <f t="shared" ref="AB327:AB390" si="127">P327*1181+Q327*1728+R327*1768+S327*2180+T327*2183+U327*1358</f>
        <v>1464.2597876060499</v>
      </c>
      <c r="AC327" s="1">
        <f t="shared" ref="AC327:AC390" si="128">P327*762.47+Q327*737.14+R327*760.4+S327*652.87+T327*650.91+U327*745.78</f>
        <v>753.83829959450202</v>
      </c>
      <c r="AD327" s="1">
        <f t="shared" ref="AD327:AD390" si="129">P327*1562.98+Q327*1753.03+R327*1648.39+S327*1590.69+T327*1412+U327*1957.92</f>
        <v>1617.8540097165301</v>
      </c>
      <c r="AE327" s="1">
        <f t="shared" ref="AE327:AE390" si="130">P327*2957.4+Q327*3395+R327*3232.3+S327*2987.1+T327*2828.09+U327*3554.6</f>
        <v>3103.62957644072</v>
      </c>
      <c r="AF327" s="1">
        <f t="shared" ref="AF327:AF390" si="131">P327*2.22+Q327*0.6+R327*1.72+S327*(-0.6)+T327*0+U327*0</f>
        <v>1.7203149059662799</v>
      </c>
      <c r="AG327" s="1">
        <v>11.35</v>
      </c>
    </row>
    <row r="328" spans="1:33" ht="15">
      <c r="A328" s="4"/>
      <c r="B328" s="1">
        <v>0.5</v>
      </c>
      <c r="C328" s="1">
        <v>0.16700000000000001</v>
      </c>
      <c r="D328" s="1">
        <v>0.3</v>
      </c>
      <c r="E328" s="1">
        <v>3.3000000000000002E-2</v>
      </c>
      <c r="F328" s="1">
        <v>0</v>
      </c>
      <c r="G328" s="1">
        <v>0</v>
      </c>
      <c r="I328">
        <f t="shared" si="115"/>
        <v>8.9533530307099995E-3</v>
      </c>
      <c r="J328">
        <f t="shared" si="116"/>
        <v>2.8453137512139399E-3</v>
      </c>
      <c r="K328">
        <f t="shared" si="117"/>
        <v>5.0905265301274304E-3</v>
      </c>
      <c r="L328">
        <f t="shared" si="118"/>
        <v>6.3466420493884102E-4</v>
      </c>
      <c r="M328">
        <f t="shared" si="119"/>
        <v>0</v>
      </c>
      <c r="N328">
        <f t="shared" si="120"/>
        <v>0</v>
      </c>
      <c r="P328">
        <f t="shared" ref="P328:P391" si="132">I328/SUM(I328:N328)</f>
        <v>0.510923637790897</v>
      </c>
      <c r="Q328">
        <f t="shared" ref="Q328:Q391" si="133">J328/SUM(I328:N328)</f>
        <v>0.162368003075537</v>
      </c>
      <c r="R328">
        <f t="shared" ref="R328:R391" si="134">K328/SUM(I328:N328)</f>
        <v>0.29049120749766</v>
      </c>
      <c r="S328">
        <f t="shared" ref="S328:S391" si="135">L328/SUM(I328:N328)</f>
        <v>3.6217151635905699E-2</v>
      </c>
      <c r="T328">
        <f t="shared" ref="T328:T391" si="136">M328/SUM(I328:N328)</f>
        <v>0</v>
      </c>
      <c r="U328">
        <f t="shared" ref="U328:U391" si="137">N328/SUM(I328:N328)</f>
        <v>0</v>
      </c>
      <c r="V328" s="1">
        <f t="shared" si="121"/>
        <v>8.5427929103769191</v>
      </c>
      <c r="W328" s="1">
        <f t="shared" si="122"/>
        <v>137.735703947134</v>
      </c>
      <c r="X328" s="1">
        <f t="shared" si="123"/>
        <v>124.489076362209</v>
      </c>
      <c r="Y328" s="1">
        <f t="shared" si="124"/>
        <v>1.85932485820272</v>
      </c>
      <c r="Z328" s="1">
        <f t="shared" si="125"/>
        <v>8313.3491047719508</v>
      </c>
      <c r="AA328" s="1">
        <f t="shared" si="126"/>
        <v>88.102912306686804</v>
      </c>
      <c r="AB328" s="1">
        <f t="shared" si="127"/>
        <v>1476.5145709677199</v>
      </c>
      <c r="AC328" s="1">
        <f t="shared" si="128"/>
        <v>753.78650186328105</v>
      </c>
      <c r="AD328" s="1">
        <f t="shared" si="129"/>
        <v>1619.65247028871</v>
      </c>
      <c r="AE328" s="1">
        <f t="shared" si="130"/>
        <v>3109.3839204905498</v>
      </c>
      <c r="AF328" s="1">
        <f t="shared" si="131"/>
        <v>1.7095858636555501</v>
      </c>
      <c r="AG328" s="1">
        <v>10.65</v>
      </c>
    </row>
    <row r="329" spans="1:33" ht="15">
      <c r="A329" s="4"/>
      <c r="B329" s="1">
        <v>0.45800000000000002</v>
      </c>
      <c r="C329" s="1">
        <v>0.16700000000000001</v>
      </c>
      <c r="D329" s="1">
        <v>0.34200000000000003</v>
      </c>
      <c r="E329" s="1">
        <v>3.3000000000000002E-2</v>
      </c>
      <c r="F329" s="1">
        <v>0</v>
      </c>
      <c r="G329" s="1">
        <v>0</v>
      </c>
      <c r="I329">
        <f t="shared" si="115"/>
        <v>8.2012713761303608E-3</v>
      </c>
      <c r="J329">
        <f t="shared" si="116"/>
        <v>2.8453137512139399E-3</v>
      </c>
      <c r="K329">
        <f t="shared" si="117"/>
        <v>5.8032002443452703E-3</v>
      </c>
      <c r="L329">
        <f t="shared" si="118"/>
        <v>6.3466420493884102E-4</v>
      </c>
      <c r="M329">
        <f t="shared" si="119"/>
        <v>0</v>
      </c>
      <c r="N329">
        <f t="shared" si="120"/>
        <v>0</v>
      </c>
      <c r="P329">
        <f t="shared" si="132"/>
        <v>0.469060884083709</v>
      </c>
      <c r="Q329">
        <f t="shared" si="133"/>
        <v>0.162733961898194</v>
      </c>
      <c r="R329">
        <f t="shared" si="134"/>
        <v>0.331906373083797</v>
      </c>
      <c r="S329">
        <f t="shared" si="135"/>
        <v>3.6298780934299599E-2</v>
      </c>
      <c r="T329">
        <f t="shared" si="136"/>
        <v>0</v>
      </c>
      <c r="U329">
        <f t="shared" si="137"/>
        <v>0</v>
      </c>
      <c r="V329" s="1">
        <f t="shared" si="121"/>
        <v>8.5847767350115909</v>
      </c>
      <c r="W329" s="1">
        <f t="shared" si="122"/>
        <v>137.52679832509</v>
      </c>
      <c r="X329" s="1">
        <f t="shared" si="123"/>
        <v>124.530939115916</v>
      </c>
      <c r="Y329" s="1">
        <f t="shared" si="124"/>
        <v>1.8614289746527599</v>
      </c>
      <c r="Z329" s="1">
        <f t="shared" si="125"/>
        <v>8356.1595501809297</v>
      </c>
      <c r="AA329" s="1">
        <f t="shared" si="126"/>
        <v>88.936383975636303</v>
      </c>
      <c r="AB329" s="1">
        <f t="shared" si="127"/>
        <v>1501.10700031187</v>
      </c>
      <c r="AC329" s="1">
        <f t="shared" si="128"/>
        <v>753.68255616243596</v>
      </c>
      <c r="AD329" s="1">
        <f t="shared" si="129"/>
        <v>1623.2615520035299</v>
      </c>
      <c r="AE329" s="1">
        <f t="shared" si="130"/>
        <v>3120.93151748113</v>
      </c>
      <c r="AF329" s="1">
        <f t="shared" si="131"/>
        <v>1.6880552329483001</v>
      </c>
      <c r="AG329" s="1">
        <v>9.2200000000000006</v>
      </c>
    </row>
    <row r="330" spans="1:33" ht="15">
      <c r="A330" s="4"/>
      <c r="B330" s="1">
        <v>0.437</v>
      </c>
      <c r="C330" s="1">
        <v>0.16700000000000001</v>
      </c>
      <c r="D330" s="1">
        <v>0.36299999999999999</v>
      </c>
      <c r="E330" s="1">
        <v>3.3000000000000002E-2</v>
      </c>
      <c r="F330" s="1">
        <v>0</v>
      </c>
      <c r="G330" s="1">
        <v>0</v>
      </c>
      <c r="I330">
        <f t="shared" si="115"/>
        <v>7.8252305488405397E-3</v>
      </c>
      <c r="J330">
        <f t="shared" si="116"/>
        <v>2.8453137512139399E-3</v>
      </c>
      <c r="K330">
        <f t="shared" si="117"/>
        <v>6.1595371014541902E-3</v>
      </c>
      <c r="L330">
        <f t="shared" si="118"/>
        <v>6.3466420493884102E-4</v>
      </c>
      <c r="M330">
        <f t="shared" si="119"/>
        <v>0</v>
      </c>
      <c r="N330">
        <f t="shared" si="120"/>
        <v>0</v>
      </c>
      <c r="P330">
        <f t="shared" si="132"/>
        <v>0.44805866201404498</v>
      </c>
      <c r="Q330">
        <f t="shared" si="133"/>
        <v>0.16291756062931301</v>
      </c>
      <c r="R330">
        <f t="shared" si="134"/>
        <v>0.35268404363017197</v>
      </c>
      <c r="S330">
        <f t="shared" si="135"/>
        <v>3.6339733726470098E-2</v>
      </c>
      <c r="T330">
        <f t="shared" si="136"/>
        <v>0</v>
      </c>
      <c r="U330">
        <f t="shared" si="137"/>
        <v>0</v>
      </c>
      <c r="V330" s="1">
        <f t="shared" si="121"/>
        <v>8.6058396974358597</v>
      </c>
      <c r="W330" s="1">
        <f t="shared" si="122"/>
        <v>137.42199197870301</v>
      </c>
      <c r="X330" s="1">
        <f t="shared" si="123"/>
        <v>124.55194133798599</v>
      </c>
      <c r="Y330" s="1">
        <f t="shared" si="124"/>
        <v>1.86248459371818</v>
      </c>
      <c r="Z330" s="1">
        <f t="shared" si="125"/>
        <v>8377.6372219000405</v>
      </c>
      <c r="AA330" s="1">
        <f t="shared" si="126"/>
        <v>89.354530311696493</v>
      </c>
      <c r="AB330" s="1">
        <f t="shared" si="127"/>
        <v>1513.4448332678901</v>
      </c>
      <c r="AC330" s="1">
        <f t="shared" si="128"/>
        <v>753.63040740252404</v>
      </c>
      <c r="AD330" s="1">
        <f t="shared" si="129"/>
        <v>1625.0722005856101</v>
      </c>
      <c r="AE330" s="1">
        <f t="shared" si="130"/>
        <v>3126.724858217</v>
      </c>
      <c r="AF330" s="1">
        <f t="shared" si="131"/>
        <v>1.6772534808567801</v>
      </c>
      <c r="AG330" s="1">
        <v>8.61</v>
      </c>
    </row>
    <row r="331" spans="1:33" ht="15">
      <c r="A331" s="4"/>
      <c r="B331" s="1">
        <v>0.41699999999999998</v>
      </c>
      <c r="C331" s="1">
        <v>0.16700000000000001</v>
      </c>
      <c r="D331" s="1">
        <v>0.38300000000000001</v>
      </c>
      <c r="E331" s="1">
        <v>3.3000000000000002E-2</v>
      </c>
      <c r="F331" s="1">
        <v>0</v>
      </c>
      <c r="G331" s="1">
        <v>0</v>
      </c>
      <c r="I331">
        <f t="shared" si="115"/>
        <v>7.4670964276121396E-3</v>
      </c>
      <c r="J331">
        <f t="shared" si="116"/>
        <v>2.8453137512139399E-3</v>
      </c>
      <c r="K331">
        <f t="shared" si="117"/>
        <v>6.4989055367960201E-3</v>
      </c>
      <c r="L331">
        <f t="shared" si="118"/>
        <v>6.3466420493884102E-4</v>
      </c>
      <c r="M331">
        <f t="shared" si="119"/>
        <v>0</v>
      </c>
      <c r="N331">
        <f t="shared" si="120"/>
        <v>0</v>
      </c>
      <c r="P331">
        <f t="shared" si="132"/>
        <v>0.428012439634405</v>
      </c>
      <c r="Q331">
        <f t="shared" si="133"/>
        <v>0.16309280213378</v>
      </c>
      <c r="R331">
        <f t="shared" si="134"/>
        <v>0.37251593584243098</v>
      </c>
      <c r="S331">
        <f t="shared" si="135"/>
        <v>3.6378822389383697E-2</v>
      </c>
      <c r="T331">
        <f t="shared" si="136"/>
        <v>0</v>
      </c>
      <c r="U331">
        <f t="shared" si="137"/>
        <v>0</v>
      </c>
      <c r="V331" s="1">
        <f t="shared" si="121"/>
        <v>8.6259438953312308</v>
      </c>
      <c r="W331" s="1">
        <f t="shared" si="122"/>
        <v>137.32195631011899</v>
      </c>
      <c r="X331" s="1">
        <f t="shared" si="123"/>
        <v>124.571987560366</v>
      </c>
      <c r="Y331" s="1">
        <f t="shared" si="124"/>
        <v>1.86349216208229</v>
      </c>
      <c r="Z331" s="1">
        <f t="shared" si="125"/>
        <v>8398.1372519468605</v>
      </c>
      <c r="AA331" s="1">
        <f t="shared" si="126"/>
        <v>89.753643053771597</v>
      </c>
      <c r="AB331" s="1">
        <f t="shared" si="127"/>
        <v>1525.2210606736801</v>
      </c>
      <c r="AC331" s="1">
        <f t="shared" si="128"/>
        <v>753.58063240088097</v>
      </c>
      <c r="AD331" s="1">
        <f t="shared" si="129"/>
        <v>1626.80043029424</v>
      </c>
      <c r="AE331" s="1">
        <f t="shared" si="130"/>
        <v>3132.2544920017899</v>
      </c>
      <c r="AF331" s="1">
        <f t="shared" si="131"/>
        <v>1.666943413484</v>
      </c>
      <c r="AG331" s="1">
        <v>8.2100000000000009</v>
      </c>
    </row>
    <row r="332" spans="1:33" ht="15">
      <c r="A332" s="4"/>
      <c r="B332" s="1">
        <v>0.39600000000000002</v>
      </c>
      <c r="C332" s="1">
        <v>0.16700000000000001</v>
      </c>
      <c r="D332" s="1">
        <v>0.40400000000000003</v>
      </c>
      <c r="E332" s="1">
        <v>3.3000000000000002E-2</v>
      </c>
      <c r="F332" s="1">
        <v>0</v>
      </c>
      <c r="G332" s="1">
        <v>0</v>
      </c>
      <c r="I332">
        <f t="shared" si="115"/>
        <v>7.0910556003223203E-3</v>
      </c>
      <c r="J332">
        <f t="shared" si="116"/>
        <v>2.8453137512139399E-3</v>
      </c>
      <c r="K332">
        <f t="shared" si="117"/>
        <v>6.85524239390494E-3</v>
      </c>
      <c r="L332">
        <f t="shared" si="118"/>
        <v>6.3466420493884102E-4</v>
      </c>
      <c r="M332">
        <f t="shared" si="119"/>
        <v>0</v>
      </c>
      <c r="N332">
        <f t="shared" si="120"/>
        <v>0</v>
      </c>
      <c r="P332">
        <f t="shared" si="132"/>
        <v>0.40691744010674102</v>
      </c>
      <c r="Q332">
        <f t="shared" si="133"/>
        <v>0.163277211913535</v>
      </c>
      <c r="R332">
        <f t="shared" si="134"/>
        <v>0.39338539188893301</v>
      </c>
      <c r="S332">
        <f t="shared" si="135"/>
        <v>3.6419956090790601E-2</v>
      </c>
      <c r="T332">
        <f t="shared" si="136"/>
        <v>0</v>
      </c>
      <c r="U332">
        <f t="shared" si="137"/>
        <v>0</v>
      </c>
      <c r="V332" s="1">
        <f t="shared" si="121"/>
        <v>8.6470999035344196</v>
      </c>
      <c r="W332" s="1">
        <f t="shared" si="122"/>
        <v>137.21668698098799</v>
      </c>
      <c r="X332" s="1">
        <f t="shared" si="123"/>
        <v>124.59308255989301</v>
      </c>
      <c r="Y332" s="1">
        <f t="shared" si="124"/>
        <v>1.86455244435207</v>
      </c>
      <c r="Z332" s="1">
        <f t="shared" si="125"/>
        <v>8419.7098014259991</v>
      </c>
      <c r="AA332" s="1">
        <f t="shared" si="126"/>
        <v>90.173636554098593</v>
      </c>
      <c r="AB332" s="1">
        <f t="shared" si="127"/>
        <v>1537.61339609021</v>
      </c>
      <c r="AC332" s="1">
        <f t="shared" si="128"/>
        <v>753.52825327346898</v>
      </c>
      <c r="AD332" s="1">
        <f t="shared" si="129"/>
        <v>1628.6190774286799</v>
      </c>
      <c r="AE332" s="1">
        <f t="shared" si="130"/>
        <v>3138.07342485953</v>
      </c>
      <c r="AF332" s="1">
        <f t="shared" si="131"/>
        <v>1.6560939445795799</v>
      </c>
      <c r="AG332" s="1">
        <v>8.8699999999999992</v>
      </c>
    </row>
    <row r="333" spans="1:33" ht="15">
      <c r="A333" s="4"/>
      <c r="B333" s="1">
        <v>0.35799999999999998</v>
      </c>
      <c r="C333" s="1">
        <v>0.16700000000000001</v>
      </c>
      <c r="D333" s="1">
        <v>0.442</v>
      </c>
      <c r="E333" s="1">
        <v>3.3000000000000002E-2</v>
      </c>
      <c r="F333" s="1">
        <v>0</v>
      </c>
      <c r="G333" s="1">
        <v>0</v>
      </c>
      <c r="I333">
        <f t="shared" si="115"/>
        <v>6.4106007699883602E-3</v>
      </c>
      <c r="J333">
        <f t="shared" si="116"/>
        <v>2.8453137512139399E-3</v>
      </c>
      <c r="K333">
        <f t="shared" si="117"/>
        <v>7.5000424210544198E-3</v>
      </c>
      <c r="L333">
        <f t="shared" si="118"/>
        <v>6.3466420493884102E-4</v>
      </c>
      <c r="M333">
        <f t="shared" si="119"/>
        <v>0</v>
      </c>
      <c r="N333">
        <f t="shared" si="120"/>
        <v>0</v>
      </c>
      <c r="P333">
        <f t="shared" si="132"/>
        <v>0.36862402531390598</v>
      </c>
      <c r="Q333">
        <f t="shared" si="133"/>
        <v>0.16361196803328601</v>
      </c>
      <c r="R333">
        <f t="shared" si="134"/>
        <v>0.43126938121263603</v>
      </c>
      <c r="S333">
        <f t="shared" si="135"/>
        <v>3.6494625440172297E-2</v>
      </c>
      <c r="T333">
        <f t="shared" si="136"/>
        <v>0</v>
      </c>
      <c r="U333">
        <f t="shared" si="137"/>
        <v>0</v>
      </c>
      <c r="V333" s="1">
        <f t="shared" si="121"/>
        <v>8.6855040663988596</v>
      </c>
      <c r="W333" s="1">
        <f t="shared" si="122"/>
        <v>137.02559325377001</v>
      </c>
      <c r="X333" s="1">
        <f t="shared" si="123"/>
        <v>124.63137597468599</v>
      </c>
      <c r="Y333" s="1">
        <f t="shared" si="124"/>
        <v>1.8664771577753001</v>
      </c>
      <c r="Z333" s="1">
        <f t="shared" si="125"/>
        <v>8458.8701049975007</v>
      </c>
      <c r="AA333" s="1">
        <f t="shared" si="126"/>
        <v>90.936044028781296</v>
      </c>
      <c r="AB333" s="1">
        <f t="shared" si="127"/>
        <v>1560.1090041007601</v>
      </c>
      <c r="AC333" s="1">
        <f t="shared" si="128"/>
        <v>753.43317028236402</v>
      </c>
      <c r="AD333" s="1">
        <f t="shared" si="129"/>
        <v>1631.92043844504</v>
      </c>
      <c r="AE333" s="1">
        <f t="shared" si="130"/>
        <v>3148.6364404822898</v>
      </c>
      <c r="AF333" s="1">
        <f t="shared" si="131"/>
        <v>1.63639907743847</v>
      </c>
      <c r="AG333" s="1">
        <v>11.21</v>
      </c>
    </row>
    <row r="334" spans="1:33" ht="15">
      <c r="A334" s="4"/>
      <c r="B334" s="1">
        <v>0.317</v>
      </c>
      <c r="C334" s="1">
        <v>0.16700000000000001</v>
      </c>
      <c r="D334" s="1">
        <v>0.48299999999999998</v>
      </c>
      <c r="E334" s="1">
        <v>3.3000000000000002E-2</v>
      </c>
      <c r="F334" s="1">
        <v>0</v>
      </c>
      <c r="G334" s="1">
        <v>0</v>
      </c>
      <c r="I334">
        <f t="shared" si="115"/>
        <v>5.6764258214701399E-3</v>
      </c>
      <c r="J334">
        <f t="shared" si="116"/>
        <v>2.8453137512139399E-3</v>
      </c>
      <c r="K334">
        <f t="shared" si="117"/>
        <v>8.1957477135051696E-3</v>
      </c>
      <c r="L334">
        <f t="shared" si="118"/>
        <v>6.3466420493884102E-4</v>
      </c>
      <c r="M334">
        <f t="shared" si="119"/>
        <v>0</v>
      </c>
      <c r="N334">
        <f t="shared" si="120"/>
        <v>0</v>
      </c>
      <c r="P334">
        <f t="shared" si="132"/>
        <v>0.327130951131473</v>
      </c>
      <c r="Q334">
        <f t="shared" si="133"/>
        <v>0.16397469516496099</v>
      </c>
      <c r="R334">
        <f t="shared" si="134"/>
        <v>0.47231881981295198</v>
      </c>
      <c r="S334">
        <f t="shared" si="135"/>
        <v>3.6575533890614999E-2</v>
      </c>
      <c r="T334">
        <f t="shared" si="136"/>
        <v>0</v>
      </c>
      <c r="U334">
        <f t="shared" si="137"/>
        <v>0</v>
      </c>
      <c r="V334" s="1">
        <f t="shared" si="121"/>
        <v>8.7271171423616405</v>
      </c>
      <c r="W334" s="1">
        <f t="shared" si="122"/>
        <v>136.81853242510999</v>
      </c>
      <c r="X334" s="1">
        <f t="shared" si="123"/>
        <v>124.672869048869</v>
      </c>
      <c r="Y334" s="1">
        <f t="shared" si="124"/>
        <v>1.8685626932983801</v>
      </c>
      <c r="Z334" s="1">
        <f t="shared" si="125"/>
        <v>8501.3025020529494</v>
      </c>
      <c r="AA334" s="1">
        <f t="shared" si="126"/>
        <v>91.762155517542197</v>
      </c>
      <c r="AB334" s="1">
        <f t="shared" si="127"/>
        <v>1584.4842638421601</v>
      </c>
      <c r="AC334" s="1">
        <f t="shared" si="128"/>
        <v>753.33014250004703</v>
      </c>
      <c r="AD334" s="1">
        <f t="shared" si="129"/>
        <v>1635.4976492604301</v>
      </c>
      <c r="AE334" s="1">
        <f t="shared" si="130"/>
        <v>3160.0820635273199</v>
      </c>
      <c r="AF334" s="1">
        <f t="shared" si="131"/>
        <v>1.61505857835475</v>
      </c>
      <c r="AG334" s="1">
        <v>11.95</v>
      </c>
    </row>
    <row r="335" spans="1:33" ht="15">
      <c r="A335" s="4"/>
      <c r="B335" s="1">
        <v>0.29599999999999999</v>
      </c>
      <c r="C335" s="1">
        <v>0.16700000000000001</v>
      </c>
      <c r="D335" s="1">
        <v>0.504</v>
      </c>
      <c r="E335" s="1">
        <v>3.3000000000000002E-2</v>
      </c>
      <c r="F335" s="1">
        <v>0</v>
      </c>
      <c r="G335" s="1">
        <v>0</v>
      </c>
      <c r="I335">
        <f t="shared" si="115"/>
        <v>5.3003849941803197E-3</v>
      </c>
      <c r="J335">
        <f t="shared" si="116"/>
        <v>2.8453137512139399E-3</v>
      </c>
      <c r="K335">
        <f t="shared" si="117"/>
        <v>8.5520845706140904E-3</v>
      </c>
      <c r="L335">
        <f t="shared" si="118"/>
        <v>6.3466420493884102E-4</v>
      </c>
      <c r="M335">
        <f t="shared" si="119"/>
        <v>0</v>
      </c>
      <c r="N335">
        <f t="shared" si="120"/>
        <v>0</v>
      </c>
      <c r="P335">
        <f t="shared" si="132"/>
        <v>0.30580707010793001</v>
      </c>
      <c r="Q335">
        <f t="shared" si="133"/>
        <v>0.16416110579739099</v>
      </c>
      <c r="R335">
        <f t="shared" si="134"/>
        <v>0.49341471020053201</v>
      </c>
      <c r="S335">
        <f t="shared" si="135"/>
        <v>3.6617113894146597E-2</v>
      </c>
      <c r="T335">
        <f t="shared" si="136"/>
        <v>0</v>
      </c>
      <c r="U335">
        <f t="shared" si="137"/>
        <v>0</v>
      </c>
      <c r="V335" s="1">
        <f t="shared" si="121"/>
        <v>8.7485026940070192</v>
      </c>
      <c r="W335" s="1">
        <f t="shared" si="122"/>
        <v>136.71212092000999</v>
      </c>
      <c r="X335" s="1">
        <f t="shared" si="123"/>
        <v>124.694192929892</v>
      </c>
      <c r="Y335" s="1">
        <f t="shared" si="124"/>
        <v>1.86963447966853</v>
      </c>
      <c r="Z335" s="1">
        <f t="shared" si="125"/>
        <v>8523.1091144619495</v>
      </c>
      <c r="AA335" s="1">
        <f t="shared" si="126"/>
        <v>92.186705962299996</v>
      </c>
      <c r="AB335" s="1">
        <f t="shared" si="127"/>
        <v>1597.0110565391401</v>
      </c>
      <c r="AC335" s="1">
        <f t="shared" si="128"/>
        <v>753.27719505723906</v>
      </c>
      <c r="AD335" s="1">
        <f t="shared" si="129"/>
        <v>1637.3360287810301</v>
      </c>
      <c r="AE335" s="1">
        <f t="shared" si="130"/>
        <v>3165.9641320137198</v>
      </c>
      <c r="AF335" s="1">
        <f t="shared" si="131"/>
        <v>1.6040913923264699</v>
      </c>
      <c r="AG335" s="1">
        <v>11.75</v>
      </c>
    </row>
    <row r="336" spans="1:33" ht="15">
      <c r="A336" s="4"/>
      <c r="B336" s="1">
        <v>0.57499999999999996</v>
      </c>
      <c r="C336" s="1">
        <v>0.16700000000000001</v>
      </c>
      <c r="D336" s="1">
        <v>0.2</v>
      </c>
      <c r="E336" s="1">
        <v>5.8000000000000003E-2</v>
      </c>
      <c r="F336" s="1">
        <v>0</v>
      </c>
      <c r="G336" s="1">
        <v>0</v>
      </c>
      <c r="I336">
        <f t="shared" si="115"/>
        <v>1.02963559853165E-2</v>
      </c>
      <c r="J336">
        <f t="shared" si="116"/>
        <v>2.8453137512139399E-3</v>
      </c>
      <c r="K336">
        <f t="shared" si="117"/>
        <v>3.39368435341829E-3</v>
      </c>
      <c r="L336">
        <f t="shared" si="118"/>
        <v>1.1154704208016001E-3</v>
      </c>
      <c r="M336">
        <f t="shared" si="119"/>
        <v>0</v>
      </c>
      <c r="N336">
        <f t="shared" si="120"/>
        <v>0</v>
      </c>
      <c r="P336">
        <f t="shared" si="132"/>
        <v>0.58333569511415495</v>
      </c>
      <c r="Q336">
        <f t="shared" si="133"/>
        <v>0.16120004759443299</v>
      </c>
      <c r="R336">
        <f t="shared" si="134"/>
        <v>0.19226775221471101</v>
      </c>
      <c r="S336">
        <f t="shared" si="135"/>
        <v>6.3196505076701506E-2</v>
      </c>
      <c r="T336">
        <f t="shared" si="136"/>
        <v>0</v>
      </c>
      <c r="U336">
        <f t="shared" si="137"/>
        <v>0</v>
      </c>
      <c r="V336" s="1">
        <f t="shared" si="121"/>
        <v>8.3882748372501794</v>
      </c>
      <c r="W336" s="1">
        <f t="shared" si="122"/>
        <v>138.23266100095401</v>
      </c>
      <c r="X336" s="1">
        <f t="shared" si="123"/>
        <v>124.416664304886</v>
      </c>
      <c r="Y336" s="1">
        <f t="shared" si="124"/>
        <v>1.85566921667213</v>
      </c>
      <c r="Z336" s="1">
        <f t="shared" si="125"/>
        <v>8191.5613282586401</v>
      </c>
      <c r="AA336" s="1">
        <f t="shared" si="126"/>
        <v>86.503306638906807</v>
      </c>
      <c r="AB336" s="1">
        <f t="shared" si="127"/>
        <v>1445.17090515582</v>
      </c>
      <c r="AC336" s="1">
        <f t="shared" si="128"/>
        <v>751.06247159094198</v>
      </c>
      <c r="AD336" s="1">
        <f t="shared" si="129"/>
        <v>1611.7888329176601</v>
      </c>
      <c r="AE336" s="1">
        <f t="shared" si="130"/>
        <v>3082.6724821119301</v>
      </c>
      <c r="AF336" s="1">
        <f t="shared" si="131"/>
        <v>1.68450790247336</v>
      </c>
      <c r="AG336" s="1">
        <v>11.02</v>
      </c>
    </row>
    <row r="337" spans="1:33" ht="15">
      <c r="A337" s="4"/>
      <c r="B337" s="1">
        <v>0.52900000000000003</v>
      </c>
      <c r="C337" s="1">
        <v>0.16700000000000001</v>
      </c>
      <c r="D337" s="1">
        <v>0.246</v>
      </c>
      <c r="E337" s="1">
        <v>5.8000000000000003E-2</v>
      </c>
      <c r="F337" s="1">
        <v>0</v>
      </c>
      <c r="G337" s="1">
        <v>0</v>
      </c>
      <c r="I337">
        <f t="shared" si="115"/>
        <v>9.4726475064911796E-3</v>
      </c>
      <c r="J337">
        <f t="shared" si="116"/>
        <v>2.8453137512139399E-3</v>
      </c>
      <c r="K337">
        <f t="shared" si="117"/>
        <v>4.1742317547044903E-3</v>
      </c>
      <c r="L337">
        <f t="shared" si="118"/>
        <v>1.1154704208016001E-3</v>
      </c>
      <c r="M337">
        <f t="shared" si="119"/>
        <v>0</v>
      </c>
      <c r="N337">
        <f t="shared" si="120"/>
        <v>0</v>
      </c>
      <c r="P337">
        <f t="shared" si="132"/>
        <v>0.53798435791452404</v>
      </c>
      <c r="Q337">
        <f t="shared" si="133"/>
        <v>0.16159519188941199</v>
      </c>
      <c r="R337">
        <f t="shared" si="134"/>
        <v>0.237069033636294</v>
      </c>
      <c r="S337">
        <f t="shared" si="135"/>
        <v>6.3351416559770293E-2</v>
      </c>
      <c r="T337">
        <f t="shared" si="136"/>
        <v>0</v>
      </c>
      <c r="U337">
        <f t="shared" si="137"/>
        <v>0</v>
      </c>
      <c r="V337" s="1">
        <f t="shared" si="121"/>
        <v>8.4335565842955802</v>
      </c>
      <c r="W337" s="1">
        <f t="shared" si="122"/>
        <v>138.006678872371</v>
      </c>
      <c r="X337" s="1">
        <f t="shared" si="123"/>
        <v>124.46201564208501</v>
      </c>
      <c r="Y337" s="1">
        <f t="shared" si="124"/>
        <v>1.85794863786096</v>
      </c>
      <c r="Z337" s="1">
        <f t="shared" si="125"/>
        <v>8237.8223171696209</v>
      </c>
      <c r="AA337" s="1">
        <f t="shared" si="126"/>
        <v>87.405847615346204</v>
      </c>
      <c r="AB337" s="1">
        <f t="shared" si="127"/>
        <v>1471.8401578512201</v>
      </c>
      <c r="AC337" s="1">
        <f t="shared" si="128"/>
        <v>750.94274563486294</v>
      </c>
      <c r="AD337" s="1">
        <f t="shared" si="129"/>
        <v>1615.6947001343301</v>
      </c>
      <c r="AE337" s="1">
        <f t="shared" si="130"/>
        <v>3095.1658703892499</v>
      </c>
      <c r="AF337" s="1">
        <f t="shared" si="131"/>
        <v>1.6610302776224499</v>
      </c>
      <c r="AG337" s="1">
        <v>9.25</v>
      </c>
    </row>
    <row r="338" spans="1:33" ht="15">
      <c r="A338" s="4"/>
      <c r="B338" s="1">
        <v>0.50800000000000001</v>
      </c>
      <c r="C338" s="1">
        <v>0.16700000000000001</v>
      </c>
      <c r="D338" s="1">
        <v>0.26700000000000002</v>
      </c>
      <c r="E338" s="1">
        <v>5.8000000000000003E-2</v>
      </c>
      <c r="F338" s="1">
        <v>0</v>
      </c>
      <c r="G338" s="1">
        <v>0</v>
      </c>
      <c r="I338">
        <f t="shared" si="115"/>
        <v>9.0966066792013602E-3</v>
      </c>
      <c r="J338">
        <f t="shared" si="116"/>
        <v>2.8453137512139399E-3</v>
      </c>
      <c r="K338">
        <f t="shared" si="117"/>
        <v>4.5305686118134198E-3</v>
      </c>
      <c r="L338">
        <f t="shared" si="118"/>
        <v>1.1154704208016001E-3</v>
      </c>
      <c r="M338">
        <f t="shared" si="119"/>
        <v>0</v>
      </c>
      <c r="N338">
        <f t="shared" si="120"/>
        <v>0</v>
      </c>
      <c r="P338">
        <f t="shared" si="132"/>
        <v>0.51720648426114002</v>
      </c>
      <c r="Q338">
        <f t="shared" si="133"/>
        <v>0.161776228629294</v>
      </c>
      <c r="R338">
        <f t="shared" si="134"/>
        <v>0.25759489731237001</v>
      </c>
      <c r="S338">
        <f t="shared" si="135"/>
        <v>6.3422389797196499E-2</v>
      </c>
      <c r="T338">
        <f t="shared" si="136"/>
        <v>0</v>
      </c>
      <c r="U338">
        <f t="shared" si="137"/>
        <v>0</v>
      </c>
      <c r="V338" s="1">
        <f t="shared" si="121"/>
        <v>8.4543025749765608</v>
      </c>
      <c r="W338" s="1">
        <f t="shared" si="122"/>
        <v>137.90314437029201</v>
      </c>
      <c r="X338" s="1">
        <f t="shared" si="123"/>
        <v>124.482793515739</v>
      </c>
      <c r="Y338" s="1">
        <f t="shared" si="124"/>
        <v>1.8589929626458199</v>
      </c>
      <c r="Z338" s="1">
        <f t="shared" si="125"/>
        <v>8259.0169509340394</v>
      </c>
      <c r="AA338" s="1">
        <f t="shared" si="126"/>
        <v>87.819349918330403</v>
      </c>
      <c r="AB338" s="1">
        <f t="shared" si="127"/>
        <v>1484.05876918998</v>
      </c>
      <c r="AC338" s="1">
        <f t="shared" si="128"/>
        <v>750.88789276961097</v>
      </c>
      <c r="AD338" s="1">
        <f t="shared" si="129"/>
        <v>1617.4841868517301</v>
      </c>
      <c r="AE338" s="1">
        <f t="shared" si="130"/>
        <v>3100.8897598963299</v>
      </c>
      <c r="AF338" s="1">
        <f t="shared" si="131"/>
        <v>1.6502739217362701</v>
      </c>
      <c r="AG338" s="1">
        <v>7.75</v>
      </c>
    </row>
    <row r="339" spans="1:33" ht="15">
      <c r="A339" s="4"/>
      <c r="B339" s="1">
        <v>0.48699999999999999</v>
      </c>
      <c r="C339" s="1">
        <v>0.16700000000000001</v>
      </c>
      <c r="D339" s="1">
        <v>0.28799999999999998</v>
      </c>
      <c r="E339" s="1">
        <v>5.8000000000000003E-2</v>
      </c>
      <c r="F339" s="1">
        <v>0</v>
      </c>
      <c r="G339" s="1">
        <v>0</v>
      </c>
      <c r="I339">
        <f t="shared" si="115"/>
        <v>8.7205658519115391E-3</v>
      </c>
      <c r="J339">
        <f t="shared" si="116"/>
        <v>2.8453137512139399E-3</v>
      </c>
      <c r="K339">
        <f t="shared" si="117"/>
        <v>4.8869054689223397E-3</v>
      </c>
      <c r="L339">
        <f t="shared" si="118"/>
        <v>1.1154704208016001E-3</v>
      </c>
      <c r="M339">
        <f t="shared" si="119"/>
        <v>0</v>
      </c>
      <c r="N339">
        <f t="shared" si="120"/>
        <v>0</v>
      </c>
      <c r="P339">
        <f t="shared" si="132"/>
        <v>0.49638200306575497</v>
      </c>
      <c r="Q339">
        <f t="shared" si="133"/>
        <v>0.161957671458731</v>
      </c>
      <c r="R339">
        <f t="shared" si="134"/>
        <v>0.278166803238454</v>
      </c>
      <c r="S339">
        <f t="shared" si="135"/>
        <v>6.3493522237060798E-2</v>
      </c>
      <c r="T339">
        <f t="shared" si="136"/>
        <v>0</v>
      </c>
      <c r="U339">
        <f t="shared" si="137"/>
        <v>0</v>
      </c>
      <c r="V339" s="1">
        <f t="shared" si="121"/>
        <v>8.4750951016818004</v>
      </c>
      <c r="W339" s="1">
        <f t="shared" si="122"/>
        <v>137.799377626514</v>
      </c>
      <c r="X339" s="1">
        <f t="shared" si="123"/>
        <v>124.503617996934</v>
      </c>
      <c r="Y339" s="1">
        <f t="shared" si="124"/>
        <v>1.86003962999047</v>
      </c>
      <c r="Z339" s="1">
        <f t="shared" si="125"/>
        <v>8280.2591270889807</v>
      </c>
      <c r="AA339" s="1">
        <f t="shared" si="126"/>
        <v>88.233779762134006</v>
      </c>
      <c r="AB339" s="1">
        <f t="shared" si="127"/>
        <v>1496.3047885037199</v>
      </c>
      <c r="AC339" s="1">
        <f t="shared" si="128"/>
        <v>750.83291686206496</v>
      </c>
      <c r="AD339" s="1">
        <f t="shared" si="129"/>
        <v>1619.27768762652</v>
      </c>
      <c r="AE339" s="1">
        <f t="shared" si="130"/>
        <v>3106.62648885103</v>
      </c>
      <c r="AF339" s="1">
        <f t="shared" si="131"/>
        <v>1.6394934379091199</v>
      </c>
      <c r="AG339" s="1">
        <v>3.23</v>
      </c>
    </row>
    <row r="340" spans="1:33" ht="15">
      <c r="A340" s="4"/>
      <c r="B340" s="1">
        <v>0.46700000000000003</v>
      </c>
      <c r="C340" s="1">
        <v>0.16700000000000001</v>
      </c>
      <c r="D340" s="1">
        <v>0.308</v>
      </c>
      <c r="E340" s="1">
        <v>5.8000000000000003E-2</v>
      </c>
      <c r="F340" s="1">
        <v>0</v>
      </c>
      <c r="G340" s="1">
        <v>0</v>
      </c>
      <c r="I340">
        <f t="shared" si="115"/>
        <v>8.3624317306831408E-3</v>
      </c>
      <c r="J340">
        <f t="shared" si="116"/>
        <v>2.8453137512139399E-3</v>
      </c>
      <c r="K340">
        <f t="shared" si="117"/>
        <v>5.2262739042641601E-3</v>
      </c>
      <c r="L340">
        <f t="shared" si="118"/>
        <v>1.1154704208016001E-3</v>
      </c>
      <c r="M340">
        <f t="shared" si="119"/>
        <v>0</v>
      </c>
      <c r="N340">
        <f t="shared" si="120"/>
        <v>0</v>
      </c>
      <c r="P340">
        <f t="shared" si="132"/>
        <v>0.47650568892124201</v>
      </c>
      <c r="Q340">
        <f t="shared" si="133"/>
        <v>0.16213085294850299</v>
      </c>
      <c r="R340">
        <f t="shared" si="134"/>
        <v>0.29780204221040202</v>
      </c>
      <c r="S340">
        <f t="shared" si="135"/>
        <v>6.35614159198538E-2</v>
      </c>
      <c r="T340">
        <f t="shared" si="136"/>
        <v>0</v>
      </c>
      <c r="U340">
        <f t="shared" si="137"/>
        <v>0</v>
      </c>
      <c r="V340" s="1">
        <f t="shared" si="121"/>
        <v>8.4949409162676996</v>
      </c>
      <c r="W340" s="1">
        <f t="shared" si="122"/>
        <v>137.700335524205</v>
      </c>
      <c r="X340" s="1">
        <f t="shared" si="123"/>
        <v>124.52349431107901</v>
      </c>
      <c r="Y340" s="1">
        <f t="shared" si="124"/>
        <v>1.86103864114239</v>
      </c>
      <c r="Z340" s="1">
        <f t="shared" si="125"/>
        <v>8300.5341179714505</v>
      </c>
      <c r="AA340" s="1">
        <f t="shared" si="126"/>
        <v>88.629340049519499</v>
      </c>
      <c r="AB340" s="1">
        <f t="shared" si="127"/>
        <v>1507.99322984427</v>
      </c>
      <c r="AC340" s="1">
        <f t="shared" si="128"/>
        <v>750.78044408262303</v>
      </c>
      <c r="AD340" s="1">
        <f t="shared" si="129"/>
        <v>1620.98952786319</v>
      </c>
      <c r="AE340" s="1">
        <f t="shared" si="130"/>
        <v>3112.10201670672</v>
      </c>
      <c r="AF340" s="1">
        <f t="shared" si="131"/>
        <v>1.62920380422424</v>
      </c>
      <c r="AG340" s="1">
        <v>5.79</v>
      </c>
    </row>
    <row r="341" spans="1:33" ht="15">
      <c r="A341" s="4"/>
      <c r="B341" s="1">
        <v>0.44600000000000001</v>
      </c>
      <c r="C341" s="1">
        <v>0.16700000000000001</v>
      </c>
      <c r="D341" s="1">
        <v>0.32900000000000001</v>
      </c>
      <c r="E341" s="1">
        <v>5.8000000000000003E-2</v>
      </c>
      <c r="F341" s="1">
        <v>0</v>
      </c>
      <c r="G341" s="1">
        <v>0</v>
      </c>
      <c r="I341">
        <f t="shared" si="115"/>
        <v>7.9863909033933197E-3</v>
      </c>
      <c r="J341">
        <f t="shared" si="116"/>
        <v>2.8453137512139399E-3</v>
      </c>
      <c r="K341">
        <f t="shared" si="117"/>
        <v>5.5826107613730896E-3</v>
      </c>
      <c r="L341">
        <f t="shared" si="118"/>
        <v>1.1154704208016001E-3</v>
      </c>
      <c r="M341">
        <f t="shared" si="119"/>
        <v>0</v>
      </c>
      <c r="N341">
        <f t="shared" si="120"/>
        <v>0</v>
      </c>
      <c r="P341">
        <f t="shared" si="132"/>
        <v>0.45558975892539699</v>
      </c>
      <c r="Q341">
        <f t="shared" si="133"/>
        <v>0.16231309256749499</v>
      </c>
      <c r="R341">
        <f t="shared" si="134"/>
        <v>0.31846428777580099</v>
      </c>
      <c r="S341">
        <f t="shared" si="135"/>
        <v>6.3632860731307903E-2</v>
      </c>
      <c r="T341">
        <f t="shared" si="136"/>
        <v>0</v>
      </c>
      <c r="U341">
        <f t="shared" si="137"/>
        <v>0</v>
      </c>
      <c r="V341" s="1">
        <f t="shared" si="121"/>
        <v>8.5158247514481804</v>
      </c>
      <c r="W341" s="1">
        <f t="shared" si="122"/>
        <v>137.59611309828401</v>
      </c>
      <c r="X341" s="1">
        <f t="shared" si="123"/>
        <v>124.544410241075</v>
      </c>
      <c r="Y341" s="1">
        <f t="shared" si="124"/>
        <v>1.86208990483076</v>
      </c>
      <c r="Z341" s="1">
        <f t="shared" si="125"/>
        <v>8321.8695771959792</v>
      </c>
      <c r="AA341" s="1">
        <f t="shared" si="126"/>
        <v>89.045589823996806</v>
      </c>
      <c r="AB341" s="1">
        <f t="shared" si="127"/>
        <v>1520.29302642939</v>
      </c>
      <c r="AC341" s="1">
        <f t="shared" si="128"/>
        <v>750.72522675341804</v>
      </c>
      <c r="AD341" s="1">
        <f t="shared" si="129"/>
        <v>1622.79090463225</v>
      </c>
      <c r="AE341" s="1">
        <f t="shared" si="130"/>
        <v>3117.8639379808201</v>
      </c>
      <c r="AF341" s="1">
        <f t="shared" si="131"/>
        <v>1.6183759788904699</v>
      </c>
      <c r="AG341" s="1">
        <v>6.82</v>
      </c>
    </row>
    <row r="342" spans="1:33" ht="15">
      <c r="A342" s="5"/>
      <c r="B342" s="1">
        <v>0.40400000000000003</v>
      </c>
      <c r="C342" s="1">
        <v>0.16700000000000001</v>
      </c>
      <c r="D342" s="1">
        <v>0.371</v>
      </c>
      <c r="E342" s="1">
        <v>5.8000000000000003E-2</v>
      </c>
      <c r="F342" s="1">
        <v>0</v>
      </c>
      <c r="G342" s="1">
        <v>0</v>
      </c>
      <c r="I342">
        <f t="shared" si="115"/>
        <v>7.2343092488136801E-3</v>
      </c>
      <c r="J342">
        <f t="shared" si="116"/>
        <v>2.8453137512139399E-3</v>
      </c>
      <c r="K342">
        <f t="shared" si="117"/>
        <v>6.2952844755909303E-3</v>
      </c>
      <c r="L342">
        <f t="shared" si="118"/>
        <v>1.1154704208016001E-3</v>
      </c>
      <c r="M342">
        <f t="shared" si="119"/>
        <v>0</v>
      </c>
      <c r="N342">
        <f t="shared" si="120"/>
        <v>0</v>
      </c>
      <c r="P342">
        <f t="shared" si="132"/>
        <v>0.41361652056096299</v>
      </c>
      <c r="Q342">
        <f t="shared" si="133"/>
        <v>0.16267880362929801</v>
      </c>
      <c r="R342">
        <f t="shared" si="134"/>
        <v>0.35992844253407602</v>
      </c>
      <c r="S342">
        <f t="shared" si="135"/>
        <v>6.3776233275663494E-2</v>
      </c>
      <c r="T342">
        <f t="shared" si="136"/>
        <v>0</v>
      </c>
      <c r="U342">
        <f t="shared" si="137"/>
        <v>0</v>
      </c>
      <c r="V342" s="1">
        <f t="shared" si="121"/>
        <v>8.5577335832413493</v>
      </c>
      <c r="W342" s="1">
        <f t="shared" si="122"/>
        <v>137.38696376918301</v>
      </c>
      <c r="X342" s="1">
        <f t="shared" si="123"/>
        <v>124.58638347943899</v>
      </c>
      <c r="Y342" s="1">
        <f t="shared" si="124"/>
        <v>1.8641995380808301</v>
      </c>
      <c r="Z342" s="1">
        <f t="shared" si="125"/>
        <v>8364.6847097683203</v>
      </c>
      <c r="AA342" s="1">
        <f t="shared" si="126"/>
        <v>89.880902956463103</v>
      </c>
      <c r="AB342" s="1">
        <f t="shared" si="127"/>
        <v>1544.97575839512</v>
      </c>
      <c r="AC342" s="1">
        <f t="shared" si="128"/>
        <v>750.61441886101204</v>
      </c>
      <c r="AD342" s="1">
        <f t="shared" si="129"/>
        <v>1626.4058343306499</v>
      </c>
      <c r="AE342" s="1">
        <f t="shared" si="130"/>
        <v>3129.4267274490899</v>
      </c>
      <c r="AF342" s="1">
        <f t="shared" si="131"/>
        <v>1.5966471390161301</v>
      </c>
      <c r="AG342" s="1">
        <v>9.48</v>
      </c>
    </row>
    <row r="343" spans="1:33" ht="15">
      <c r="A343" s="4"/>
      <c r="B343" s="1">
        <v>0.38300000000000001</v>
      </c>
      <c r="C343" s="1">
        <v>0.16700000000000001</v>
      </c>
      <c r="D343" s="1">
        <v>0.39200000000000002</v>
      </c>
      <c r="E343" s="1">
        <v>5.8000000000000003E-2</v>
      </c>
      <c r="F343" s="1">
        <v>0</v>
      </c>
      <c r="G343" s="1">
        <v>0</v>
      </c>
      <c r="I343">
        <f t="shared" si="115"/>
        <v>6.8582684215238599E-3</v>
      </c>
      <c r="J343">
        <f t="shared" si="116"/>
        <v>2.8453137512139399E-3</v>
      </c>
      <c r="K343">
        <f t="shared" si="117"/>
        <v>6.6516213326998502E-3</v>
      </c>
      <c r="L343">
        <f t="shared" si="118"/>
        <v>1.1154704208016001E-3</v>
      </c>
      <c r="M343">
        <f t="shared" si="119"/>
        <v>0</v>
      </c>
      <c r="N343">
        <f t="shared" si="120"/>
        <v>0</v>
      </c>
      <c r="P343">
        <f t="shared" si="132"/>
        <v>0.39255889329051102</v>
      </c>
      <c r="Q343">
        <f t="shared" si="133"/>
        <v>0.16286227785068799</v>
      </c>
      <c r="R343">
        <f t="shared" si="134"/>
        <v>0.38073066676092898</v>
      </c>
      <c r="S343">
        <f t="shared" si="135"/>
        <v>6.3848162097872599E-2</v>
      </c>
      <c r="T343">
        <f t="shared" si="136"/>
        <v>0</v>
      </c>
      <c r="U343">
        <f t="shared" si="137"/>
        <v>0</v>
      </c>
      <c r="V343" s="1">
        <f t="shared" si="121"/>
        <v>8.5787588982665604</v>
      </c>
      <c r="W343" s="1">
        <f t="shared" si="122"/>
        <v>137.282035276942</v>
      </c>
      <c r="X343" s="1">
        <f t="shared" si="123"/>
        <v>124.607441106709</v>
      </c>
      <c r="Y343" s="1">
        <f t="shared" si="124"/>
        <v>1.8652579236709901</v>
      </c>
      <c r="Z343" s="1">
        <f t="shared" si="125"/>
        <v>8386.1647084144897</v>
      </c>
      <c r="AA343" s="1">
        <f t="shared" si="126"/>
        <v>90.299972660946395</v>
      </c>
      <c r="AB343" s="1">
        <f t="shared" si="127"/>
        <v>1557.3588813087699</v>
      </c>
      <c r="AC343" s="1">
        <f t="shared" si="128"/>
        <v>750.55882745591998</v>
      </c>
      <c r="AD343" s="1">
        <f t="shared" si="129"/>
        <v>1628.2194147253099</v>
      </c>
      <c r="AE343" s="1">
        <f t="shared" si="130"/>
        <v>3135.22768349435</v>
      </c>
      <c r="AF343" s="1">
        <f t="shared" si="131"/>
        <v>1.58574595938542</v>
      </c>
      <c r="AG343" s="1">
        <v>9.18</v>
      </c>
    </row>
    <row r="344" spans="1:33" ht="15">
      <c r="A344" s="4"/>
      <c r="B344" s="1">
        <v>0.36199999999999999</v>
      </c>
      <c r="C344" s="1">
        <v>0.16700000000000001</v>
      </c>
      <c r="D344" s="1">
        <v>0.41299999999999998</v>
      </c>
      <c r="E344" s="1">
        <v>5.8000000000000003E-2</v>
      </c>
      <c r="F344" s="1">
        <v>0</v>
      </c>
      <c r="G344" s="1">
        <v>0</v>
      </c>
      <c r="I344">
        <f t="shared" si="115"/>
        <v>6.4822275942340397E-3</v>
      </c>
      <c r="J344">
        <f t="shared" si="116"/>
        <v>2.8453137512139399E-3</v>
      </c>
      <c r="K344">
        <f t="shared" si="117"/>
        <v>7.0079581898087702E-3</v>
      </c>
      <c r="L344">
        <f t="shared" si="118"/>
        <v>1.1154704208016001E-3</v>
      </c>
      <c r="M344">
        <f t="shared" si="119"/>
        <v>0</v>
      </c>
      <c r="N344">
        <f t="shared" si="120"/>
        <v>0</v>
      </c>
      <c r="P344">
        <f t="shared" si="132"/>
        <v>0.37145371349307998</v>
      </c>
      <c r="Q344">
        <f t="shared" si="133"/>
        <v>0.16304616639524699</v>
      </c>
      <c r="R344">
        <f t="shared" si="134"/>
        <v>0.401579866761266</v>
      </c>
      <c r="S344">
        <f t="shared" si="135"/>
        <v>6.3920253350407505E-2</v>
      </c>
      <c r="T344">
        <f t="shared" si="136"/>
        <v>0</v>
      </c>
      <c r="U344">
        <f t="shared" si="137"/>
        <v>0</v>
      </c>
      <c r="V344" s="1">
        <f t="shared" si="121"/>
        <v>8.5998316928509393</v>
      </c>
      <c r="W344" s="1">
        <f t="shared" si="122"/>
        <v>137.176869834217</v>
      </c>
      <c r="X344" s="1">
        <f t="shared" si="123"/>
        <v>124.628546286507</v>
      </c>
      <c r="Y344" s="1">
        <f t="shared" si="124"/>
        <v>1.8663186993172001</v>
      </c>
      <c r="Z344" s="1">
        <f t="shared" si="125"/>
        <v>8407.6932133905393</v>
      </c>
      <c r="AA344" s="1">
        <f t="shared" si="126"/>
        <v>90.719988712478695</v>
      </c>
      <c r="AB344" s="1">
        <f t="shared" si="127"/>
        <v>1569.76996790412</v>
      </c>
      <c r="AC344" s="1">
        <f t="shared" si="128"/>
        <v>750.503110513808</v>
      </c>
      <c r="AD344" s="1">
        <f t="shared" si="129"/>
        <v>1630.0370905638399</v>
      </c>
      <c r="AE344" s="1">
        <f t="shared" si="130"/>
        <v>3141.04173931174</v>
      </c>
      <c r="AF344" s="1">
        <f t="shared" si="131"/>
        <v>1.5748201626109199</v>
      </c>
      <c r="AG344" s="1">
        <v>9.7799999999999994</v>
      </c>
    </row>
    <row r="345" spans="1:33" ht="15">
      <c r="A345" s="4"/>
      <c r="B345" s="1">
        <v>0.33300000000000002</v>
      </c>
      <c r="C345" s="1">
        <v>0.16700000000000001</v>
      </c>
      <c r="D345" s="1">
        <v>0.442</v>
      </c>
      <c r="E345" s="1">
        <v>5.8000000000000003E-2</v>
      </c>
      <c r="F345" s="1">
        <v>0</v>
      </c>
      <c r="G345" s="1">
        <v>0</v>
      </c>
      <c r="I345">
        <f t="shared" si="115"/>
        <v>5.9629331184528596E-3</v>
      </c>
      <c r="J345">
        <f t="shared" si="116"/>
        <v>2.8453137512139399E-3</v>
      </c>
      <c r="K345">
        <f t="shared" si="117"/>
        <v>7.5000424210544198E-3</v>
      </c>
      <c r="L345">
        <f t="shared" si="118"/>
        <v>1.1154704208016001E-3</v>
      </c>
      <c r="M345">
        <f t="shared" si="119"/>
        <v>0</v>
      </c>
      <c r="N345">
        <f t="shared" si="120"/>
        <v>0</v>
      </c>
      <c r="P345">
        <f t="shared" si="132"/>
        <v>0.34222999037971202</v>
      </c>
      <c r="Q345">
        <f t="shared" si="133"/>
        <v>0.163300791466509</v>
      </c>
      <c r="R345">
        <f t="shared" si="134"/>
        <v>0.43044914216157498</v>
      </c>
      <c r="S345">
        <f t="shared" si="135"/>
        <v>6.4020075992204398E-2</v>
      </c>
      <c r="T345">
        <f t="shared" si="136"/>
        <v>0</v>
      </c>
      <c r="U345">
        <f t="shared" si="137"/>
        <v>0</v>
      </c>
      <c r="V345" s="1">
        <f t="shared" si="121"/>
        <v>8.6290105731101807</v>
      </c>
      <c r="W345" s="1">
        <f t="shared" si="122"/>
        <v>137.03125033186001</v>
      </c>
      <c r="X345" s="1">
        <f t="shared" si="123"/>
        <v>124.65777000961999</v>
      </c>
      <c r="Y345" s="1">
        <f t="shared" si="124"/>
        <v>1.8677875242250099</v>
      </c>
      <c r="Z345" s="1">
        <f t="shared" si="125"/>
        <v>8437.5031024558702</v>
      </c>
      <c r="AA345" s="1">
        <f t="shared" si="126"/>
        <v>91.301572613253995</v>
      </c>
      <c r="AB345" s="1">
        <f t="shared" si="127"/>
        <v>1586.9552352972401</v>
      </c>
      <c r="AC345" s="1">
        <f t="shared" si="128"/>
        <v>750.42596089913297</v>
      </c>
      <c r="AD345" s="1">
        <f t="shared" si="129"/>
        <v>1632.55397295597</v>
      </c>
      <c r="AE345" s="1">
        <f t="shared" si="130"/>
        <v>3149.0922917829298</v>
      </c>
      <c r="AF345" s="1">
        <f t="shared" si="131"/>
        <v>1.5596915324454499</v>
      </c>
      <c r="AG345" s="1">
        <v>10.77</v>
      </c>
    </row>
    <row r="346" spans="1:33" ht="15">
      <c r="A346" s="4"/>
      <c r="B346" s="1">
        <v>0.28299999999999997</v>
      </c>
      <c r="C346" s="1">
        <v>0.16700000000000001</v>
      </c>
      <c r="D346" s="1">
        <v>0.49199999999999999</v>
      </c>
      <c r="E346" s="1">
        <v>5.8000000000000003E-2</v>
      </c>
      <c r="F346" s="1">
        <v>0</v>
      </c>
      <c r="G346" s="1">
        <v>0</v>
      </c>
      <c r="I346">
        <f t="shared" si="115"/>
        <v>5.0675978153818602E-3</v>
      </c>
      <c r="J346">
        <f t="shared" si="116"/>
        <v>2.8453137512139399E-3</v>
      </c>
      <c r="K346">
        <f t="shared" si="117"/>
        <v>8.3484635094089894E-3</v>
      </c>
      <c r="L346">
        <f t="shared" si="118"/>
        <v>1.1154704208016001E-3</v>
      </c>
      <c r="M346">
        <f t="shared" si="119"/>
        <v>0</v>
      </c>
      <c r="N346">
        <f t="shared" si="120"/>
        <v>0</v>
      </c>
      <c r="P346">
        <f t="shared" si="132"/>
        <v>0.29162933032426502</v>
      </c>
      <c r="Q346">
        <f t="shared" si="133"/>
        <v>0.16374167289090899</v>
      </c>
      <c r="R346">
        <f t="shared" si="134"/>
        <v>0.48043607862792498</v>
      </c>
      <c r="S346">
        <f t="shared" si="135"/>
        <v>6.4192918156900605E-2</v>
      </c>
      <c r="T346">
        <f t="shared" si="136"/>
        <v>0</v>
      </c>
      <c r="U346">
        <f t="shared" si="137"/>
        <v>0</v>
      </c>
      <c r="V346" s="1">
        <f t="shared" si="121"/>
        <v>8.6795335880959392</v>
      </c>
      <c r="W346" s="1">
        <f t="shared" si="122"/>
        <v>136.779111242406</v>
      </c>
      <c r="X346" s="1">
        <f t="shared" si="123"/>
        <v>124.708370669676</v>
      </c>
      <c r="Y346" s="1">
        <f t="shared" si="124"/>
        <v>1.8703307836705101</v>
      </c>
      <c r="Z346" s="1">
        <f t="shared" si="125"/>
        <v>8489.1187045142906</v>
      </c>
      <c r="AA346" s="1">
        <f t="shared" si="126"/>
        <v>92.308580828555094</v>
      </c>
      <c r="AB346" s="1">
        <f t="shared" si="127"/>
        <v>1616.7113984646601</v>
      </c>
      <c r="AC346" s="1">
        <f t="shared" si="128"/>
        <v>750.29237691291701</v>
      </c>
      <c r="AD346" s="1">
        <f t="shared" si="129"/>
        <v>1636.9119361706601</v>
      </c>
      <c r="AE346" s="1">
        <f t="shared" si="130"/>
        <v>3163.0317637411399</v>
      </c>
      <c r="AF346" s="1">
        <f t="shared" si="131"/>
        <v>1.5334964214003</v>
      </c>
      <c r="AG346" s="1">
        <v>11.03</v>
      </c>
    </row>
    <row r="347" spans="1:33" ht="15">
      <c r="A347" s="4"/>
      <c r="B347" s="1">
        <v>0.51200000000000001</v>
      </c>
      <c r="C347" s="1">
        <v>0.16700000000000001</v>
      </c>
      <c r="D347" s="1">
        <v>0.25</v>
      </c>
      <c r="E347" s="1">
        <v>7.0999999999999994E-2</v>
      </c>
      <c r="F347" s="1">
        <v>0</v>
      </c>
      <c r="G347" s="1">
        <v>0</v>
      </c>
      <c r="I347">
        <f t="shared" si="115"/>
        <v>9.1682335034470406E-3</v>
      </c>
      <c r="J347">
        <f t="shared" si="116"/>
        <v>2.8453137512139399E-3</v>
      </c>
      <c r="K347">
        <f t="shared" si="117"/>
        <v>4.24210544177286E-3</v>
      </c>
      <c r="L347">
        <f t="shared" si="118"/>
        <v>1.3654896530502301E-3</v>
      </c>
      <c r="M347">
        <f t="shared" si="119"/>
        <v>0</v>
      </c>
      <c r="N347">
        <f t="shared" si="120"/>
        <v>0</v>
      </c>
      <c r="P347">
        <f t="shared" si="132"/>
        <v>0.52029734063838795</v>
      </c>
      <c r="Q347">
        <f t="shared" si="133"/>
        <v>0.16147158310069801</v>
      </c>
      <c r="R347">
        <f t="shared" si="134"/>
        <v>0.24073952514758901</v>
      </c>
      <c r="S347">
        <f t="shared" si="135"/>
        <v>7.7491551113325799E-2</v>
      </c>
      <c r="T347">
        <f t="shared" si="136"/>
        <v>0</v>
      </c>
      <c r="U347">
        <f t="shared" si="137"/>
        <v>0</v>
      </c>
      <c r="V347" s="1">
        <f t="shared" si="121"/>
        <v>8.40869958912233</v>
      </c>
      <c r="W347" s="1">
        <f t="shared" si="122"/>
        <v>137.98894445875899</v>
      </c>
      <c r="X347" s="1">
        <f t="shared" si="123"/>
        <v>124.479702659362</v>
      </c>
      <c r="Y347" s="1">
        <f t="shared" si="124"/>
        <v>1.8588292804611</v>
      </c>
      <c r="Z347" s="1">
        <f t="shared" si="125"/>
        <v>8231.0815712103704</v>
      </c>
      <c r="AA347" s="1">
        <f t="shared" si="126"/>
        <v>87.675859632645995</v>
      </c>
      <c r="AB347" s="1">
        <f t="shared" si="127"/>
        <v>1488.05311677993</v>
      </c>
      <c r="AC347" s="1">
        <f t="shared" si="128"/>
        <v>749.38851998098403</v>
      </c>
      <c r="AD347" s="1">
        <f t="shared" si="129"/>
        <v>1616.3765280924899</v>
      </c>
      <c r="AE347" s="1">
        <f t="shared" si="130"/>
        <v>3096.540759296</v>
      </c>
      <c r="AF347" s="1">
        <f t="shared" si="131"/>
        <v>1.6195200986635001</v>
      </c>
      <c r="AG347" s="1">
        <v>2.04</v>
      </c>
    </row>
    <row r="348" spans="1:33" ht="15">
      <c r="A348" s="4"/>
      <c r="B348" s="2">
        <v>0.501</v>
      </c>
      <c r="C348" s="2">
        <v>0.16700000000000001</v>
      </c>
      <c r="D348" s="2">
        <v>0.26100000000000001</v>
      </c>
      <c r="E348" s="2">
        <v>7.0999999999999994E-2</v>
      </c>
      <c r="F348" s="2">
        <v>0</v>
      </c>
      <c r="G348" s="2">
        <v>0</v>
      </c>
      <c r="I348">
        <f t="shared" si="115"/>
        <v>8.9712597367714204E-3</v>
      </c>
      <c r="J348">
        <f t="shared" si="116"/>
        <v>2.8453137512139399E-3</v>
      </c>
      <c r="K348">
        <f t="shared" si="117"/>
        <v>4.4287580812108701E-3</v>
      </c>
      <c r="L348">
        <f t="shared" si="118"/>
        <v>1.3654896530502301E-3</v>
      </c>
      <c r="M348">
        <f t="shared" si="119"/>
        <v>0</v>
      </c>
      <c r="N348">
        <f t="shared" si="120"/>
        <v>0</v>
      </c>
      <c r="P348">
        <f t="shared" si="132"/>
        <v>0.50941745552664397</v>
      </c>
      <c r="Q348">
        <f t="shared" si="133"/>
        <v>0.16156621632270399</v>
      </c>
      <c r="R348">
        <f t="shared" si="134"/>
        <v>0.25147936176970198</v>
      </c>
      <c r="S348">
        <f t="shared" si="135"/>
        <v>7.7536966380949396E-2</v>
      </c>
      <c r="T348">
        <f t="shared" si="136"/>
        <v>0</v>
      </c>
      <c r="U348">
        <f t="shared" si="137"/>
        <v>0</v>
      </c>
      <c r="V348" s="2">
        <f t="shared" si="121"/>
        <v>8.4195378616532093</v>
      </c>
      <c r="W348" s="2">
        <f t="shared" si="122"/>
        <v>137.93477210953799</v>
      </c>
      <c r="X348" s="2">
        <f t="shared" si="123"/>
        <v>124.490582544473</v>
      </c>
      <c r="Y348" s="2">
        <f t="shared" si="124"/>
        <v>1.85937611371335</v>
      </c>
      <c r="Z348" s="2">
        <f t="shared" si="125"/>
        <v>8242.1651595297699</v>
      </c>
      <c r="AA348" s="2">
        <f t="shared" si="126"/>
        <v>87.892333144277103</v>
      </c>
      <c r="AB348" s="2">
        <f t="shared" si="127"/>
        <v>1494.4545351019001</v>
      </c>
      <c r="AC348" s="2">
        <f t="shared" si="128"/>
        <v>749.35891394633097</v>
      </c>
      <c r="AD348" s="2">
        <f t="shared" si="129"/>
        <v>1617.3130610393</v>
      </c>
      <c r="AE348" s="2">
        <f t="shared" si="130"/>
        <v>3099.5359007148199</v>
      </c>
      <c r="AF348" s="2">
        <f t="shared" si="131"/>
        <v>1.6138688034780899</v>
      </c>
      <c r="AG348" s="2">
        <v>1.69</v>
      </c>
    </row>
    <row r="349" spans="1:33" ht="15">
      <c r="A349" s="4"/>
      <c r="B349" s="1">
        <v>0.5</v>
      </c>
      <c r="C349" s="1">
        <v>0.16700000000000001</v>
      </c>
      <c r="D349" s="1">
        <v>0.25800000000000001</v>
      </c>
      <c r="E349" s="1">
        <v>7.4999999999999997E-2</v>
      </c>
      <c r="F349" s="1">
        <v>0</v>
      </c>
      <c r="G349" s="1">
        <v>0</v>
      </c>
      <c r="I349">
        <f t="shared" si="115"/>
        <v>8.9533530307099995E-3</v>
      </c>
      <c r="J349">
        <f t="shared" si="116"/>
        <v>2.8453137512139399E-3</v>
      </c>
      <c r="K349">
        <f t="shared" si="117"/>
        <v>4.3778528159095897E-3</v>
      </c>
      <c r="L349">
        <f t="shared" si="118"/>
        <v>1.4424186475882801E-3</v>
      </c>
      <c r="M349">
        <f t="shared" si="119"/>
        <v>0</v>
      </c>
      <c r="N349">
        <f t="shared" si="120"/>
        <v>0</v>
      </c>
      <c r="P349">
        <f t="shared" si="132"/>
        <v>0.50816643466222999</v>
      </c>
      <c r="Q349">
        <f t="shared" si="133"/>
        <v>0.16149178296559899</v>
      </c>
      <c r="R349">
        <f t="shared" si="134"/>
        <v>0.248474269841269</v>
      </c>
      <c r="S349">
        <f t="shared" si="135"/>
        <v>8.1867512530903006E-2</v>
      </c>
      <c r="T349">
        <f t="shared" si="136"/>
        <v>0</v>
      </c>
      <c r="U349">
        <f t="shared" si="137"/>
        <v>0</v>
      </c>
      <c r="V349" s="1">
        <f t="shared" si="121"/>
        <v>8.4077228107106592</v>
      </c>
      <c r="W349" s="1">
        <f t="shared" si="122"/>
        <v>137.950169735966</v>
      </c>
      <c r="X349" s="1">
        <f t="shared" si="123"/>
        <v>124.491833565338</v>
      </c>
      <c r="Y349" s="1">
        <f t="shared" si="124"/>
        <v>1.85943643175586</v>
      </c>
      <c r="Z349" s="1">
        <f t="shared" si="125"/>
        <v>8235.8263502458904</v>
      </c>
      <c r="AA349" s="1">
        <f t="shared" si="126"/>
        <v>87.892040184879605</v>
      </c>
      <c r="AB349" s="1">
        <f t="shared" si="127"/>
        <v>1496.9760466973801</v>
      </c>
      <c r="AC349" s="1">
        <f t="shared" si="128"/>
        <v>748.89239202552301</v>
      </c>
      <c r="AD349" s="1">
        <f t="shared" si="129"/>
        <v>1617.16224951199</v>
      </c>
      <c r="AE349" s="1">
        <f t="shared" si="130"/>
        <v>3098.8058461272799</v>
      </c>
      <c r="AF349" s="1">
        <f t="shared" si="131"/>
        <v>1.60327979133795</v>
      </c>
      <c r="AG349" s="1">
        <v>2.88</v>
      </c>
    </row>
    <row r="350" spans="1:33" ht="15">
      <c r="A350" s="4"/>
      <c r="B350" s="1">
        <v>0.58299999999999996</v>
      </c>
      <c r="C350" s="1">
        <v>0.16700000000000001</v>
      </c>
      <c r="D350" s="1">
        <v>0.16700000000000001</v>
      </c>
      <c r="E350" s="1">
        <v>8.3000000000000004E-2</v>
      </c>
      <c r="F350" s="1">
        <v>0</v>
      </c>
      <c r="G350" s="1">
        <v>0</v>
      </c>
      <c r="I350">
        <f t="shared" si="115"/>
        <v>1.0439609633807899E-2</v>
      </c>
      <c r="J350">
        <f t="shared" si="116"/>
        <v>2.8453137512139399E-3</v>
      </c>
      <c r="K350">
        <f t="shared" si="117"/>
        <v>2.8337264351042698E-3</v>
      </c>
      <c r="L350">
        <f t="shared" si="118"/>
        <v>1.5962766366643599E-3</v>
      </c>
      <c r="M350">
        <f t="shared" si="119"/>
        <v>0</v>
      </c>
      <c r="N350">
        <f t="shared" si="120"/>
        <v>0</v>
      </c>
      <c r="P350">
        <f t="shared" si="132"/>
        <v>0.58931148595348404</v>
      </c>
      <c r="Q350">
        <f t="shared" si="133"/>
        <v>0.160616740812</v>
      </c>
      <c r="R350">
        <f t="shared" si="134"/>
        <v>0.159962641787771</v>
      </c>
      <c r="S350">
        <f t="shared" si="135"/>
        <v>9.0109131446745497E-2</v>
      </c>
      <c r="T350">
        <f t="shared" si="136"/>
        <v>0</v>
      </c>
      <c r="U350">
        <f t="shared" si="137"/>
        <v>0</v>
      </c>
      <c r="V350" s="1">
        <f t="shared" si="121"/>
        <v>8.3009778605182802</v>
      </c>
      <c r="W350" s="1">
        <f t="shared" si="122"/>
        <v>138.397103087001</v>
      </c>
      <c r="X350" s="1">
        <f t="shared" si="123"/>
        <v>124.410688514047</v>
      </c>
      <c r="Y350" s="1">
        <f t="shared" si="124"/>
        <v>1.85535292792669</v>
      </c>
      <c r="Z350" s="1">
        <f t="shared" si="125"/>
        <v>8138.0592779919498</v>
      </c>
      <c r="AA350" s="1">
        <f t="shared" si="126"/>
        <v>86.227564824941894</v>
      </c>
      <c r="AB350" s="1">
        <f t="shared" si="127"/>
        <v>1452.7744502688799</v>
      </c>
      <c r="AC350" s="1">
        <f t="shared" si="128"/>
        <v>748.19449448016803</v>
      </c>
      <c r="AD350" s="1">
        <f t="shared" si="129"/>
        <v>1609.6645448587999</v>
      </c>
      <c r="AE350" s="1">
        <f t="shared" si="130"/>
        <v>3074.33585721076</v>
      </c>
      <c r="AF350" s="1">
        <f t="shared" si="131"/>
        <v>1.6257118083108499</v>
      </c>
      <c r="AG350" s="1">
        <v>17.91</v>
      </c>
    </row>
    <row r="351" spans="1:33" ht="15">
      <c r="A351" s="4"/>
      <c r="B351" s="1">
        <v>0.56200000000000006</v>
      </c>
      <c r="C351" s="1">
        <v>0.16700000000000001</v>
      </c>
      <c r="D351" s="1">
        <v>0.188</v>
      </c>
      <c r="E351" s="1">
        <v>8.3000000000000004E-2</v>
      </c>
      <c r="F351" s="1">
        <v>0</v>
      </c>
      <c r="G351" s="1">
        <v>0</v>
      </c>
      <c r="I351">
        <f t="shared" si="115"/>
        <v>1.0063568806518E-2</v>
      </c>
      <c r="J351">
        <f t="shared" si="116"/>
        <v>2.8453137512139399E-3</v>
      </c>
      <c r="K351">
        <f t="shared" si="117"/>
        <v>3.1900632922131902E-3</v>
      </c>
      <c r="L351">
        <f t="shared" si="118"/>
        <v>1.5962766366643599E-3</v>
      </c>
      <c r="M351">
        <f t="shared" si="119"/>
        <v>0</v>
      </c>
      <c r="N351">
        <f t="shared" si="120"/>
        <v>0</v>
      </c>
      <c r="P351">
        <f t="shared" si="132"/>
        <v>0.56871671515480604</v>
      </c>
      <c r="Q351">
        <f t="shared" si="133"/>
        <v>0.160795590638494</v>
      </c>
      <c r="R351">
        <f t="shared" si="134"/>
        <v>0.180278224511006</v>
      </c>
      <c r="S351">
        <f t="shared" si="135"/>
        <v>9.02094696956936E-2</v>
      </c>
      <c r="T351">
        <f t="shared" si="136"/>
        <v>0</v>
      </c>
      <c r="U351">
        <f t="shared" si="137"/>
        <v>0</v>
      </c>
      <c r="V351" s="1">
        <f t="shared" si="121"/>
        <v>8.3214504663966107</v>
      </c>
      <c r="W351" s="1">
        <f t="shared" si="122"/>
        <v>138.294630924252</v>
      </c>
      <c r="X351" s="1">
        <f t="shared" si="123"/>
        <v>124.43128328484499</v>
      </c>
      <c r="Y351" s="1">
        <f t="shared" si="124"/>
        <v>1.8563880319614099</v>
      </c>
      <c r="Z351" s="1">
        <f t="shared" si="125"/>
        <v>8159.01434831186</v>
      </c>
      <c r="AA351" s="1">
        <f t="shared" si="126"/>
        <v>86.637248562983302</v>
      </c>
      <c r="AB351" s="1">
        <f t="shared" si="127"/>
        <v>1464.8977660932101</v>
      </c>
      <c r="AC351" s="1">
        <f t="shared" si="128"/>
        <v>748.13691388574102</v>
      </c>
      <c r="AD351" s="1">
        <f t="shared" si="129"/>
        <v>1611.4364695616</v>
      </c>
      <c r="AE351" s="1">
        <f t="shared" si="130"/>
        <v>3080.0018556314399</v>
      </c>
      <c r="AF351" s="1">
        <f t="shared" si="131"/>
        <v>1.61498132636828</v>
      </c>
      <c r="AG351" s="1">
        <v>16.18</v>
      </c>
    </row>
    <row r="352" spans="1:33" ht="15">
      <c r="A352" s="4"/>
      <c r="B352" s="1">
        <v>0.54200000000000004</v>
      </c>
      <c r="C352" s="1">
        <v>0.16700000000000001</v>
      </c>
      <c r="D352" s="1">
        <v>0.20799999999999999</v>
      </c>
      <c r="E352" s="1">
        <v>8.3000000000000004E-2</v>
      </c>
      <c r="F352" s="1">
        <v>0</v>
      </c>
      <c r="G352" s="1">
        <v>0</v>
      </c>
      <c r="I352">
        <f t="shared" si="115"/>
        <v>9.7054346852896399E-3</v>
      </c>
      <c r="J352">
        <f t="shared" si="116"/>
        <v>2.8453137512139399E-3</v>
      </c>
      <c r="K352">
        <f t="shared" si="117"/>
        <v>3.5294317275550201E-3</v>
      </c>
      <c r="L352">
        <f t="shared" si="118"/>
        <v>1.5962766366643599E-3</v>
      </c>
      <c r="M352">
        <f t="shared" si="119"/>
        <v>0</v>
      </c>
      <c r="N352">
        <f t="shared" si="120"/>
        <v>0</v>
      </c>
      <c r="P352">
        <f t="shared" si="132"/>
        <v>0.54905996120742295</v>
      </c>
      <c r="Q352">
        <f t="shared" si="133"/>
        <v>0.16096629450635</v>
      </c>
      <c r="R352">
        <f t="shared" si="134"/>
        <v>0.19966850638362499</v>
      </c>
      <c r="S352">
        <f t="shared" si="135"/>
        <v>9.0305237902602295E-2</v>
      </c>
      <c r="T352">
        <f t="shared" si="136"/>
        <v>0</v>
      </c>
      <c r="U352">
        <f t="shared" si="137"/>
        <v>0</v>
      </c>
      <c r="V352" s="1">
        <f t="shared" si="121"/>
        <v>8.3409906195911194</v>
      </c>
      <c r="W352" s="1">
        <f t="shared" si="122"/>
        <v>138.19682599555</v>
      </c>
      <c r="X352" s="1">
        <f t="shared" si="123"/>
        <v>124.45094003879299</v>
      </c>
      <c r="Y352" s="1">
        <f t="shared" si="124"/>
        <v>1.85737599077482</v>
      </c>
      <c r="Z352" s="1">
        <f t="shared" si="125"/>
        <v>8179.0149914486501</v>
      </c>
      <c r="AA352" s="1">
        <f t="shared" si="126"/>
        <v>87.028272697878805</v>
      </c>
      <c r="AB352" s="1">
        <f t="shared" si="127"/>
        <v>1476.46890900686</v>
      </c>
      <c r="AC352" s="1">
        <f t="shared" si="128"/>
        <v>748.08195587781495</v>
      </c>
      <c r="AD352" s="1">
        <f t="shared" si="129"/>
        <v>1613.1276895434401</v>
      </c>
      <c r="AE352" s="1">
        <f t="shared" si="130"/>
        <v>3085.40978844654</v>
      </c>
      <c r="AF352" s="1">
        <f t="shared" si="131"/>
        <v>1.60473957882256</v>
      </c>
      <c r="AG352" s="1">
        <v>12.01</v>
      </c>
    </row>
    <row r="353" spans="1:33" ht="15">
      <c r="A353" s="4"/>
      <c r="B353" s="1">
        <v>0.51700000000000002</v>
      </c>
      <c r="C353" s="1">
        <v>0.16700000000000001</v>
      </c>
      <c r="D353" s="1">
        <v>0.23300000000000001</v>
      </c>
      <c r="E353" s="1">
        <v>8.3000000000000004E-2</v>
      </c>
      <c r="F353" s="1">
        <v>0</v>
      </c>
      <c r="G353" s="1">
        <v>0</v>
      </c>
      <c r="I353">
        <f t="shared" si="115"/>
        <v>9.2577670337541402E-3</v>
      </c>
      <c r="J353">
        <f t="shared" si="116"/>
        <v>2.8453137512139399E-3</v>
      </c>
      <c r="K353">
        <f t="shared" si="117"/>
        <v>3.9536422717323097E-3</v>
      </c>
      <c r="L353">
        <f t="shared" si="118"/>
        <v>1.5962766366643599E-3</v>
      </c>
      <c r="M353">
        <f t="shared" si="119"/>
        <v>0</v>
      </c>
      <c r="N353">
        <f t="shared" si="120"/>
        <v>0</v>
      </c>
      <c r="P353">
        <f t="shared" si="132"/>
        <v>0.52443024950789896</v>
      </c>
      <c r="Q353">
        <f t="shared" si="133"/>
        <v>0.161180184707272</v>
      </c>
      <c r="R353">
        <f t="shared" si="134"/>
        <v>0.22396433129823101</v>
      </c>
      <c r="S353">
        <f t="shared" si="135"/>
        <v>9.0425234486598505E-2</v>
      </c>
      <c r="T353">
        <f t="shared" si="136"/>
        <v>0</v>
      </c>
      <c r="U353">
        <f t="shared" si="137"/>
        <v>0</v>
      </c>
      <c r="V353" s="1">
        <f t="shared" si="121"/>
        <v>8.3654742317395794</v>
      </c>
      <c r="W353" s="1">
        <f t="shared" si="122"/>
        <v>138.07427741997299</v>
      </c>
      <c r="X353" s="1">
        <f t="shared" si="123"/>
        <v>124.475569750492</v>
      </c>
      <c r="Y353" s="1">
        <f t="shared" si="124"/>
        <v>1.85861389306582</v>
      </c>
      <c r="Z353" s="1">
        <f t="shared" si="125"/>
        <v>8204.0755927861392</v>
      </c>
      <c r="AA353" s="1">
        <f t="shared" si="126"/>
        <v>87.518221940556998</v>
      </c>
      <c r="AB353" s="1">
        <f t="shared" si="127"/>
        <v>1490.9674327590501</v>
      </c>
      <c r="AC353" s="1">
        <f t="shared" si="128"/>
        <v>748.01309405584595</v>
      </c>
      <c r="AD353" s="1">
        <f t="shared" si="129"/>
        <v>1615.2467708874201</v>
      </c>
      <c r="AE353" s="1">
        <f t="shared" si="130"/>
        <v>3092.1858729660398</v>
      </c>
      <c r="AF353" s="1">
        <f t="shared" si="131"/>
        <v>1.5919067738729</v>
      </c>
      <c r="AG353" s="1">
        <v>5.57</v>
      </c>
    </row>
    <row r="354" spans="1:33" ht="15">
      <c r="A354" s="4"/>
      <c r="B354" s="1">
        <v>0.496</v>
      </c>
      <c r="C354" s="1">
        <v>0.16700000000000001</v>
      </c>
      <c r="D354" s="1">
        <v>0.254</v>
      </c>
      <c r="E354" s="1">
        <v>8.3000000000000004E-2</v>
      </c>
      <c r="F354" s="1">
        <v>0</v>
      </c>
      <c r="G354" s="1">
        <v>0</v>
      </c>
      <c r="I354">
        <f t="shared" si="115"/>
        <v>8.8817262064643208E-3</v>
      </c>
      <c r="J354">
        <f t="shared" si="116"/>
        <v>2.8453137512139399E-3</v>
      </c>
      <c r="K354">
        <f t="shared" si="117"/>
        <v>4.3099791288412296E-3</v>
      </c>
      <c r="L354">
        <f t="shared" si="118"/>
        <v>1.5962766366643599E-3</v>
      </c>
      <c r="M354">
        <f t="shared" si="119"/>
        <v>0</v>
      </c>
      <c r="N354">
        <f t="shared" si="120"/>
        <v>0</v>
      </c>
      <c r="P354">
        <f t="shared" si="132"/>
        <v>0.50369065124829904</v>
      </c>
      <c r="Q354">
        <f t="shared" si="133"/>
        <v>0.161360292249451</v>
      </c>
      <c r="R354">
        <f t="shared" si="134"/>
        <v>0.24442277816361699</v>
      </c>
      <c r="S354">
        <f t="shared" si="135"/>
        <v>9.0526278338632499E-2</v>
      </c>
      <c r="T354">
        <f t="shared" si="136"/>
        <v>0</v>
      </c>
      <c r="U354">
        <f t="shared" si="137"/>
        <v>0</v>
      </c>
      <c r="V354" s="1">
        <f t="shared" si="121"/>
        <v>8.3860908059852495</v>
      </c>
      <c r="W354" s="1">
        <f t="shared" si="122"/>
        <v>137.97108464793499</v>
      </c>
      <c r="X354" s="1">
        <f t="shared" si="123"/>
        <v>124.49630934875201</v>
      </c>
      <c r="Y354" s="1">
        <f t="shared" si="124"/>
        <v>1.8596562762050699</v>
      </c>
      <c r="Z354" s="1">
        <f t="shared" si="125"/>
        <v>8225.1780242812492</v>
      </c>
      <c r="AA354" s="1">
        <f t="shared" si="126"/>
        <v>87.930786674757201</v>
      </c>
      <c r="AB354" s="1">
        <f t="shared" si="127"/>
        <v>1503.1760027027899</v>
      </c>
      <c r="AC354" s="1">
        <f t="shared" si="128"/>
        <v>747.95510854060899</v>
      </c>
      <c r="AD354" s="1">
        <f t="shared" si="129"/>
        <v>1617.0311561977301</v>
      </c>
      <c r="AE354" s="1">
        <f t="shared" si="130"/>
        <v>3097.8917160721999</v>
      </c>
      <c r="AF354" s="1">
        <f t="shared" si="131"/>
        <v>1.58110083255914</v>
      </c>
      <c r="AG354" s="1">
        <v>3.73</v>
      </c>
    </row>
    <row r="355" spans="1:33" ht="15">
      <c r="A355" s="4"/>
      <c r="B355" s="1">
        <v>0.47499999999999998</v>
      </c>
      <c r="C355" s="1">
        <v>0.16700000000000001</v>
      </c>
      <c r="D355" s="1">
        <v>0.27500000000000002</v>
      </c>
      <c r="E355" s="1">
        <v>8.3000000000000004E-2</v>
      </c>
      <c r="F355" s="1">
        <v>0</v>
      </c>
      <c r="G355" s="1">
        <v>0</v>
      </c>
      <c r="I355">
        <f t="shared" si="115"/>
        <v>8.5056853791744998E-3</v>
      </c>
      <c r="J355">
        <f t="shared" si="116"/>
        <v>2.8453137512139399E-3</v>
      </c>
      <c r="K355">
        <f t="shared" si="117"/>
        <v>4.6663159859501504E-3</v>
      </c>
      <c r="L355">
        <f t="shared" si="118"/>
        <v>1.5962766366643599E-3</v>
      </c>
      <c r="M355">
        <f t="shared" si="119"/>
        <v>0</v>
      </c>
      <c r="N355">
        <f t="shared" si="120"/>
        <v>0</v>
      </c>
      <c r="P355">
        <f t="shared" si="132"/>
        <v>0.48290465104735703</v>
      </c>
      <c r="Q355">
        <f t="shared" si="133"/>
        <v>0.16154080275698701</v>
      </c>
      <c r="R355">
        <f t="shared" si="134"/>
        <v>0.26492699793354701</v>
      </c>
      <c r="S355">
        <f t="shared" si="135"/>
        <v>9.0627548262109003E-2</v>
      </c>
      <c r="T355">
        <f t="shared" si="136"/>
        <v>0</v>
      </c>
      <c r="U355">
        <f t="shared" si="137"/>
        <v>0</v>
      </c>
      <c r="V355" s="1">
        <f t="shared" si="121"/>
        <v>8.4067535069233106</v>
      </c>
      <c r="W355" s="1">
        <f t="shared" si="122"/>
        <v>137.86766099654699</v>
      </c>
      <c r="X355" s="1">
        <f t="shared" si="123"/>
        <v>124.51709534895301</v>
      </c>
      <c r="Y355" s="1">
        <f t="shared" si="124"/>
        <v>1.8607009915303401</v>
      </c>
      <c r="Z355" s="1">
        <f t="shared" si="125"/>
        <v>8246.3276695061595</v>
      </c>
      <c r="AA355" s="1">
        <f t="shared" si="126"/>
        <v>88.344274464667393</v>
      </c>
      <c r="AB355" s="1">
        <f t="shared" si="127"/>
        <v>1515.4118876089101</v>
      </c>
      <c r="AC355" s="1">
        <f t="shared" si="128"/>
        <v>747.89699329091604</v>
      </c>
      <c r="AD355" s="1">
        <f t="shared" si="129"/>
        <v>1618.81953381981</v>
      </c>
      <c r="AE355" s="1">
        <f t="shared" si="130"/>
        <v>3103.6103252017701</v>
      </c>
      <c r="AF355" s="1">
        <f t="shared" si="131"/>
        <v>1.5702707144677599</v>
      </c>
      <c r="AG355" s="1">
        <v>3.88</v>
      </c>
    </row>
    <row r="356" spans="1:33" ht="15">
      <c r="A356" s="4"/>
      <c r="B356" s="1">
        <v>0.45400000000000001</v>
      </c>
      <c r="C356" s="1">
        <v>0.16700000000000001</v>
      </c>
      <c r="D356" s="1">
        <v>0.29599999999999999</v>
      </c>
      <c r="E356" s="1">
        <v>8.3000000000000004E-2</v>
      </c>
      <c r="F356" s="1">
        <v>0</v>
      </c>
      <c r="G356" s="1">
        <v>0</v>
      </c>
      <c r="I356">
        <f t="shared" si="115"/>
        <v>8.1296445518846804E-3</v>
      </c>
      <c r="J356">
        <f t="shared" si="116"/>
        <v>2.8453137512139399E-3</v>
      </c>
      <c r="K356">
        <f t="shared" si="117"/>
        <v>5.0226528430590703E-3</v>
      </c>
      <c r="L356">
        <f t="shared" si="118"/>
        <v>1.5962766366643599E-3</v>
      </c>
      <c r="M356">
        <f t="shared" si="119"/>
        <v>0</v>
      </c>
      <c r="N356">
        <f t="shared" si="120"/>
        <v>0</v>
      </c>
      <c r="P356">
        <f t="shared" si="132"/>
        <v>0.46207209300391999</v>
      </c>
      <c r="Q356">
        <f t="shared" si="133"/>
        <v>0.161721717583762</v>
      </c>
      <c r="R356">
        <f t="shared" si="134"/>
        <v>0.28547714439573602</v>
      </c>
      <c r="S356">
        <f t="shared" si="135"/>
        <v>9.0729045016582299E-2</v>
      </c>
      <c r="T356">
        <f t="shared" si="136"/>
        <v>0</v>
      </c>
      <c r="U356">
        <f t="shared" si="137"/>
        <v>0</v>
      </c>
      <c r="V356" s="1">
        <f t="shared" si="121"/>
        <v>8.4274624895300896</v>
      </c>
      <c r="W356" s="1">
        <f t="shared" si="122"/>
        <v>137.76400569010301</v>
      </c>
      <c r="X356" s="1">
        <f t="shared" si="123"/>
        <v>124.537927906996</v>
      </c>
      <c r="Y356" s="1">
        <f t="shared" si="124"/>
        <v>1.86174804687732</v>
      </c>
      <c r="Z356" s="1">
        <f t="shared" si="125"/>
        <v>8267.5246870894607</v>
      </c>
      <c r="AA356" s="1">
        <f t="shared" si="126"/>
        <v>88.758688411568301</v>
      </c>
      <c r="AB356" s="1">
        <f t="shared" si="127"/>
        <v>1527.67517925018</v>
      </c>
      <c r="AC356" s="1">
        <f t="shared" si="128"/>
        <v>747.838747870887</v>
      </c>
      <c r="AD356" s="1">
        <f t="shared" si="129"/>
        <v>1620.61191716704</v>
      </c>
      <c r="AE356" s="1">
        <f t="shared" si="130"/>
        <v>3109.3417432460301</v>
      </c>
      <c r="AF356" s="1">
        <f t="shared" si="131"/>
        <v>1.55941633836968</v>
      </c>
      <c r="AG356" s="1">
        <v>4.91</v>
      </c>
    </row>
    <row r="357" spans="1:33" ht="15">
      <c r="A357" s="4"/>
      <c r="B357" s="1">
        <v>0.433</v>
      </c>
      <c r="C357" s="1">
        <v>0.16700000000000001</v>
      </c>
      <c r="D357" s="1">
        <v>0.317</v>
      </c>
      <c r="E357" s="1">
        <v>8.3000000000000004E-2</v>
      </c>
      <c r="F357" s="1">
        <v>0</v>
      </c>
      <c r="G357" s="1">
        <v>0</v>
      </c>
      <c r="I357">
        <f t="shared" si="115"/>
        <v>7.7536037245948602E-3</v>
      </c>
      <c r="J357">
        <f t="shared" si="116"/>
        <v>2.8453137512139399E-3</v>
      </c>
      <c r="K357">
        <f t="shared" si="117"/>
        <v>5.3789897001679902E-3</v>
      </c>
      <c r="L357">
        <f t="shared" si="118"/>
        <v>1.5962766366643599E-3</v>
      </c>
      <c r="M357">
        <f t="shared" si="119"/>
        <v>0</v>
      </c>
      <c r="N357">
        <f t="shared" si="120"/>
        <v>0</v>
      </c>
      <c r="P357">
        <f t="shared" si="132"/>
        <v>0.44119282051765502</v>
      </c>
      <c r="Q357">
        <f t="shared" si="133"/>
        <v>0.161903038089729</v>
      </c>
      <c r="R357">
        <f t="shared" si="134"/>
        <v>0.30607337202760299</v>
      </c>
      <c r="S357">
        <f t="shared" si="135"/>
        <v>9.0830769365013303E-2</v>
      </c>
      <c r="T357">
        <f t="shared" si="136"/>
        <v>0</v>
      </c>
      <c r="U357">
        <f t="shared" si="137"/>
        <v>0</v>
      </c>
      <c r="V357" s="1">
        <f t="shared" si="121"/>
        <v>8.4482179094770409</v>
      </c>
      <c r="W357" s="1">
        <f t="shared" si="122"/>
        <v>137.66011794941301</v>
      </c>
      <c r="X357" s="1">
        <f t="shared" si="123"/>
        <v>124.558807179482</v>
      </c>
      <c r="Y357" s="1">
        <f t="shared" si="124"/>
        <v>1.8627974501168101</v>
      </c>
      <c r="Z357" s="1">
        <f t="shared" si="125"/>
        <v>8288.7692363711794</v>
      </c>
      <c r="AA357" s="1">
        <f t="shared" si="126"/>
        <v>89.174031630649296</v>
      </c>
      <c r="AB357" s="1">
        <f t="shared" si="127"/>
        <v>1539.9659698109299</v>
      </c>
      <c r="AC357" s="1">
        <f t="shared" si="128"/>
        <v>747.78037184268499</v>
      </c>
      <c r="AD357" s="1">
        <f t="shared" si="129"/>
        <v>1622.4083197129401</v>
      </c>
      <c r="AE357" s="1">
        <f t="shared" si="130"/>
        <v>3115.08601328859</v>
      </c>
      <c r="AF357" s="1">
        <f t="shared" si="131"/>
        <v>1.5485376226715</v>
      </c>
      <c r="AG357" s="1">
        <v>5.98</v>
      </c>
    </row>
    <row r="358" spans="1:33" ht="15">
      <c r="A358" s="4"/>
      <c r="B358" s="1">
        <v>0.41199999999999998</v>
      </c>
      <c r="C358" s="1">
        <v>0.16700000000000001</v>
      </c>
      <c r="D358" s="1">
        <v>0.33800000000000002</v>
      </c>
      <c r="E358" s="1">
        <v>8.3000000000000004E-2</v>
      </c>
      <c r="F358" s="1">
        <v>0</v>
      </c>
      <c r="G358" s="1">
        <v>0</v>
      </c>
      <c r="I358">
        <f t="shared" si="115"/>
        <v>7.37756289730504E-3</v>
      </c>
      <c r="J358">
        <f t="shared" si="116"/>
        <v>2.8453137512139399E-3</v>
      </c>
      <c r="K358">
        <f t="shared" si="117"/>
        <v>5.7353265572769102E-3</v>
      </c>
      <c r="L358">
        <f t="shared" si="118"/>
        <v>1.5962766366643599E-3</v>
      </c>
      <c r="M358">
        <f t="shared" si="119"/>
        <v>0</v>
      </c>
      <c r="N358">
        <f t="shared" si="120"/>
        <v>0</v>
      </c>
      <c r="P358">
        <f t="shared" si="132"/>
        <v>0.42026667628512798</v>
      </c>
      <c r="Q358">
        <f t="shared" si="133"/>
        <v>0.16208476564095001</v>
      </c>
      <c r="R358">
        <f t="shared" si="134"/>
        <v>0.32671583600013399</v>
      </c>
      <c r="S358">
        <f t="shared" si="135"/>
        <v>9.09327220737884E-2</v>
      </c>
      <c r="T358">
        <f t="shared" si="136"/>
        <v>0</v>
      </c>
      <c r="U358">
        <f t="shared" si="137"/>
        <v>0</v>
      </c>
      <c r="V358" s="1">
        <f t="shared" si="121"/>
        <v>8.4690199231344607</v>
      </c>
      <c r="W358" s="1">
        <f t="shared" si="122"/>
        <v>137.55599699179501</v>
      </c>
      <c r="X358" s="1">
        <f t="shared" si="123"/>
        <v>124.579733323715</v>
      </c>
      <c r="Y358" s="1">
        <f t="shared" si="124"/>
        <v>1.8638492091549701</v>
      </c>
      <c r="Z358" s="1">
        <f t="shared" si="125"/>
        <v>8310.0614774067199</v>
      </c>
      <c r="AA358" s="1">
        <f t="shared" si="126"/>
        <v>89.590307251086202</v>
      </c>
      <c r="AB358" s="1">
        <f t="shared" si="127"/>
        <v>1552.2843518893901</v>
      </c>
      <c r="AC358" s="1">
        <f t="shared" si="128"/>
        <v>747.721864766507</v>
      </c>
      <c r="AD358" s="1">
        <f t="shared" si="129"/>
        <v>1624.2087549915</v>
      </c>
      <c r="AE358" s="1">
        <f t="shared" si="130"/>
        <v>3120.8431786065098</v>
      </c>
      <c r="AF358" s="1">
        <f t="shared" si="131"/>
        <v>1.53763448541351</v>
      </c>
      <c r="AG358" s="1">
        <v>6.41</v>
      </c>
    </row>
    <row r="359" spans="1:33" ht="15">
      <c r="A359" s="4"/>
      <c r="B359" s="1">
        <v>0.39200000000000002</v>
      </c>
      <c r="C359" s="1">
        <v>0.16700000000000001</v>
      </c>
      <c r="D359" s="1">
        <v>0.35799999999999998</v>
      </c>
      <c r="E359" s="1">
        <v>8.3000000000000004E-2</v>
      </c>
      <c r="F359" s="1">
        <v>0</v>
      </c>
      <c r="G359" s="1">
        <v>0</v>
      </c>
      <c r="I359">
        <f t="shared" si="115"/>
        <v>7.0194287760766399E-3</v>
      </c>
      <c r="J359">
        <f t="shared" si="116"/>
        <v>2.8453137512139399E-3</v>
      </c>
      <c r="K359">
        <f t="shared" si="117"/>
        <v>6.0746949926187401E-3</v>
      </c>
      <c r="L359">
        <f t="shared" si="118"/>
        <v>1.5962766366643599E-3</v>
      </c>
      <c r="M359">
        <f t="shared" si="119"/>
        <v>0</v>
      </c>
      <c r="N359">
        <f t="shared" si="120"/>
        <v>0</v>
      </c>
      <c r="P359">
        <f t="shared" si="132"/>
        <v>0.40029329364069499</v>
      </c>
      <c r="Q359">
        <f t="shared" si="133"/>
        <v>0.16225821918677399</v>
      </c>
      <c r="R359">
        <f t="shared" si="134"/>
        <v>0.34641845426874102</v>
      </c>
      <c r="S359">
        <f t="shared" si="135"/>
        <v>9.1030032903789998E-2</v>
      </c>
      <c r="T359">
        <f t="shared" si="136"/>
        <v>0</v>
      </c>
      <c r="U359">
        <f t="shared" si="137"/>
        <v>0</v>
      </c>
      <c r="V359" s="1">
        <f t="shared" si="121"/>
        <v>8.4888748268347101</v>
      </c>
      <c r="W359" s="1">
        <f t="shared" si="122"/>
        <v>137.45661663272199</v>
      </c>
      <c r="X359" s="1">
        <f t="shared" si="123"/>
        <v>124.599706706359</v>
      </c>
      <c r="Y359" s="1">
        <f t="shared" si="124"/>
        <v>1.86485308189357</v>
      </c>
      <c r="Z359" s="1">
        <f t="shared" si="125"/>
        <v>8330.3842885674694</v>
      </c>
      <c r="AA359" s="1">
        <f t="shared" si="126"/>
        <v>89.987629957082405</v>
      </c>
      <c r="AB359" s="1">
        <f t="shared" si="127"/>
        <v>1564.0418814218001</v>
      </c>
      <c r="AC359" s="1">
        <f t="shared" si="128"/>
        <v>747.66602150140704</v>
      </c>
      <c r="AD359" s="1">
        <f t="shared" si="129"/>
        <v>1625.9272169472999</v>
      </c>
      <c r="AE359" s="1">
        <f t="shared" si="130"/>
        <v>3126.3382217718499</v>
      </c>
      <c r="AF359" s="1">
        <f t="shared" si="131"/>
        <v>1.52722776499437</v>
      </c>
      <c r="AG359" s="1">
        <v>7.81</v>
      </c>
    </row>
    <row r="360" spans="1:33" ht="15">
      <c r="A360" s="4"/>
      <c r="B360" s="1">
        <v>0.371</v>
      </c>
      <c r="C360" s="1">
        <v>0.16700000000000001</v>
      </c>
      <c r="D360" s="1">
        <v>0.379</v>
      </c>
      <c r="E360" s="1">
        <v>8.3000000000000004E-2</v>
      </c>
      <c r="F360" s="1">
        <v>0</v>
      </c>
      <c r="G360" s="1">
        <v>0</v>
      </c>
      <c r="I360">
        <f t="shared" si="115"/>
        <v>6.6433879487868197E-3</v>
      </c>
      <c r="J360">
        <f t="shared" si="116"/>
        <v>2.8453137512139399E-3</v>
      </c>
      <c r="K360">
        <f t="shared" si="117"/>
        <v>6.43103184972766E-3</v>
      </c>
      <c r="L360">
        <f t="shared" si="118"/>
        <v>1.5962766366643599E-3</v>
      </c>
      <c r="M360">
        <f t="shared" si="119"/>
        <v>0</v>
      </c>
      <c r="N360">
        <f t="shared" si="120"/>
        <v>0</v>
      </c>
      <c r="P360">
        <f t="shared" si="132"/>
        <v>0.37927518185321102</v>
      </c>
      <c r="Q360">
        <f t="shared" si="133"/>
        <v>0.162440745405841</v>
      </c>
      <c r="R360">
        <f t="shared" si="134"/>
        <v>0.367151639060108</v>
      </c>
      <c r="S360">
        <f t="shared" si="135"/>
        <v>9.1132433680840105E-2</v>
      </c>
      <c r="T360">
        <f t="shared" si="136"/>
        <v>0</v>
      </c>
      <c r="U360">
        <f t="shared" si="137"/>
        <v>0</v>
      </c>
      <c r="V360" s="1">
        <f t="shared" si="121"/>
        <v>8.5097682625101108</v>
      </c>
      <c r="W360" s="1">
        <f t="shared" si="122"/>
        <v>137.35203807766999</v>
      </c>
      <c r="X360" s="1">
        <f t="shared" si="123"/>
        <v>124.620724818147</v>
      </c>
      <c r="Y360" s="1">
        <f t="shared" si="124"/>
        <v>1.8659094632695199</v>
      </c>
      <c r="Z360" s="1">
        <f t="shared" si="125"/>
        <v>8351.7701061035696</v>
      </c>
      <c r="AA360" s="1">
        <f t="shared" si="126"/>
        <v>90.405735052198196</v>
      </c>
      <c r="AB360" s="1">
        <f t="shared" si="127"/>
        <v>1576.4144011124399</v>
      </c>
      <c r="AC360" s="1">
        <f t="shared" si="128"/>
        <v>747.60725729459602</v>
      </c>
      <c r="AD360" s="1">
        <f t="shared" si="129"/>
        <v>1627.7355648938001</v>
      </c>
      <c r="AE360" s="1">
        <f t="shared" si="130"/>
        <v>3132.1206890475401</v>
      </c>
      <c r="AF360" s="1">
        <f t="shared" si="131"/>
        <v>1.5162767099325101</v>
      </c>
      <c r="AG360" s="1">
        <v>7.77</v>
      </c>
    </row>
    <row r="361" spans="1:33" ht="15">
      <c r="A361" s="4"/>
      <c r="B361" s="1">
        <v>0.33300000000000002</v>
      </c>
      <c r="C361" s="1">
        <v>0.16700000000000001</v>
      </c>
      <c r="D361" s="1">
        <v>0.41699999999999998</v>
      </c>
      <c r="E361" s="1">
        <v>8.3000000000000004E-2</v>
      </c>
      <c r="F361" s="1">
        <v>0</v>
      </c>
      <c r="G361" s="1">
        <v>0</v>
      </c>
      <c r="I361">
        <f t="shared" si="115"/>
        <v>5.9629331184528596E-3</v>
      </c>
      <c r="J361">
        <f t="shared" si="116"/>
        <v>2.8453137512139399E-3</v>
      </c>
      <c r="K361">
        <f t="shared" si="117"/>
        <v>7.0758318768771302E-3</v>
      </c>
      <c r="L361">
        <f t="shared" si="118"/>
        <v>1.5962766366643599E-3</v>
      </c>
      <c r="M361">
        <f t="shared" si="119"/>
        <v>0</v>
      </c>
      <c r="N361">
        <f t="shared" si="120"/>
        <v>0</v>
      </c>
      <c r="P361">
        <f t="shared" si="132"/>
        <v>0.34112196163819902</v>
      </c>
      <c r="Q361">
        <f t="shared" si="133"/>
        <v>0.16277207693083701</v>
      </c>
      <c r="R361">
        <f t="shared" si="134"/>
        <v>0.40478764428749597</v>
      </c>
      <c r="S361">
        <f t="shared" si="135"/>
        <v>9.1318317143468899E-2</v>
      </c>
      <c r="T361">
        <f t="shared" si="136"/>
        <v>0</v>
      </c>
      <c r="U361">
        <f t="shared" si="137"/>
        <v>0</v>
      </c>
      <c r="V361" s="1">
        <f t="shared" si="121"/>
        <v>8.5476951638622296</v>
      </c>
      <c r="W361" s="1">
        <f t="shared" si="122"/>
        <v>137.16220139390799</v>
      </c>
      <c r="X361" s="1">
        <f t="shared" si="123"/>
        <v>124.658878038362</v>
      </c>
      <c r="Y361" s="1">
        <f t="shared" si="124"/>
        <v>1.86782706422602</v>
      </c>
      <c r="Z361" s="1">
        <f t="shared" si="125"/>
        <v>8390.5908058021505</v>
      </c>
      <c r="AA361" s="1">
        <f t="shared" si="126"/>
        <v>91.164702171997703</v>
      </c>
      <c r="AB361" s="1">
        <f t="shared" si="127"/>
        <v>1598.8736721042501</v>
      </c>
      <c r="AC361" s="1">
        <f t="shared" si="128"/>
        <v>747.50058530874298</v>
      </c>
      <c r="AD361" s="1">
        <f t="shared" si="129"/>
        <v>1631.01817648735</v>
      </c>
      <c r="AE361" s="1">
        <f t="shared" si="130"/>
        <v>3142.6173382987299</v>
      </c>
      <c r="AF361" s="1">
        <f t="shared" si="131"/>
        <v>1.4963977588837101</v>
      </c>
      <c r="AG361" s="1">
        <v>9.41</v>
      </c>
    </row>
    <row r="362" spans="1:33" ht="15">
      <c r="A362" s="4"/>
      <c r="B362" s="1">
        <v>0.29199999999999998</v>
      </c>
      <c r="C362" s="1">
        <v>0.16700000000000001</v>
      </c>
      <c r="D362" s="1">
        <v>0.45800000000000002</v>
      </c>
      <c r="E362" s="1">
        <v>8.3000000000000004E-2</v>
      </c>
      <c r="F362" s="1">
        <v>0</v>
      </c>
      <c r="G362" s="1">
        <v>0</v>
      </c>
      <c r="I362">
        <f t="shared" si="115"/>
        <v>5.2287581699346402E-3</v>
      </c>
      <c r="J362">
        <f t="shared" si="116"/>
        <v>2.8453137512139399E-3</v>
      </c>
      <c r="K362">
        <f t="shared" si="117"/>
        <v>7.7715371693278801E-3</v>
      </c>
      <c r="L362">
        <f t="shared" si="118"/>
        <v>1.5962766366643599E-3</v>
      </c>
      <c r="M362">
        <f t="shared" si="119"/>
        <v>0</v>
      </c>
      <c r="N362">
        <f t="shared" si="120"/>
        <v>0</v>
      </c>
      <c r="P362">
        <f t="shared" si="132"/>
        <v>0.29978170088560502</v>
      </c>
      <c r="Q362">
        <f t="shared" si="133"/>
        <v>0.163131085464368</v>
      </c>
      <c r="R362">
        <f t="shared" si="134"/>
        <v>0.445567485701091</v>
      </c>
      <c r="S362">
        <f t="shared" si="135"/>
        <v>9.1519727948936105E-2</v>
      </c>
      <c r="T362">
        <f t="shared" si="136"/>
        <v>0</v>
      </c>
      <c r="U362">
        <f t="shared" si="137"/>
        <v>0</v>
      </c>
      <c r="V362" s="1">
        <f t="shared" si="121"/>
        <v>8.5887902007319603</v>
      </c>
      <c r="W362" s="1">
        <f t="shared" si="122"/>
        <v>136.956507144173</v>
      </c>
      <c r="X362" s="1">
        <f t="shared" si="123"/>
        <v>124.700218299114</v>
      </c>
      <c r="Y362" s="1">
        <f t="shared" si="124"/>
        <v>1.86990484751965</v>
      </c>
      <c r="Z362" s="1">
        <f t="shared" si="125"/>
        <v>8432.6543023849608</v>
      </c>
      <c r="AA362" s="1">
        <f t="shared" si="126"/>
        <v>91.987067845414998</v>
      </c>
      <c r="AB362" s="1">
        <f t="shared" si="127"/>
        <v>1623.2090260765401</v>
      </c>
      <c r="AC362" s="1">
        <f t="shared" si="128"/>
        <v>747.38500272658302</v>
      </c>
      <c r="AD362" s="1">
        <f t="shared" si="129"/>
        <v>1634.5749934077</v>
      </c>
      <c r="AE362" s="1">
        <f t="shared" si="130"/>
        <v>3153.9908007385202</v>
      </c>
      <c r="AF362" s="1">
        <f t="shared" si="131"/>
        <v>1.47485826588118</v>
      </c>
      <c r="AG362" s="1">
        <v>10.57</v>
      </c>
    </row>
    <row r="363" spans="1:33" ht="15">
      <c r="A363" s="4"/>
      <c r="B363" s="1">
        <v>0.25</v>
      </c>
      <c r="C363" s="1">
        <v>0.16700000000000001</v>
      </c>
      <c r="D363" s="1">
        <v>0.5</v>
      </c>
      <c r="E363" s="1">
        <v>8.3000000000000004E-2</v>
      </c>
      <c r="F363" s="1">
        <v>0</v>
      </c>
      <c r="G363" s="1">
        <v>0</v>
      </c>
      <c r="I363">
        <f t="shared" si="115"/>
        <v>4.4766765153549997E-3</v>
      </c>
      <c r="J363">
        <f t="shared" si="116"/>
        <v>2.8453137512139399E-3</v>
      </c>
      <c r="K363">
        <f t="shared" si="117"/>
        <v>8.4842108835457199E-3</v>
      </c>
      <c r="L363">
        <f t="shared" si="118"/>
        <v>1.5962766366643599E-3</v>
      </c>
      <c r="M363">
        <f t="shared" si="119"/>
        <v>0</v>
      </c>
      <c r="N363">
        <f t="shared" si="120"/>
        <v>0</v>
      </c>
      <c r="P363">
        <f t="shared" si="132"/>
        <v>0.257243627614684</v>
      </c>
      <c r="Q363">
        <f t="shared" si="133"/>
        <v>0.163500496083126</v>
      </c>
      <c r="R363">
        <f t="shared" si="134"/>
        <v>0.48752890177462699</v>
      </c>
      <c r="S363">
        <f t="shared" si="135"/>
        <v>9.1726974527562899E-2</v>
      </c>
      <c r="T363">
        <f t="shared" si="136"/>
        <v>0</v>
      </c>
      <c r="U363">
        <f t="shared" si="137"/>
        <v>0</v>
      </c>
      <c r="V363" s="1">
        <f t="shared" si="121"/>
        <v>8.6310759448857493</v>
      </c>
      <c r="W363" s="1">
        <f t="shared" si="122"/>
        <v>136.74485301071101</v>
      </c>
      <c r="X363" s="1">
        <f t="shared" si="123"/>
        <v>124.742756372385</v>
      </c>
      <c r="Y363" s="1">
        <f t="shared" si="124"/>
        <v>1.87204283350176</v>
      </c>
      <c r="Z363" s="1">
        <f t="shared" si="125"/>
        <v>8475.9365668674891</v>
      </c>
      <c r="AA363" s="1">
        <f t="shared" si="126"/>
        <v>92.833261135792796</v>
      </c>
      <c r="AB363" s="1">
        <f t="shared" si="127"/>
        <v>1648.2494842522101</v>
      </c>
      <c r="AC363" s="1">
        <f t="shared" si="128"/>
        <v>747.26607119931998</v>
      </c>
      <c r="AD363" s="1">
        <f t="shared" si="129"/>
        <v>1638.23486724533</v>
      </c>
      <c r="AE363" s="1">
        <f t="shared" si="130"/>
        <v>3165.69380332729</v>
      </c>
      <c r="AF363" s="1">
        <f t="shared" si="131"/>
        <v>1.4526946772903</v>
      </c>
      <c r="AG363" s="1">
        <v>12</v>
      </c>
    </row>
    <row r="364" spans="1:33" ht="15">
      <c r="A364" s="4"/>
      <c r="B364" s="1">
        <v>0.55800000000000005</v>
      </c>
      <c r="C364" s="1">
        <v>0.16700000000000001</v>
      </c>
      <c r="D364" s="1">
        <v>0.16700000000000001</v>
      </c>
      <c r="E364" s="1">
        <v>0.108</v>
      </c>
      <c r="F364" s="1">
        <v>0</v>
      </c>
      <c r="G364" s="1">
        <v>0</v>
      </c>
      <c r="I364">
        <f t="shared" si="115"/>
        <v>9.9919419822723596E-3</v>
      </c>
      <c r="J364">
        <f t="shared" si="116"/>
        <v>2.8453137512139399E-3</v>
      </c>
      <c r="K364">
        <f t="shared" si="117"/>
        <v>2.8337264351042698E-3</v>
      </c>
      <c r="L364">
        <f t="shared" si="118"/>
        <v>2.0770828525271201E-3</v>
      </c>
      <c r="M364">
        <f t="shared" si="119"/>
        <v>0</v>
      </c>
      <c r="N364">
        <f t="shared" si="120"/>
        <v>0</v>
      </c>
      <c r="P364">
        <f t="shared" si="132"/>
        <v>0.56298768177733005</v>
      </c>
      <c r="Q364">
        <f t="shared" si="133"/>
        <v>0.16031684286869699</v>
      </c>
      <c r="R364">
        <f t="shared" si="134"/>
        <v>0.159663965155218</v>
      </c>
      <c r="S364">
        <f t="shared" si="135"/>
        <v>0.117031510198756</v>
      </c>
      <c r="T364">
        <f t="shared" si="136"/>
        <v>0</v>
      </c>
      <c r="U364">
        <f t="shared" si="137"/>
        <v>0</v>
      </c>
      <c r="V364" s="1">
        <f t="shared" si="121"/>
        <v>8.2462346304951009</v>
      </c>
      <c r="W364" s="1">
        <f t="shared" si="122"/>
        <v>138.40009595987999</v>
      </c>
      <c r="X364" s="1">
        <f t="shared" si="123"/>
        <v>124.437012318223</v>
      </c>
      <c r="Y364" s="1">
        <f t="shared" si="124"/>
        <v>1.85666012119719</v>
      </c>
      <c r="Z364" s="1">
        <f t="shared" si="125"/>
        <v>8117.6817152896001</v>
      </c>
      <c r="AA364" s="1">
        <f t="shared" si="126"/>
        <v>86.595205717442596</v>
      </c>
      <c r="AB364" s="1">
        <f t="shared" si="127"/>
        <v>1479.3305392838499</v>
      </c>
      <c r="AC364" s="1">
        <f t="shared" si="128"/>
        <v>745.252016444481</v>
      </c>
      <c r="AD364" s="1">
        <f t="shared" si="129"/>
        <v>1610.32805839871</v>
      </c>
      <c r="AE364" s="1">
        <f t="shared" si="130"/>
        <v>3074.92211031341</v>
      </c>
      <c r="AF364" s="1">
        <f t="shared" si="131"/>
        <v>1.5504258732146099</v>
      </c>
      <c r="AG364" s="1">
        <v>17.62</v>
      </c>
    </row>
    <row r="365" spans="1:33" ht="15">
      <c r="A365" s="4"/>
      <c r="B365" s="1">
        <v>0.52900000000000003</v>
      </c>
      <c r="C365" s="1">
        <v>0.16700000000000001</v>
      </c>
      <c r="D365" s="1">
        <v>0.19600000000000001</v>
      </c>
      <c r="E365" s="1">
        <v>0.108</v>
      </c>
      <c r="F365" s="1">
        <v>0</v>
      </c>
      <c r="G365" s="1">
        <v>0</v>
      </c>
      <c r="I365">
        <f t="shared" si="115"/>
        <v>9.4726475064911796E-3</v>
      </c>
      <c r="J365">
        <f t="shared" si="116"/>
        <v>2.8453137512139399E-3</v>
      </c>
      <c r="K365">
        <f t="shared" si="117"/>
        <v>3.3258106663499199E-3</v>
      </c>
      <c r="L365">
        <f t="shared" si="118"/>
        <v>2.0770828525271201E-3</v>
      </c>
      <c r="M365">
        <f t="shared" si="119"/>
        <v>0</v>
      </c>
      <c r="N365">
        <f t="shared" si="120"/>
        <v>0</v>
      </c>
      <c r="P365">
        <f t="shared" si="132"/>
        <v>0.53454800154500104</v>
      </c>
      <c r="Q365">
        <f t="shared" si="133"/>
        <v>0.16056300822316899</v>
      </c>
      <c r="R365">
        <f t="shared" si="134"/>
        <v>0.187677778994325</v>
      </c>
      <c r="S365">
        <f t="shared" si="135"/>
        <v>0.117211211237505</v>
      </c>
      <c r="T365">
        <f t="shared" si="136"/>
        <v>0</v>
      </c>
      <c r="U365">
        <f t="shared" si="137"/>
        <v>0</v>
      </c>
      <c r="V365" s="1">
        <f t="shared" si="121"/>
        <v>8.2743813729656495</v>
      </c>
      <c r="W365" s="1">
        <f t="shared" si="122"/>
        <v>138.258796063913</v>
      </c>
      <c r="X365" s="1">
        <f t="shared" si="123"/>
        <v>124.46545199845499</v>
      </c>
      <c r="Y365" s="1">
        <f t="shared" si="124"/>
        <v>1.85808949016944</v>
      </c>
      <c r="Z365" s="1">
        <f t="shared" si="125"/>
        <v>8146.5465227026098</v>
      </c>
      <c r="AA365" s="1">
        <f t="shared" si="126"/>
        <v>87.160705627666403</v>
      </c>
      <c r="AB365" s="1">
        <f t="shared" si="127"/>
        <v>1496.0888217940101</v>
      </c>
      <c r="AC365" s="1">
        <f t="shared" si="128"/>
        <v>745.16809724755797</v>
      </c>
      <c r="AD365" s="1">
        <f t="shared" si="129"/>
        <v>1612.7724814801099</v>
      </c>
      <c r="AE365" s="1">
        <f t="shared" si="130"/>
        <v>3082.73616681775</v>
      </c>
      <c r="AF365" s="1">
        <f t="shared" si="131"/>
        <v>1.53551342149154</v>
      </c>
      <c r="AG365" s="1">
        <v>16.23</v>
      </c>
    </row>
    <row r="366" spans="1:33" ht="15">
      <c r="A366" s="4"/>
      <c r="B366" s="1">
        <v>0.504</v>
      </c>
      <c r="C366" s="1">
        <v>0.16700000000000001</v>
      </c>
      <c r="D366" s="1">
        <v>0.221</v>
      </c>
      <c r="E366" s="1">
        <v>0.108</v>
      </c>
      <c r="F366" s="1">
        <v>0</v>
      </c>
      <c r="G366" s="1">
        <v>0</v>
      </c>
      <c r="I366">
        <f t="shared" si="115"/>
        <v>9.0249798549556799E-3</v>
      </c>
      <c r="J366">
        <f t="shared" si="116"/>
        <v>2.8453137512139399E-3</v>
      </c>
      <c r="K366">
        <f t="shared" si="117"/>
        <v>3.7500212105272099E-3</v>
      </c>
      <c r="L366">
        <f t="shared" si="118"/>
        <v>2.0770828525271201E-3</v>
      </c>
      <c r="M366">
        <f t="shared" si="119"/>
        <v>0</v>
      </c>
      <c r="N366">
        <f t="shared" si="120"/>
        <v>0</v>
      </c>
      <c r="P366">
        <f t="shared" si="132"/>
        <v>0.50996084416695098</v>
      </c>
      <c r="Q366">
        <f t="shared" si="133"/>
        <v>0.16077582729363599</v>
      </c>
      <c r="R366">
        <f t="shared" si="134"/>
        <v>0.21189675909518299</v>
      </c>
      <c r="S366">
        <f t="shared" si="135"/>
        <v>0.117366569444229</v>
      </c>
      <c r="T366">
        <f t="shared" si="136"/>
        <v>0</v>
      </c>
      <c r="U366">
        <f t="shared" si="137"/>
        <v>0</v>
      </c>
      <c r="V366" s="1">
        <f t="shared" si="121"/>
        <v>8.2987152747940005</v>
      </c>
      <c r="W366" s="1">
        <f t="shared" si="122"/>
        <v>138.13663706805599</v>
      </c>
      <c r="X366" s="1">
        <f t="shared" si="123"/>
        <v>124.490039155833</v>
      </c>
      <c r="Y366" s="1">
        <f t="shared" si="124"/>
        <v>1.8593252326104599</v>
      </c>
      <c r="Z366" s="1">
        <f t="shared" si="125"/>
        <v>8171.5012182812097</v>
      </c>
      <c r="AA366" s="1">
        <f t="shared" si="126"/>
        <v>87.649601254352902</v>
      </c>
      <c r="AB366" s="1">
        <f t="shared" si="127"/>
        <v>1510.57697799328</v>
      </c>
      <c r="AC366" s="1">
        <f t="shared" si="128"/>
        <v>745.09554599223804</v>
      </c>
      <c r="AD366" s="1">
        <f t="shared" si="129"/>
        <v>1614.8857758107699</v>
      </c>
      <c r="AE366" s="1">
        <f t="shared" si="130"/>
        <v>3089.4917082114598</v>
      </c>
      <c r="AF366" s="1">
        <f t="shared" si="131"/>
        <v>1.52262105440399</v>
      </c>
      <c r="AG366" s="1">
        <v>13.4</v>
      </c>
    </row>
    <row r="367" spans="1:33" ht="15">
      <c r="A367" s="4"/>
      <c r="B367" s="1">
        <v>0.48299999999999998</v>
      </c>
      <c r="C367" s="1">
        <v>0.16700000000000001</v>
      </c>
      <c r="D367" s="1">
        <v>0.24199999999999999</v>
      </c>
      <c r="E367" s="1">
        <v>0.108</v>
      </c>
      <c r="F367" s="1">
        <v>0</v>
      </c>
      <c r="G367" s="1">
        <v>0</v>
      </c>
      <c r="I367">
        <f t="shared" si="115"/>
        <v>8.6489390276658605E-3</v>
      </c>
      <c r="J367">
        <f t="shared" si="116"/>
        <v>2.8453137512139399E-3</v>
      </c>
      <c r="K367">
        <f t="shared" si="117"/>
        <v>4.1063580676361303E-3</v>
      </c>
      <c r="L367">
        <f t="shared" si="118"/>
        <v>2.0770828525271201E-3</v>
      </c>
      <c r="M367">
        <f t="shared" si="119"/>
        <v>0</v>
      </c>
      <c r="N367">
        <f t="shared" si="120"/>
        <v>0</v>
      </c>
      <c r="P367">
        <f t="shared" si="132"/>
        <v>0.48925720599707301</v>
      </c>
      <c r="Q367">
        <f t="shared" si="133"/>
        <v>0.160955031784942</v>
      </c>
      <c r="R367">
        <f t="shared" si="134"/>
        <v>0.232290373254879</v>
      </c>
      <c r="S367">
        <f t="shared" si="135"/>
        <v>0.11749738896310601</v>
      </c>
      <c r="T367">
        <f t="shared" si="136"/>
        <v>0</v>
      </c>
      <c r="U367">
        <f t="shared" si="137"/>
        <v>0</v>
      </c>
      <c r="V367" s="1">
        <f t="shared" si="121"/>
        <v>8.3192056588985501</v>
      </c>
      <c r="W367" s="1">
        <f t="shared" si="122"/>
        <v>138.033772974801</v>
      </c>
      <c r="X367" s="1">
        <f t="shared" si="123"/>
        <v>124.51074279400299</v>
      </c>
      <c r="Y367" s="1">
        <f t="shared" si="124"/>
        <v>1.8603657906536899</v>
      </c>
      <c r="Z367" s="1">
        <f t="shared" si="125"/>
        <v>8192.5143423262107</v>
      </c>
      <c r="AA367" s="1">
        <f t="shared" si="126"/>
        <v>88.061276260215394</v>
      </c>
      <c r="AB367" s="1">
        <f t="shared" si="127"/>
        <v>1522.77674306112</v>
      </c>
      <c r="AC367" s="1">
        <f t="shared" si="128"/>
        <v>745.03445414189298</v>
      </c>
      <c r="AD367" s="1">
        <f t="shared" si="129"/>
        <v>1616.6652772185901</v>
      </c>
      <c r="AE367" s="1">
        <f t="shared" si="130"/>
        <v>3095.1802179690599</v>
      </c>
      <c r="AF367" s="1">
        <f t="shared" si="131"/>
        <v>1.5117650250049901</v>
      </c>
      <c r="AG367" s="1">
        <v>10.47</v>
      </c>
    </row>
    <row r="368" spans="1:33" ht="15">
      <c r="A368" s="4"/>
      <c r="B368" s="1">
        <v>0.46200000000000002</v>
      </c>
      <c r="C368" s="1">
        <v>0.16700000000000001</v>
      </c>
      <c r="D368" s="1">
        <v>0.26300000000000001</v>
      </c>
      <c r="E368" s="1">
        <v>0.108</v>
      </c>
      <c r="F368" s="1">
        <v>0</v>
      </c>
      <c r="G368" s="1">
        <v>0</v>
      </c>
      <c r="I368">
        <f t="shared" si="115"/>
        <v>8.2728982003760394E-3</v>
      </c>
      <c r="J368">
        <f t="shared" si="116"/>
        <v>2.8453137512139399E-3</v>
      </c>
      <c r="K368">
        <f t="shared" si="117"/>
        <v>4.4626949247450502E-3</v>
      </c>
      <c r="L368">
        <f t="shared" si="118"/>
        <v>2.0770828525271201E-3</v>
      </c>
      <c r="M368">
        <f t="shared" si="119"/>
        <v>0</v>
      </c>
      <c r="N368">
        <f t="shared" si="120"/>
        <v>0</v>
      </c>
      <c r="P368">
        <f t="shared" si="132"/>
        <v>0.46850736280891098</v>
      </c>
      <c r="Q368">
        <f t="shared" si="133"/>
        <v>0.16113463621304799</v>
      </c>
      <c r="R368">
        <f t="shared" si="134"/>
        <v>0.25272950054165699</v>
      </c>
      <c r="S368">
        <f t="shared" si="135"/>
        <v>0.117628500436384</v>
      </c>
      <c r="T368">
        <f t="shared" si="136"/>
        <v>0</v>
      </c>
      <c r="U368">
        <f t="shared" si="137"/>
        <v>0</v>
      </c>
      <c r="V368" s="1">
        <f t="shared" si="121"/>
        <v>8.3397417720949907</v>
      </c>
      <c r="W368" s="1">
        <f t="shared" si="122"/>
        <v>137.93067931622701</v>
      </c>
      <c r="X368" s="1">
        <f t="shared" si="123"/>
        <v>124.53149263719099</v>
      </c>
      <c r="Y368" s="1">
        <f t="shared" si="124"/>
        <v>1.8614086709459501</v>
      </c>
      <c r="Z368" s="1">
        <f t="shared" si="125"/>
        <v>8213.5743620797293</v>
      </c>
      <c r="AA368" s="1">
        <f t="shared" si="126"/>
        <v>88.473870015286096</v>
      </c>
      <c r="AB368" s="1">
        <f t="shared" si="127"/>
        <v>1535.00373476244</v>
      </c>
      <c r="AC368" s="1">
        <f t="shared" si="128"/>
        <v>744.97322595077503</v>
      </c>
      <c r="AD368" s="1">
        <f t="shared" si="129"/>
        <v>1618.4487500006501</v>
      </c>
      <c r="AE368" s="1">
        <f t="shared" si="130"/>
        <v>3100.88142296869</v>
      </c>
      <c r="AF368" s="1">
        <f t="shared" si="131"/>
        <v>1.5008847678334301</v>
      </c>
      <c r="AG368" s="1">
        <v>7.66</v>
      </c>
    </row>
    <row r="369" spans="1:33" ht="15">
      <c r="A369" s="4"/>
      <c r="B369" s="1">
        <v>0.442</v>
      </c>
      <c r="C369" s="1">
        <v>0.16700000000000001</v>
      </c>
      <c r="D369" s="1">
        <v>0.28299999999999997</v>
      </c>
      <c r="E369" s="1">
        <v>0.108</v>
      </c>
      <c r="F369" s="1">
        <v>0</v>
      </c>
      <c r="G369" s="1">
        <v>0</v>
      </c>
      <c r="I369">
        <f t="shared" si="115"/>
        <v>7.9147640791476393E-3</v>
      </c>
      <c r="J369">
        <f t="shared" si="116"/>
        <v>2.8453137512139399E-3</v>
      </c>
      <c r="K369">
        <f t="shared" si="117"/>
        <v>4.8020633600868801E-3</v>
      </c>
      <c r="L369">
        <f t="shared" si="118"/>
        <v>2.0770828525271201E-3</v>
      </c>
      <c r="M369">
        <f t="shared" si="119"/>
        <v>0</v>
      </c>
      <c r="N369">
        <f t="shared" si="120"/>
        <v>0</v>
      </c>
      <c r="P369">
        <f t="shared" si="132"/>
        <v>0.4487025086741</v>
      </c>
      <c r="Q369">
        <f t="shared" si="133"/>
        <v>0.161306061098931</v>
      </c>
      <c r="R369">
        <f t="shared" si="134"/>
        <v>0.27223778939409699</v>
      </c>
      <c r="S369">
        <f t="shared" si="135"/>
        <v>0.117753640832873</v>
      </c>
      <c r="T369">
        <f t="shared" si="136"/>
        <v>0</v>
      </c>
      <c r="U369">
        <f t="shared" si="137"/>
        <v>0</v>
      </c>
      <c r="V369" s="1">
        <f t="shared" si="121"/>
        <v>8.3593426299262106</v>
      </c>
      <c r="W369" s="1">
        <f t="shared" si="122"/>
        <v>137.83228074753501</v>
      </c>
      <c r="X369" s="1">
        <f t="shared" si="123"/>
        <v>124.551297491326</v>
      </c>
      <c r="Y369" s="1">
        <f t="shared" si="124"/>
        <v>1.8624040563992601</v>
      </c>
      <c r="Z369" s="1">
        <f t="shared" si="125"/>
        <v>8233.6752667233104</v>
      </c>
      <c r="AA369" s="1">
        <f t="shared" si="126"/>
        <v>88.867673431630394</v>
      </c>
      <c r="AB369" s="1">
        <f t="shared" si="127"/>
        <v>1546.6738849874901</v>
      </c>
      <c r="AC369" s="1">
        <f t="shared" si="128"/>
        <v>744.91478621303497</v>
      </c>
      <c r="AD369" s="1">
        <f t="shared" si="129"/>
        <v>1620.1509998914801</v>
      </c>
      <c r="AE369" s="1">
        <f t="shared" si="130"/>
        <v>3106.3229837740701</v>
      </c>
      <c r="AF369" s="1">
        <f t="shared" si="131"/>
        <v>1.4905000191739799</v>
      </c>
      <c r="AG369" s="1">
        <v>6.88</v>
      </c>
    </row>
    <row r="370" spans="1:33" ht="15">
      <c r="A370" s="4"/>
      <c r="B370" s="1">
        <v>0.42099999999999999</v>
      </c>
      <c r="C370" s="1">
        <v>0.16700000000000001</v>
      </c>
      <c r="D370" s="1">
        <v>0.30399999999999999</v>
      </c>
      <c r="E370" s="1">
        <v>0.108</v>
      </c>
      <c r="F370" s="1">
        <v>0</v>
      </c>
      <c r="G370" s="1">
        <v>0</v>
      </c>
      <c r="I370">
        <f t="shared" si="115"/>
        <v>7.53872325185782E-3</v>
      </c>
      <c r="J370">
        <f t="shared" si="116"/>
        <v>2.8453137512139399E-3</v>
      </c>
      <c r="K370">
        <f t="shared" si="117"/>
        <v>5.1584002171958E-3</v>
      </c>
      <c r="L370">
        <f t="shared" si="118"/>
        <v>2.0770828525271201E-3</v>
      </c>
      <c r="M370">
        <f t="shared" si="119"/>
        <v>0</v>
      </c>
      <c r="N370">
        <f t="shared" si="120"/>
        <v>0</v>
      </c>
      <c r="P370">
        <f t="shared" si="132"/>
        <v>0.42786200876708003</v>
      </c>
      <c r="Q370">
        <f t="shared" si="133"/>
        <v>0.16148645022444399</v>
      </c>
      <c r="R370">
        <f t="shared" si="134"/>
        <v>0.292766215872168</v>
      </c>
      <c r="S370">
        <f t="shared" si="135"/>
        <v>0.117885325136309</v>
      </c>
      <c r="T370">
        <f t="shared" si="136"/>
        <v>0</v>
      </c>
      <c r="U370">
        <f t="shared" si="137"/>
        <v>0</v>
      </c>
      <c r="V370" s="1">
        <f t="shared" si="121"/>
        <v>8.3799684660484406</v>
      </c>
      <c r="W370" s="1">
        <f t="shared" si="122"/>
        <v>137.72873666951699</v>
      </c>
      <c r="X370" s="1">
        <f t="shared" si="123"/>
        <v>124.57213799123301</v>
      </c>
      <c r="Y370" s="1">
        <f t="shared" si="124"/>
        <v>1.8634514930683801</v>
      </c>
      <c r="Z370" s="1">
        <f t="shared" si="125"/>
        <v>8254.8272983668703</v>
      </c>
      <c r="AA370" s="1">
        <f t="shared" si="126"/>
        <v>89.282069821820599</v>
      </c>
      <c r="AB370" s="1">
        <f t="shared" si="127"/>
        <v>1558.95429680091</v>
      </c>
      <c r="AC370" s="1">
        <f t="shared" si="128"/>
        <v>744.85329051402005</v>
      </c>
      <c r="AD370" s="1">
        <f t="shared" si="129"/>
        <v>1621.94226472232</v>
      </c>
      <c r="AE370" s="1">
        <f t="shared" si="130"/>
        <v>3112.0490975180201</v>
      </c>
      <c r="AF370" s="1">
        <f t="shared" si="131"/>
        <v>1.4795722258159301</v>
      </c>
      <c r="AG370" s="1">
        <v>5.95</v>
      </c>
    </row>
    <row r="371" spans="1:33" ht="15">
      <c r="A371" s="4"/>
      <c r="B371" s="1">
        <v>0.4</v>
      </c>
      <c r="C371" s="1">
        <v>0.16700000000000001</v>
      </c>
      <c r="D371" s="1">
        <v>0.32500000000000001</v>
      </c>
      <c r="E371" s="1">
        <v>0.108</v>
      </c>
      <c r="F371" s="1">
        <v>0</v>
      </c>
      <c r="G371" s="1">
        <v>0</v>
      </c>
      <c r="I371">
        <f t="shared" si="115"/>
        <v>7.1626824245679998E-3</v>
      </c>
      <c r="J371">
        <f t="shared" si="116"/>
        <v>2.8453137512139399E-3</v>
      </c>
      <c r="K371">
        <f t="shared" si="117"/>
        <v>5.51473707430472E-3</v>
      </c>
      <c r="L371">
        <f t="shared" si="118"/>
        <v>2.0770828525271201E-3</v>
      </c>
      <c r="M371">
        <f t="shared" si="119"/>
        <v>0</v>
      </c>
      <c r="N371">
        <f t="shared" si="120"/>
        <v>0</v>
      </c>
      <c r="P371">
        <f t="shared" si="132"/>
        <v>0.40697484466921502</v>
      </c>
      <c r="Q371">
        <f t="shared" si="133"/>
        <v>0.16166724326121701</v>
      </c>
      <c r="R371">
        <f t="shared" si="134"/>
        <v>0.31334060777406197</v>
      </c>
      <c r="S371">
        <f t="shared" si="135"/>
        <v>0.118017304295506</v>
      </c>
      <c r="T371">
        <f t="shared" si="136"/>
        <v>0</v>
      </c>
      <c r="U371">
        <f t="shared" si="137"/>
        <v>0</v>
      </c>
      <c r="V371" s="1">
        <f t="shared" si="121"/>
        <v>8.4006404857054804</v>
      </c>
      <c r="W371" s="1">
        <f t="shared" si="122"/>
        <v>137.62496074482399</v>
      </c>
      <c r="X371" s="1">
        <f t="shared" si="123"/>
        <v>124.59302515533101</v>
      </c>
      <c r="Y371" s="1">
        <f t="shared" si="124"/>
        <v>1.8645012750643799</v>
      </c>
      <c r="Z371" s="1">
        <f t="shared" si="125"/>
        <v>8276.0266917553799</v>
      </c>
      <c r="AA371" s="1">
        <f t="shared" si="126"/>
        <v>89.697394091491702</v>
      </c>
      <c r="AB371" s="1">
        <f t="shared" si="127"/>
        <v>1571.26220581847</v>
      </c>
      <c r="AC371" s="1">
        <f t="shared" si="128"/>
        <v>744.79165711931398</v>
      </c>
      <c r="AD371" s="1">
        <f t="shared" si="129"/>
        <v>1623.7375403938099</v>
      </c>
      <c r="AE371" s="1">
        <f t="shared" si="130"/>
        <v>3117.7880326657701</v>
      </c>
      <c r="AF371" s="1">
        <f t="shared" si="131"/>
        <v>1.4686199639164701</v>
      </c>
      <c r="AG371" s="1">
        <v>6.17</v>
      </c>
    </row>
    <row r="372" spans="1:33" ht="15">
      <c r="A372" s="4"/>
      <c r="B372" s="1">
        <v>0.379</v>
      </c>
      <c r="C372" s="1">
        <v>0.16700000000000001</v>
      </c>
      <c r="D372" s="1">
        <v>0.34599999999999997</v>
      </c>
      <c r="E372" s="1">
        <v>0.108</v>
      </c>
      <c r="F372" s="1">
        <v>0</v>
      </c>
      <c r="G372" s="1">
        <v>0</v>
      </c>
      <c r="I372">
        <f t="shared" si="115"/>
        <v>6.7866415972781804E-3</v>
      </c>
      <c r="J372">
        <f t="shared" si="116"/>
        <v>2.8453137512139399E-3</v>
      </c>
      <c r="K372">
        <f t="shared" si="117"/>
        <v>5.8710739314136399E-3</v>
      </c>
      <c r="L372">
        <f t="shared" si="118"/>
        <v>2.0770828525271201E-3</v>
      </c>
      <c r="M372">
        <f t="shared" si="119"/>
        <v>0</v>
      </c>
      <c r="N372">
        <f t="shared" si="120"/>
        <v>0</v>
      </c>
      <c r="P372">
        <f t="shared" si="132"/>
        <v>0.38604085947539402</v>
      </c>
      <c r="Q372">
        <f t="shared" si="133"/>
        <v>0.16184844156737399</v>
      </c>
      <c r="R372">
        <f t="shared" si="134"/>
        <v>0.33396111965533598</v>
      </c>
      <c r="S372">
        <f t="shared" si="135"/>
        <v>0.118149579301897</v>
      </c>
      <c r="T372">
        <f t="shared" si="136"/>
        <v>0</v>
      </c>
      <c r="U372">
        <f t="shared" si="137"/>
        <v>0</v>
      </c>
      <c r="V372" s="1">
        <f t="shared" si="121"/>
        <v>8.4213588441862903</v>
      </c>
      <c r="W372" s="1">
        <f t="shared" si="122"/>
        <v>137.52095219388599</v>
      </c>
      <c r="X372" s="1">
        <f t="shared" si="123"/>
        <v>124.613959140525</v>
      </c>
      <c r="Y372" s="1">
        <f t="shared" si="124"/>
        <v>1.8655534102732501</v>
      </c>
      <c r="Z372" s="1">
        <f t="shared" si="125"/>
        <v>8297.2736061394498</v>
      </c>
      <c r="AA372" s="1">
        <f t="shared" si="126"/>
        <v>90.113649360574399</v>
      </c>
      <c r="AB372" s="1">
        <f t="shared" si="127"/>
        <v>1583.59770449763</v>
      </c>
      <c r="AC372" s="1">
        <f t="shared" si="128"/>
        <v>744.72988556592395</v>
      </c>
      <c r="AD372" s="1">
        <f t="shared" si="129"/>
        <v>1625.5368403921</v>
      </c>
      <c r="AE372" s="1">
        <f t="shared" si="130"/>
        <v>3123.5398323283998</v>
      </c>
      <c r="AF372" s="1">
        <f t="shared" si="131"/>
        <v>1.45764315120184</v>
      </c>
      <c r="AG372" s="1">
        <v>7.72</v>
      </c>
    </row>
    <row r="373" spans="1:33" ht="15">
      <c r="A373" s="4"/>
      <c r="B373" s="1">
        <v>0.35799999999999998</v>
      </c>
      <c r="C373" s="1">
        <v>0.16700000000000001</v>
      </c>
      <c r="D373" s="1">
        <v>0.36699999999999999</v>
      </c>
      <c r="E373" s="1">
        <v>0.108</v>
      </c>
      <c r="F373" s="1">
        <v>0</v>
      </c>
      <c r="G373" s="1">
        <v>0</v>
      </c>
      <c r="I373">
        <f t="shared" si="115"/>
        <v>6.4106007699883602E-3</v>
      </c>
      <c r="J373">
        <f t="shared" si="116"/>
        <v>2.8453137512139399E-3</v>
      </c>
      <c r="K373">
        <f t="shared" si="117"/>
        <v>6.2274107885225598E-3</v>
      </c>
      <c r="L373">
        <f t="shared" si="118"/>
        <v>2.0770828525271201E-3</v>
      </c>
      <c r="M373">
        <f t="shared" si="119"/>
        <v>0</v>
      </c>
      <c r="N373">
        <f t="shared" si="120"/>
        <v>0</v>
      </c>
      <c r="P373">
        <f t="shared" si="132"/>
        <v>0.365059895576268</v>
      </c>
      <c r="Q373">
        <f t="shared" si="133"/>
        <v>0.16203004650713401</v>
      </c>
      <c r="R373">
        <f t="shared" si="134"/>
        <v>0.35462790676523498</v>
      </c>
      <c r="S373">
        <f t="shared" si="135"/>
        <v>0.11828215115136299</v>
      </c>
      <c r="T373">
        <f t="shared" si="136"/>
        <v>0</v>
      </c>
      <c r="U373">
        <f t="shared" si="137"/>
        <v>0</v>
      </c>
      <c r="V373" s="1">
        <f t="shared" si="121"/>
        <v>8.4421236974767808</v>
      </c>
      <c r="W373" s="1">
        <f t="shared" si="122"/>
        <v>137.41671023363801</v>
      </c>
      <c r="X373" s="1">
        <f t="shared" si="123"/>
        <v>124.634940104424</v>
      </c>
      <c r="Y373" s="1">
        <f t="shared" si="124"/>
        <v>1.8666079066164001</v>
      </c>
      <c r="Z373" s="1">
        <f t="shared" si="125"/>
        <v>8318.5682014844097</v>
      </c>
      <c r="AA373" s="1">
        <f t="shared" si="126"/>
        <v>90.530838763002293</v>
      </c>
      <c r="AB373" s="1">
        <f t="shared" si="127"/>
        <v>1595.9608857108101</v>
      </c>
      <c r="AC373" s="1">
        <f t="shared" si="128"/>
        <v>744.66797538878097</v>
      </c>
      <c r="AD373" s="1">
        <f t="shared" si="129"/>
        <v>1627.3401782639</v>
      </c>
      <c r="AE373" s="1">
        <f t="shared" si="130"/>
        <v>3129.30453981048</v>
      </c>
      <c r="AF373" s="1">
        <f t="shared" si="131"/>
        <v>1.4466417050289799</v>
      </c>
      <c r="AG373" s="1">
        <v>7.79</v>
      </c>
    </row>
    <row r="374" spans="1:33" ht="15">
      <c r="A374" s="4"/>
      <c r="B374" s="1">
        <v>0.33700000000000002</v>
      </c>
      <c r="C374" s="1">
        <v>0.16700000000000001</v>
      </c>
      <c r="D374" s="1">
        <v>0.38800000000000001</v>
      </c>
      <c r="E374" s="1">
        <v>0.108</v>
      </c>
      <c r="F374" s="1">
        <v>0</v>
      </c>
      <c r="G374" s="1">
        <v>0</v>
      </c>
      <c r="I374">
        <f t="shared" si="115"/>
        <v>6.03455994269854E-3</v>
      </c>
      <c r="J374">
        <f t="shared" si="116"/>
        <v>2.8453137512139399E-3</v>
      </c>
      <c r="K374">
        <f t="shared" si="117"/>
        <v>6.5837476456314797E-3</v>
      </c>
      <c r="L374">
        <f t="shared" si="118"/>
        <v>2.0770828525271201E-3</v>
      </c>
      <c r="M374">
        <f t="shared" si="119"/>
        <v>0</v>
      </c>
      <c r="N374">
        <f t="shared" si="120"/>
        <v>0</v>
      </c>
      <c r="P374">
        <f t="shared" si="132"/>
        <v>0.344031794654307</v>
      </c>
      <c r="Q374">
        <f t="shared" si="133"/>
        <v>0.16221205945084599</v>
      </c>
      <c r="R374">
        <f t="shared" si="134"/>
        <v>0.37534112505058498</v>
      </c>
      <c r="S374">
        <f t="shared" si="135"/>
        <v>0.118415020844261</v>
      </c>
      <c r="T374">
        <f t="shared" si="136"/>
        <v>0</v>
      </c>
      <c r="U374">
        <f t="shared" si="137"/>
        <v>0</v>
      </c>
      <c r="V374" s="1">
        <f t="shared" si="121"/>
        <v>8.4629352022637505</v>
      </c>
      <c r="W374" s="1">
        <f t="shared" si="122"/>
        <v>137.312234077493</v>
      </c>
      <c r="X374" s="1">
        <f t="shared" si="123"/>
        <v>124.655968205346</v>
      </c>
      <c r="Y374" s="1">
        <f t="shared" si="124"/>
        <v>1.8676647720508099</v>
      </c>
      <c r="Z374" s="1">
        <f t="shared" si="125"/>
        <v>8339.91063847439</v>
      </c>
      <c r="AA374" s="1">
        <f t="shared" si="126"/>
        <v>90.948965446790695</v>
      </c>
      <c r="AB374" s="1">
        <f t="shared" si="127"/>
        <v>1608.35184274772</v>
      </c>
      <c r="AC374" s="1">
        <f t="shared" si="128"/>
        <v>744.60592612072401</v>
      </c>
      <c r="AD374" s="1">
        <f t="shared" si="129"/>
        <v>1629.1475676168</v>
      </c>
      <c r="AE374" s="1">
        <f t="shared" si="130"/>
        <v>3135.08219861117</v>
      </c>
      <c r="AF374" s="1">
        <f t="shared" si="131"/>
        <v>1.43561554238352</v>
      </c>
      <c r="AG374" s="1">
        <v>8.34</v>
      </c>
    </row>
    <row r="375" spans="1:33" ht="15">
      <c r="A375" s="4"/>
      <c r="B375" s="1">
        <v>0.29199999999999998</v>
      </c>
      <c r="C375" s="1">
        <v>0.16700000000000001</v>
      </c>
      <c r="D375" s="1">
        <v>0.433</v>
      </c>
      <c r="E375" s="1">
        <v>0.108</v>
      </c>
      <c r="F375" s="1">
        <v>0</v>
      </c>
      <c r="G375" s="1">
        <v>0</v>
      </c>
      <c r="I375">
        <f t="shared" si="115"/>
        <v>5.2287581699346402E-3</v>
      </c>
      <c r="J375">
        <f t="shared" si="116"/>
        <v>2.8453137512139399E-3</v>
      </c>
      <c r="K375">
        <f t="shared" si="117"/>
        <v>7.3473266251505897E-3</v>
      </c>
      <c r="L375">
        <f t="shared" si="118"/>
        <v>2.0770828525271201E-3</v>
      </c>
      <c r="M375">
        <f t="shared" si="119"/>
        <v>0</v>
      </c>
      <c r="N375">
        <f t="shared" si="120"/>
        <v>0</v>
      </c>
      <c r="P375">
        <f t="shared" si="132"/>
        <v>0.298812111220426</v>
      </c>
      <c r="Q375">
        <f t="shared" si="133"/>
        <v>0.16260346748745799</v>
      </c>
      <c r="R375">
        <f t="shared" si="134"/>
        <v>0.419883672056446</v>
      </c>
      <c r="S375">
        <f t="shared" si="135"/>
        <v>0.11870074923567001</v>
      </c>
      <c r="T375">
        <f t="shared" si="136"/>
        <v>0</v>
      </c>
      <c r="U375">
        <f t="shared" si="137"/>
        <v>0</v>
      </c>
      <c r="V375" s="1">
        <f t="shared" si="121"/>
        <v>8.5076891085600206</v>
      </c>
      <c r="W375" s="1">
        <f t="shared" si="122"/>
        <v>137.08756430227999</v>
      </c>
      <c r="X375" s="1">
        <f t="shared" si="123"/>
        <v>124.70118788878</v>
      </c>
      <c r="Y375" s="1">
        <f t="shared" si="124"/>
        <v>1.8699374984635999</v>
      </c>
      <c r="Z375" s="1">
        <f t="shared" si="125"/>
        <v>8385.8062829729606</v>
      </c>
      <c r="AA375" s="1">
        <f t="shared" si="126"/>
        <v>91.848122072790304</v>
      </c>
      <c r="AB375" s="1">
        <f t="shared" si="127"/>
        <v>1634.9978606992099</v>
      </c>
      <c r="AC375" s="1">
        <f t="shared" si="128"/>
        <v>744.47249285115595</v>
      </c>
      <c r="AD375" s="1">
        <f t="shared" si="129"/>
        <v>1633.0342511876499</v>
      </c>
      <c r="AE375" s="1">
        <f t="shared" si="130"/>
        <v>3147.5067110731302</v>
      </c>
      <c r="AF375" s="1">
        <f t="shared" si="131"/>
        <v>1.41190443379751</v>
      </c>
      <c r="AG375" s="1">
        <v>9.64</v>
      </c>
    </row>
    <row r="376" spans="1:33" ht="15">
      <c r="A376" s="4"/>
      <c r="B376" s="1">
        <v>0.25800000000000001</v>
      </c>
      <c r="C376" s="1">
        <v>0.16700000000000001</v>
      </c>
      <c r="D376" s="1">
        <v>0.46700000000000003</v>
      </c>
      <c r="E376" s="1">
        <v>0.108</v>
      </c>
      <c r="F376" s="1">
        <v>0</v>
      </c>
      <c r="G376" s="1">
        <v>0</v>
      </c>
      <c r="I376">
        <f t="shared" si="115"/>
        <v>4.6199301638463596E-3</v>
      </c>
      <c r="J376">
        <f t="shared" si="116"/>
        <v>2.8453137512139399E-3</v>
      </c>
      <c r="K376">
        <f t="shared" si="117"/>
        <v>7.9242529652316998E-3</v>
      </c>
      <c r="L376">
        <f t="shared" si="118"/>
        <v>2.0770828525271201E-3</v>
      </c>
      <c r="M376">
        <f t="shared" si="119"/>
        <v>0</v>
      </c>
      <c r="N376">
        <f t="shared" si="120"/>
        <v>0</v>
      </c>
      <c r="P376">
        <f t="shared" si="132"/>
        <v>0.264501134997006</v>
      </c>
      <c r="Q376">
        <f t="shared" si="133"/>
        <v>0.16290045302158901</v>
      </c>
      <c r="R376">
        <f t="shared" si="134"/>
        <v>0.45368086290770998</v>
      </c>
      <c r="S376">
        <f t="shared" si="135"/>
        <v>0.11891754907369501</v>
      </c>
      <c r="T376">
        <f t="shared" si="136"/>
        <v>0</v>
      </c>
      <c r="U376">
        <f t="shared" si="137"/>
        <v>0</v>
      </c>
      <c r="V376" s="1">
        <f t="shared" si="121"/>
        <v>8.5416466708034999</v>
      </c>
      <c r="W376" s="1">
        <f t="shared" si="122"/>
        <v>136.91709342035301</v>
      </c>
      <c r="X376" s="1">
        <f t="shared" si="123"/>
        <v>124.735498865003</v>
      </c>
      <c r="Y376" s="1">
        <f t="shared" si="124"/>
        <v>1.8716619568407999</v>
      </c>
      <c r="Z376" s="1">
        <f t="shared" si="125"/>
        <v>8420.6301527475407</v>
      </c>
      <c r="AA376" s="1">
        <f t="shared" si="126"/>
        <v>92.530367928423402</v>
      </c>
      <c r="AB376" s="1">
        <f t="shared" si="127"/>
        <v>1655.2158458542599</v>
      </c>
      <c r="AC376" s="1">
        <f t="shared" si="128"/>
        <v>744.37124876026701</v>
      </c>
      <c r="AD376" s="1">
        <f t="shared" si="129"/>
        <v>1635.9833188825301</v>
      </c>
      <c r="AE376" s="1">
        <f t="shared" si="130"/>
        <v>3156.9339586630699</v>
      </c>
      <c r="AF376" s="1">
        <f t="shared" si="131"/>
        <v>1.39391334626335</v>
      </c>
      <c r="AG376" s="1">
        <v>10.8</v>
      </c>
    </row>
    <row r="377" spans="1:33" ht="15">
      <c r="A377" s="4"/>
      <c r="B377" s="1">
        <v>0.49199999999999999</v>
      </c>
      <c r="C377" s="1">
        <v>0.16700000000000001</v>
      </c>
      <c r="D377" s="1">
        <v>0.20799999999999999</v>
      </c>
      <c r="E377" s="1">
        <v>0.13300000000000001</v>
      </c>
      <c r="F377" s="1">
        <v>0</v>
      </c>
      <c r="G377" s="1">
        <v>0</v>
      </c>
      <c r="I377">
        <f t="shared" si="115"/>
        <v>8.8100993822186405E-3</v>
      </c>
      <c r="J377">
        <f t="shared" si="116"/>
        <v>2.8453137512139399E-3</v>
      </c>
      <c r="K377">
        <f t="shared" si="117"/>
        <v>3.5294317275550201E-3</v>
      </c>
      <c r="L377">
        <f t="shared" si="118"/>
        <v>2.55788906838988E-3</v>
      </c>
      <c r="M377">
        <f t="shared" si="119"/>
        <v>0</v>
      </c>
      <c r="N377">
        <f t="shared" si="120"/>
        <v>0</v>
      </c>
      <c r="P377">
        <f t="shared" si="132"/>
        <v>0.49654689166201998</v>
      </c>
      <c r="Q377">
        <f t="shared" si="133"/>
        <v>0.16036501266035599</v>
      </c>
      <c r="R377">
        <f t="shared" si="134"/>
        <v>0.19892265428785899</v>
      </c>
      <c r="S377">
        <f t="shared" si="135"/>
        <v>0.144165441389766</v>
      </c>
      <c r="T377">
        <f t="shared" si="136"/>
        <v>0</v>
      </c>
      <c r="U377">
        <f t="shared" si="137"/>
        <v>0</v>
      </c>
      <c r="V377" s="1">
        <f t="shared" si="121"/>
        <v>8.2313217968290395</v>
      </c>
      <c r="W377" s="1">
        <f t="shared" si="122"/>
        <v>138.203561665259</v>
      </c>
      <c r="X377" s="1">
        <f t="shared" si="123"/>
        <v>124.50345310833799</v>
      </c>
      <c r="Y377" s="1">
        <f t="shared" si="124"/>
        <v>1.8599836057967101</v>
      </c>
      <c r="Z377" s="1">
        <f t="shared" si="125"/>
        <v>8138.0946324100596</v>
      </c>
      <c r="AA377" s="1">
        <f t="shared" si="126"/>
        <v>87.760784404477803</v>
      </c>
      <c r="AB377" s="1">
        <f t="shared" si="127"/>
        <v>1529.50853594056</v>
      </c>
      <c r="AC377" s="1">
        <f t="shared" si="128"/>
        <v>742.19565195861901</v>
      </c>
      <c r="AD377" s="1">
        <f t="shared" si="129"/>
        <v>1614.44217893974</v>
      </c>
      <c r="AE377" s="1">
        <f t="shared" si="130"/>
        <v>3086.54128081318</v>
      </c>
      <c r="AF377" s="1">
        <f t="shared" si="131"/>
        <v>1.45420080762716</v>
      </c>
      <c r="AG377" s="1">
        <v>16.399999999999999</v>
      </c>
    </row>
    <row r="378" spans="1:33" ht="15">
      <c r="A378" s="4"/>
      <c r="B378" s="1">
        <v>0.47099999999999997</v>
      </c>
      <c r="C378" s="1">
        <v>0.16700000000000001</v>
      </c>
      <c r="D378" s="1">
        <v>0.22900000000000001</v>
      </c>
      <c r="E378" s="1">
        <v>0.13300000000000001</v>
      </c>
      <c r="F378" s="1">
        <v>0</v>
      </c>
      <c r="G378" s="1">
        <v>0</v>
      </c>
      <c r="I378">
        <f t="shared" si="115"/>
        <v>8.4340585549288194E-3</v>
      </c>
      <c r="J378">
        <f t="shared" si="116"/>
        <v>2.8453137512139399E-3</v>
      </c>
      <c r="K378">
        <f t="shared" si="117"/>
        <v>3.88576858466394E-3</v>
      </c>
      <c r="L378">
        <f t="shared" si="118"/>
        <v>2.55788906838988E-3</v>
      </c>
      <c r="M378">
        <f t="shared" si="119"/>
        <v>0</v>
      </c>
      <c r="N378">
        <f t="shared" si="120"/>
        <v>0</v>
      </c>
      <c r="P378">
        <f t="shared" si="132"/>
        <v>0.47588130101604598</v>
      </c>
      <c r="Q378">
        <f t="shared" si="133"/>
        <v>0.16054330200674799</v>
      </c>
      <c r="R378">
        <f t="shared" si="134"/>
        <v>0.21924967647236801</v>
      </c>
      <c r="S378">
        <f t="shared" si="135"/>
        <v>0.144325720504838</v>
      </c>
      <c r="T378">
        <f t="shared" si="136"/>
        <v>0</v>
      </c>
      <c r="U378">
        <f t="shared" si="137"/>
        <v>0</v>
      </c>
      <c r="V378" s="1">
        <f t="shared" si="121"/>
        <v>8.2516848394761908</v>
      </c>
      <c r="W378" s="1">
        <f t="shared" si="122"/>
        <v>138.10103510760399</v>
      </c>
      <c r="X378" s="1">
        <f t="shared" si="123"/>
        <v>124.524118698984</v>
      </c>
      <c r="Y378" s="1">
        <f t="shared" si="124"/>
        <v>1.8610222340094</v>
      </c>
      <c r="Z378" s="1">
        <f t="shared" si="125"/>
        <v>8159.0168634850797</v>
      </c>
      <c r="AA378" s="1">
        <f t="shared" si="126"/>
        <v>88.171529938589302</v>
      </c>
      <c r="AB378" s="1">
        <f t="shared" si="127"/>
        <v>1541.6981410712999</v>
      </c>
      <c r="AC378" s="1">
        <f t="shared" si="128"/>
        <v>742.13149236254105</v>
      </c>
      <c r="AD378" s="1">
        <f t="shared" si="129"/>
        <v>1616.21663512908</v>
      </c>
      <c r="AE378" s="1">
        <f t="shared" si="130"/>
        <v>3092.2119589193999</v>
      </c>
      <c r="AF378" s="1">
        <f t="shared" si="131"/>
        <v>1.4432964806892401</v>
      </c>
      <c r="AG378" s="1">
        <v>16.2</v>
      </c>
    </row>
    <row r="379" spans="1:33" ht="15">
      <c r="A379" s="4"/>
      <c r="B379" s="1">
        <v>0.45</v>
      </c>
      <c r="C379" s="1">
        <v>0.16700000000000001</v>
      </c>
      <c r="D379" s="1">
        <v>0.25</v>
      </c>
      <c r="E379" s="1">
        <v>0.13300000000000001</v>
      </c>
      <c r="F379" s="1">
        <v>0</v>
      </c>
      <c r="G379" s="1">
        <v>0</v>
      </c>
      <c r="I379">
        <f t="shared" si="115"/>
        <v>8.0580177276390001E-3</v>
      </c>
      <c r="J379">
        <f t="shared" si="116"/>
        <v>2.8453137512139399E-3</v>
      </c>
      <c r="K379">
        <f t="shared" si="117"/>
        <v>4.24210544177286E-3</v>
      </c>
      <c r="L379">
        <f t="shared" si="118"/>
        <v>2.55788906838988E-3</v>
      </c>
      <c r="M379">
        <f t="shared" si="119"/>
        <v>0</v>
      </c>
      <c r="N379">
        <f t="shared" si="120"/>
        <v>0</v>
      </c>
      <c r="P379">
        <f t="shared" si="132"/>
        <v>0.45516970837224202</v>
      </c>
      <c r="Q379">
        <f t="shared" si="133"/>
        <v>0.160721988228617</v>
      </c>
      <c r="R379">
        <f t="shared" si="134"/>
        <v>0.23962194699487199</v>
      </c>
      <c r="S379">
        <f t="shared" si="135"/>
        <v>0.14448635640426899</v>
      </c>
      <c r="T379">
        <f t="shared" si="136"/>
        <v>0</v>
      </c>
      <c r="U379">
        <f t="shared" si="137"/>
        <v>0</v>
      </c>
      <c r="V379" s="1">
        <f t="shared" si="121"/>
        <v>8.2720932106435701</v>
      </c>
      <c r="W379" s="1">
        <f t="shared" si="122"/>
        <v>137.99828032388299</v>
      </c>
      <c r="X379" s="1">
        <f t="shared" si="123"/>
        <v>124.544830291628</v>
      </c>
      <c r="Y379" s="1">
        <f t="shared" si="124"/>
        <v>1.8620631742282501</v>
      </c>
      <c r="Z379" s="1">
        <f t="shared" si="125"/>
        <v>8179.9856678443903</v>
      </c>
      <c r="AA379" s="1">
        <f t="shared" si="126"/>
        <v>88.583189800072006</v>
      </c>
      <c r="AB379" s="1">
        <f t="shared" si="127"/>
        <v>1553.91488049491</v>
      </c>
      <c r="AC379" s="1">
        <f t="shared" si="128"/>
        <v>742.06718994598202</v>
      </c>
      <c r="AD379" s="1">
        <f t="shared" si="129"/>
        <v>1617.9950412916401</v>
      </c>
      <c r="AE379" s="1">
        <f t="shared" si="130"/>
        <v>3097.89526006294</v>
      </c>
      <c r="AF379" s="1">
        <f t="shared" si="131"/>
        <v>1.43236788051217</v>
      </c>
      <c r="AG379" s="1">
        <v>14.68</v>
      </c>
    </row>
    <row r="380" spans="1:33" ht="15">
      <c r="A380" s="4"/>
      <c r="B380" s="1">
        <v>0.42899999999999999</v>
      </c>
      <c r="C380" s="1">
        <v>0.16700000000000001</v>
      </c>
      <c r="D380" s="1">
        <v>0.27100000000000002</v>
      </c>
      <c r="E380" s="1">
        <v>0.13300000000000001</v>
      </c>
      <c r="F380" s="1">
        <v>0</v>
      </c>
      <c r="G380" s="1">
        <v>0</v>
      </c>
      <c r="I380">
        <f t="shared" si="115"/>
        <v>7.6819769003491798E-3</v>
      </c>
      <c r="J380">
        <f t="shared" si="116"/>
        <v>2.8453137512139399E-3</v>
      </c>
      <c r="K380">
        <f t="shared" si="117"/>
        <v>4.5984422988817799E-3</v>
      </c>
      <c r="L380">
        <f t="shared" si="118"/>
        <v>2.55788906838988E-3</v>
      </c>
      <c r="M380">
        <f t="shared" si="119"/>
        <v>0</v>
      </c>
      <c r="N380">
        <f t="shared" si="120"/>
        <v>0</v>
      </c>
      <c r="P380">
        <f t="shared" si="132"/>
        <v>0.434411959957475</v>
      </c>
      <c r="Q380">
        <f t="shared" si="133"/>
        <v>0.160901072652616</v>
      </c>
      <c r="R380">
        <f t="shared" si="134"/>
        <v>0.26003961710920898</v>
      </c>
      <c r="S380">
        <f t="shared" si="135"/>
        <v>0.144647350280699</v>
      </c>
      <c r="T380">
        <f t="shared" si="136"/>
        <v>0</v>
      </c>
      <c r="U380">
        <f t="shared" si="137"/>
        <v>0</v>
      </c>
      <c r="V380" s="1">
        <f t="shared" si="121"/>
        <v>8.2925470618530408</v>
      </c>
      <c r="W380" s="1">
        <f t="shared" si="122"/>
        <v>137.895296551191</v>
      </c>
      <c r="X380" s="1">
        <f t="shared" si="123"/>
        <v>124.565588040043</v>
      </c>
      <c r="Y380" s="1">
        <f t="shared" si="124"/>
        <v>1.8631064341817001</v>
      </c>
      <c r="Z380" s="1">
        <f t="shared" si="125"/>
        <v>8201.0012011708204</v>
      </c>
      <c r="AA380" s="1">
        <f t="shared" si="126"/>
        <v>88.995767045292695</v>
      </c>
      <c r="AB380" s="1">
        <f t="shared" si="127"/>
        <v>1566.1588449145099</v>
      </c>
      <c r="AC380" s="1">
        <f t="shared" si="128"/>
        <v>742.00274423152803</v>
      </c>
      <c r="AD380" s="1">
        <f t="shared" si="129"/>
        <v>1619.7774106312099</v>
      </c>
      <c r="AE380" s="1">
        <f t="shared" si="130"/>
        <v>3103.5912264394401</v>
      </c>
      <c r="AF380" s="1">
        <f t="shared" si="131"/>
        <v>1.42141492595659</v>
      </c>
      <c r="AG380" s="1">
        <v>13.41</v>
      </c>
    </row>
    <row r="381" spans="1:33" ht="15">
      <c r="A381" s="4"/>
      <c r="B381" s="1">
        <v>0.40799999999999997</v>
      </c>
      <c r="C381" s="1">
        <v>0.16700000000000001</v>
      </c>
      <c r="D381" s="1">
        <v>0.29199999999999998</v>
      </c>
      <c r="E381" s="1">
        <v>0.13300000000000001</v>
      </c>
      <c r="F381" s="1">
        <v>0</v>
      </c>
      <c r="G381" s="1">
        <v>0</v>
      </c>
      <c r="I381">
        <f t="shared" si="115"/>
        <v>7.3059360730593596E-3</v>
      </c>
      <c r="J381">
        <f t="shared" si="116"/>
        <v>2.8453137512139399E-3</v>
      </c>
      <c r="K381">
        <f t="shared" si="117"/>
        <v>4.9547791559906998E-3</v>
      </c>
      <c r="L381">
        <f t="shared" si="118"/>
        <v>2.55788906838988E-3</v>
      </c>
      <c r="M381">
        <f t="shared" si="119"/>
        <v>0</v>
      </c>
      <c r="N381">
        <f t="shared" si="120"/>
        <v>0</v>
      </c>
      <c r="P381">
        <f t="shared" si="132"/>
        <v>0.41360790131247999</v>
      </c>
      <c r="Q381">
        <f t="shared" si="133"/>
        <v>0.16108055661132201</v>
      </c>
      <c r="R381">
        <f t="shared" si="134"/>
        <v>0.28050283874410797</v>
      </c>
      <c r="S381">
        <f t="shared" si="135"/>
        <v>0.14480870333209001</v>
      </c>
      <c r="T381">
        <f t="shared" si="136"/>
        <v>0</v>
      </c>
      <c r="U381">
        <f t="shared" si="137"/>
        <v>0</v>
      </c>
      <c r="V381" s="1">
        <f t="shared" si="121"/>
        <v>8.3130465453025693</v>
      </c>
      <c r="W381" s="1">
        <f t="shared" si="122"/>
        <v>137.792083023223</v>
      </c>
      <c r="X381" s="1">
        <f t="shared" si="123"/>
        <v>124.58639209868799</v>
      </c>
      <c r="Y381" s="1">
        <f t="shared" si="124"/>
        <v>1.8641520216327201</v>
      </c>
      <c r="Z381" s="1">
        <f t="shared" si="125"/>
        <v>8222.0636198418106</v>
      </c>
      <c r="AA381" s="1">
        <f t="shared" si="126"/>
        <v>89.409264744256006</v>
      </c>
      <c r="AB381" s="1">
        <f t="shared" si="127"/>
        <v>1578.43012543794</v>
      </c>
      <c r="AC381" s="1">
        <f t="shared" si="128"/>
        <v>741.93815473963798</v>
      </c>
      <c r="AD381" s="1">
        <f t="shared" si="129"/>
        <v>1621.56375641045</v>
      </c>
      <c r="AE381" s="1">
        <f t="shared" si="130"/>
        <v>3109.2999004328299</v>
      </c>
      <c r="AF381" s="1">
        <f t="shared" si="131"/>
        <v>1.4104375355211101</v>
      </c>
      <c r="AG381" s="1">
        <v>9.64</v>
      </c>
    </row>
    <row r="382" spans="1:33" ht="15">
      <c r="A382" s="4"/>
      <c r="B382" s="1">
        <v>0.38700000000000001</v>
      </c>
      <c r="C382" s="1">
        <v>0.16700000000000001</v>
      </c>
      <c r="D382" s="1">
        <v>0.313</v>
      </c>
      <c r="E382" s="1">
        <v>0.13300000000000001</v>
      </c>
      <c r="F382" s="1">
        <v>0</v>
      </c>
      <c r="G382" s="1">
        <v>0</v>
      </c>
      <c r="I382">
        <f t="shared" si="115"/>
        <v>6.9298952457695403E-3</v>
      </c>
      <c r="J382">
        <f t="shared" si="116"/>
        <v>2.8453137512139399E-3</v>
      </c>
      <c r="K382">
        <f t="shared" si="117"/>
        <v>5.3111160130996198E-3</v>
      </c>
      <c r="L382">
        <f t="shared" si="118"/>
        <v>2.55788906838988E-3</v>
      </c>
      <c r="M382">
        <f t="shared" si="119"/>
        <v>0</v>
      </c>
      <c r="N382">
        <f t="shared" si="120"/>
        <v>0</v>
      </c>
      <c r="P382">
        <f t="shared" si="132"/>
        <v>0.39275737728802801</v>
      </c>
      <c r="Q382">
        <f t="shared" si="133"/>
        <v>0.16126044144325999</v>
      </c>
      <c r="R382">
        <f t="shared" si="134"/>
        <v>0.30101176450695599</v>
      </c>
      <c r="S382">
        <f t="shared" si="135"/>
        <v>0.14497041676175601</v>
      </c>
      <c r="T382">
        <f t="shared" si="136"/>
        <v>0</v>
      </c>
      <c r="U382">
        <f t="shared" si="137"/>
        <v>0</v>
      </c>
      <c r="V382" s="1">
        <f t="shared" si="121"/>
        <v>8.3335918138699601</v>
      </c>
      <c r="W382" s="1">
        <f t="shared" si="122"/>
        <v>137.688638970249</v>
      </c>
      <c r="X382" s="1">
        <f t="shared" si="123"/>
        <v>124.60724262271199</v>
      </c>
      <c r="Y382" s="1">
        <f t="shared" si="124"/>
        <v>1.8651999443789</v>
      </c>
      <c r="Z382" s="1">
        <f t="shared" si="125"/>
        <v>8243.1730809333403</v>
      </c>
      <c r="AA382" s="1">
        <f t="shared" si="126"/>
        <v>89.823685980679599</v>
      </c>
      <c r="AB382" s="1">
        <f t="shared" si="127"/>
        <v>1590.72881358004</v>
      </c>
      <c r="AC382" s="1">
        <f t="shared" si="128"/>
        <v>741.87342098862405</v>
      </c>
      <c r="AD382" s="1">
        <f t="shared" si="129"/>
        <v>1623.3540919513</v>
      </c>
      <c r="AE382" s="1">
        <f t="shared" si="130"/>
        <v>3115.0213246163598</v>
      </c>
      <c r="AF382" s="1">
        <f t="shared" si="131"/>
        <v>1.3994356273402899</v>
      </c>
      <c r="AG382" s="1">
        <v>9.61</v>
      </c>
    </row>
    <row r="383" spans="1:33" ht="15">
      <c r="A383" s="4"/>
      <c r="B383" s="1">
        <v>0.36699999999999999</v>
      </c>
      <c r="C383" s="1">
        <v>0.16700000000000001</v>
      </c>
      <c r="D383" s="1">
        <v>0.33300000000000002</v>
      </c>
      <c r="E383" s="1">
        <v>0.13300000000000001</v>
      </c>
      <c r="F383" s="1">
        <v>0</v>
      </c>
      <c r="G383" s="1">
        <v>0</v>
      </c>
      <c r="I383">
        <f t="shared" si="115"/>
        <v>6.5717611245411402E-3</v>
      </c>
      <c r="J383">
        <f t="shared" si="116"/>
        <v>2.8453137512139399E-3</v>
      </c>
      <c r="K383">
        <f t="shared" si="117"/>
        <v>5.6504844484414497E-3</v>
      </c>
      <c r="L383">
        <f t="shared" si="118"/>
        <v>2.55788906838988E-3</v>
      </c>
      <c r="M383">
        <f t="shared" si="119"/>
        <v>0</v>
      </c>
      <c r="N383">
        <f t="shared" si="120"/>
        <v>0</v>
      </c>
      <c r="P383">
        <f t="shared" si="132"/>
        <v>0.37285639367366902</v>
      </c>
      <c r="Q383">
        <f t="shared" si="133"/>
        <v>0.16143213425485001</v>
      </c>
      <c r="R383">
        <f t="shared" si="134"/>
        <v>0.32058670636817099</v>
      </c>
      <c r="S383">
        <f t="shared" si="135"/>
        <v>0.14512476570331001</v>
      </c>
      <c r="T383">
        <f t="shared" si="136"/>
        <v>0</v>
      </c>
      <c r="U383">
        <f t="shared" si="137"/>
        <v>0</v>
      </c>
      <c r="V383" s="1">
        <f t="shared" si="121"/>
        <v>8.3532014434712494</v>
      </c>
      <c r="W383" s="1">
        <f t="shared" si="122"/>
        <v>137.58990579688501</v>
      </c>
      <c r="X383" s="1">
        <f t="shared" si="123"/>
        <v>124.627143606326</v>
      </c>
      <c r="Y383" s="1">
        <f t="shared" si="124"/>
        <v>1.86620014434396</v>
      </c>
      <c r="Z383" s="1">
        <f t="shared" si="125"/>
        <v>8263.3212095270301</v>
      </c>
      <c r="AA383" s="1">
        <f t="shared" si="126"/>
        <v>90.219234324013101</v>
      </c>
      <c r="AB383" s="1">
        <f t="shared" si="127"/>
        <v>1602.46741501313</v>
      </c>
      <c r="AC383" s="1">
        <f t="shared" si="128"/>
        <v>741.81163523606006</v>
      </c>
      <c r="AD383" s="1">
        <f t="shared" si="129"/>
        <v>1625.06289496368</v>
      </c>
      <c r="AE383" s="1">
        <f t="shared" si="130"/>
        <v>3120.4821930719199</v>
      </c>
      <c r="AF383" s="1">
        <f t="shared" si="131"/>
        <v>1.38893475003972</v>
      </c>
      <c r="AG383" s="1">
        <v>9.69</v>
      </c>
    </row>
    <row r="384" spans="1:33" ht="15">
      <c r="A384" s="4"/>
      <c r="B384" s="1">
        <v>0.34599999999999997</v>
      </c>
      <c r="C384" s="1">
        <v>0.16700000000000001</v>
      </c>
      <c r="D384" s="1">
        <v>0.35399999999999998</v>
      </c>
      <c r="E384" s="1">
        <v>0.13300000000000001</v>
      </c>
      <c r="F384" s="1">
        <v>0</v>
      </c>
      <c r="G384" s="1">
        <v>0</v>
      </c>
      <c r="I384">
        <f t="shared" si="115"/>
        <v>6.19572029725132E-3</v>
      </c>
      <c r="J384">
        <f t="shared" si="116"/>
        <v>2.8453137512139399E-3</v>
      </c>
      <c r="K384">
        <f t="shared" si="117"/>
        <v>6.0068213055503696E-3</v>
      </c>
      <c r="L384">
        <f t="shared" si="118"/>
        <v>2.55788906838988E-3</v>
      </c>
      <c r="M384">
        <f t="shared" si="119"/>
        <v>0</v>
      </c>
      <c r="N384">
        <f t="shared" si="120"/>
        <v>0</v>
      </c>
      <c r="P384">
        <f t="shared" si="132"/>
        <v>0.35191470173601402</v>
      </c>
      <c r="Q384">
        <f t="shared" si="133"/>
        <v>0.16161280562456201</v>
      </c>
      <c r="R384">
        <f t="shared" si="134"/>
        <v>0.34118530642225697</v>
      </c>
      <c r="S384">
        <f t="shared" si="135"/>
        <v>0.14528718621716699</v>
      </c>
      <c r="T384">
        <f t="shared" si="136"/>
        <v>0</v>
      </c>
      <c r="U384">
        <f t="shared" si="137"/>
        <v>0</v>
      </c>
      <c r="V384" s="1">
        <f t="shared" si="121"/>
        <v>8.3738365452370491</v>
      </c>
      <c r="W384" s="1">
        <f t="shared" si="122"/>
        <v>137.48600943976601</v>
      </c>
      <c r="X384" s="1">
        <f t="shared" si="123"/>
        <v>124.64808529826399</v>
      </c>
      <c r="Y384" s="1">
        <f t="shared" si="124"/>
        <v>1.8672526490819401</v>
      </c>
      <c r="Z384" s="1">
        <f t="shared" si="125"/>
        <v>8284.5229707216295</v>
      </c>
      <c r="AA384" s="1">
        <f t="shared" si="126"/>
        <v>90.635467597355699</v>
      </c>
      <c r="AB384" s="1">
        <f t="shared" si="127"/>
        <v>1614.81987857745</v>
      </c>
      <c r="AC384" s="1">
        <f t="shared" si="128"/>
        <v>741.74661843983404</v>
      </c>
      <c r="AD384" s="1">
        <f t="shared" si="129"/>
        <v>1626.86105866055</v>
      </c>
      <c r="AE384" s="1">
        <f t="shared" si="130"/>
        <v>3126.2286339074399</v>
      </c>
      <c r="AF384" s="1">
        <f t="shared" si="131"/>
        <v>1.37788473654467</v>
      </c>
      <c r="AG384" s="1">
        <v>8.92</v>
      </c>
    </row>
    <row r="385" spans="1:33" ht="15">
      <c r="A385" s="4"/>
      <c r="B385" s="1">
        <v>0.32500000000000001</v>
      </c>
      <c r="C385" s="1">
        <v>0.16700000000000001</v>
      </c>
      <c r="D385" s="1">
        <v>0.375</v>
      </c>
      <c r="E385" s="1">
        <v>0.13300000000000001</v>
      </c>
      <c r="F385" s="1">
        <v>0</v>
      </c>
      <c r="G385" s="1">
        <v>0</v>
      </c>
      <c r="I385">
        <f t="shared" si="115"/>
        <v>5.8196794699614997E-3</v>
      </c>
      <c r="J385">
        <f t="shared" si="116"/>
        <v>2.8453137512139399E-3</v>
      </c>
      <c r="K385">
        <f t="shared" si="117"/>
        <v>6.3631581626592904E-3</v>
      </c>
      <c r="L385">
        <f t="shared" si="118"/>
        <v>2.55788906838988E-3</v>
      </c>
      <c r="M385">
        <f t="shared" si="119"/>
        <v>0</v>
      </c>
      <c r="N385">
        <f t="shared" si="120"/>
        <v>0</v>
      </c>
      <c r="P385">
        <f t="shared" si="132"/>
        <v>0.33092608229644499</v>
      </c>
      <c r="Q385">
        <f t="shared" si="133"/>
        <v>0.16179388185440099</v>
      </c>
      <c r="R385">
        <f t="shared" si="134"/>
        <v>0.36183006515570498</v>
      </c>
      <c r="S385">
        <f t="shared" si="135"/>
        <v>0.145449970693449</v>
      </c>
      <c r="T385">
        <f t="shared" si="136"/>
        <v>0</v>
      </c>
      <c r="U385">
        <f t="shared" si="137"/>
        <v>0</v>
      </c>
      <c r="V385" s="1">
        <f t="shared" si="121"/>
        <v>8.3945178874776101</v>
      </c>
      <c r="W385" s="1">
        <f t="shared" si="122"/>
        <v>137.38188026494899</v>
      </c>
      <c r="X385" s="1">
        <f t="shared" si="123"/>
        <v>124.669073917704</v>
      </c>
      <c r="Y385" s="1">
        <f t="shared" si="124"/>
        <v>1.8683075123408099</v>
      </c>
      <c r="Z385" s="1">
        <f t="shared" si="125"/>
        <v>8305.7722421982107</v>
      </c>
      <c r="AA385" s="1">
        <f t="shared" si="126"/>
        <v>91.052633593220804</v>
      </c>
      <c r="AB385" s="1">
        <f t="shared" si="127"/>
        <v>1627.20002234351</v>
      </c>
      <c r="AC385" s="1">
        <f t="shared" si="128"/>
        <v>741.68145594975397</v>
      </c>
      <c r="AD385" s="1">
        <f t="shared" si="129"/>
        <v>1628.66325179929</v>
      </c>
      <c r="AE385" s="1">
        <f t="shared" si="130"/>
        <v>3131.9879517403801</v>
      </c>
      <c r="AF385" s="1">
        <f t="shared" si="131"/>
        <v>1.36680996146249</v>
      </c>
      <c r="AG385" s="1">
        <v>8.93</v>
      </c>
    </row>
    <row r="386" spans="1:33" ht="15">
      <c r="A386" s="4"/>
      <c r="B386" s="1">
        <v>0.308</v>
      </c>
      <c r="C386" s="1">
        <v>0.16700000000000001</v>
      </c>
      <c r="D386" s="1">
        <v>0.39200000000000002</v>
      </c>
      <c r="E386" s="1">
        <v>0.13300000000000001</v>
      </c>
      <c r="F386" s="1">
        <v>0</v>
      </c>
      <c r="G386" s="1">
        <v>0</v>
      </c>
      <c r="I386">
        <f t="shared" si="115"/>
        <v>5.5152654669173599E-3</v>
      </c>
      <c r="J386">
        <f t="shared" si="116"/>
        <v>2.8453137512139399E-3</v>
      </c>
      <c r="K386">
        <f t="shared" si="117"/>
        <v>6.6516213326998502E-3</v>
      </c>
      <c r="L386">
        <f t="shared" si="118"/>
        <v>2.55788906838988E-3</v>
      </c>
      <c r="M386">
        <f t="shared" si="119"/>
        <v>0</v>
      </c>
      <c r="N386">
        <f t="shared" si="120"/>
        <v>0</v>
      </c>
      <c r="P386">
        <f t="shared" si="132"/>
        <v>0.313900815900442</v>
      </c>
      <c r="Q386">
        <f t="shared" si="133"/>
        <v>0.16194076483829001</v>
      </c>
      <c r="R386">
        <f t="shared" si="134"/>
        <v>0.378576403242885</v>
      </c>
      <c r="S386">
        <f t="shared" si="135"/>
        <v>0.145582016018384</v>
      </c>
      <c r="T386">
        <f t="shared" si="136"/>
        <v>0</v>
      </c>
      <c r="U386">
        <f t="shared" si="137"/>
        <v>0</v>
      </c>
      <c r="V386" s="1">
        <f t="shared" si="121"/>
        <v>8.4112939008827006</v>
      </c>
      <c r="W386" s="1">
        <f t="shared" si="122"/>
        <v>137.29741415959401</v>
      </c>
      <c r="X386" s="1">
        <f t="shared" si="123"/>
        <v>124.6860991841</v>
      </c>
      <c r="Y386" s="1">
        <f t="shared" si="124"/>
        <v>1.86916318215013</v>
      </c>
      <c r="Z386" s="1">
        <f t="shared" si="125"/>
        <v>8323.0089408125004</v>
      </c>
      <c r="AA386" s="1">
        <f t="shared" si="126"/>
        <v>91.391024702336296</v>
      </c>
      <c r="AB386" s="1">
        <f t="shared" si="127"/>
        <v>1637.2423810724799</v>
      </c>
      <c r="AC386" s="1">
        <f t="shared" si="128"/>
        <v>741.62859831631897</v>
      </c>
      <c r="AD386" s="1">
        <f t="shared" si="129"/>
        <v>1630.1251306223601</v>
      </c>
      <c r="AE386" s="1">
        <f t="shared" si="130"/>
        <v>3136.6597178204502</v>
      </c>
      <c r="AF386" s="1">
        <f t="shared" si="131"/>
        <v>1.3578264741686901</v>
      </c>
      <c r="AG386" s="1">
        <v>9.09</v>
      </c>
    </row>
    <row r="387" spans="1:33" ht="15">
      <c r="A387" s="4"/>
      <c r="B387" s="1">
        <v>0.29199999999999998</v>
      </c>
      <c r="C387" s="1">
        <v>0.16700000000000001</v>
      </c>
      <c r="D387" s="1">
        <v>0.40799999999999997</v>
      </c>
      <c r="E387" s="1">
        <v>0.13300000000000001</v>
      </c>
      <c r="F387" s="1">
        <v>0</v>
      </c>
      <c r="G387" s="1">
        <v>0</v>
      </c>
      <c r="I387">
        <f t="shared" si="115"/>
        <v>5.2287581699346402E-3</v>
      </c>
      <c r="J387">
        <f t="shared" si="116"/>
        <v>2.8453137512139399E-3</v>
      </c>
      <c r="K387">
        <f t="shared" si="117"/>
        <v>6.9231160809733096E-3</v>
      </c>
      <c r="L387">
        <f t="shared" si="118"/>
        <v>2.55788906838988E-3</v>
      </c>
      <c r="M387">
        <f t="shared" si="119"/>
        <v>0</v>
      </c>
      <c r="N387">
        <f t="shared" si="120"/>
        <v>0</v>
      </c>
      <c r="P387">
        <f t="shared" si="132"/>
        <v>0.29784877325988401</v>
      </c>
      <c r="Q387">
        <f t="shared" si="133"/>
        <v>0.162079251477248</v>
      </c>
      <c r="R387">
        <f t="shared" si="134"/>
        <v>0.39436546209201501</v>
      </c>
      <c r="S387">
        <f t="shared" si="135"/>
        <v>0.14570651317085401</v>
      </c>
      <c r="T387">
        <f t="shared" si="136"/>
        <v>0</v>
      </c>
      <c r="U387">
        <f t="shared" si="137"/>
        <v>0</v>
      </c>
      <c r="V387" s="1">
        <f t="shared" si="121"/>
        <v>8.4271109387048</v>
      </c>
      <c r="W387" s="1">
        <f t="shared" si="122"/>
        <v>137.21777643215401</v>
      </c>
      <c r="X387" s="1">
        <f t="shared" si="123"/>
        <v>124.70215122674</v>
      </c>
      <c r="Y387" s="1">
        <f t="shared" si="124"/>
        <v>1.86996993888132</v>
      </c>
      <c r="Z387" s="1">
        <f t="shared" si="125"/>
        <v>8339.2603294664696</v>
      </c>
      <c r="AA387" s="1">
        <f t="shared" si="126"/>
        <v>91.710072192482002</v>
      </c>
      <c r="AB387" s="1">
        <f t="shared" si="127"/>
        <v>1646.71068346375</v>
      </c>
      <c r="AC387" s="1">
        <f t="shared" si="128"/>
        <v>741.57876221002505</v>
      </c>
      <c r="AD387" s="1">
        <f t="shared" si="129"/>
        <v>1631.5034433404901</v>
      </c>
      <c r="AE387" s="1">
        <f t="shared" si="130"/>
        <v>3141.06442941671</v>
      </c>
      <c r="AF387" s="1">
        <f t="shared" si="131"/>
        <v>1.34935651441904</v>
      </c>
      <c r="AG387" s="1">
        <v>9.68</v>
      </c>
    </row>
    <row r="388" spans="1:33" ht="15">
      <c r="A388" s="4"/>
      <c r="B388" s="1">
        <v>0.246</v>
      </c>
      <c r="C388" s="1">
        <v>0.16700000000000001</v>
      </c>
      <c r="D388" s="1">
        <v>0.45400000000000001</v>
      </c>
      <c r="E388" s="1">
        <v>0.13300000000000001</v>
      </c>
      <c r="F388" s="1">
        <v>0</v>
      </c>
      <c r="G388" s="1">
        <v>0</v>
      </c>
      <c r="I388">
        <f t="shared" si="115"/>
        <v>4.4050496911093202E-3</v>
      </c>
      <c r="J388">
        <f t="shared" si="116"/>
        <v>2.8453137512139399E-3</v>
      </c>
      <c r="K388">
        <f t="shared" si="117"/>
        <v>7.70366348225952E-3</v>
      </c>
      <c r="L388">
        <f t="shared" si="118"/>
        <v>2.55788906838988E-3</v>
      </c>
      <c r="M388">
        <f t="shared" si="119"/>
        <v>0</v>
      </c>
      <c r="N388">
        <f t="shared" si="120"/>
        <v>0</v>
      </c>
      <c r="P388">
        <f t="shared" si="132"/>
        <v>0.25154584414846498</v>
      </c>
      <c r="Q388">
        <f t="shared" si="133"/>
        <v>0.162478723193723</v>
      </c>
      <c r="R388">
        <f t="shared" si="134"/>
        <v>0.439909801152022</v>
      </c>
      <c r="S388">
        <f t="shared" si="135"/>
        <v>0.146065631505789</v>
      </c>
      <c r="T388">
        <f t="shared" si="136"/>
        <v>0</v>
      </c>
      <c r="U388">
        <f t="shared" si="137"/>
        <v>0</v>
      </c>
      <c r="V388" s="1">
        <f t="shared" si="121"/>
        <v>8.4727359845278905</v>
      </c>
      <c r="W388" s="1">
        <f t="shared" si="122"/>
        <v>136.98805737827101</v>
      </c>
      <c r="X388" s="1">
        <f t="shared" si="123"/>
        <v>124.748454155852</v>
      </c>
      <c r="Y388" s="1">
        <f t="shared" si="124"/>
        <v>1.87229706948839</v>
      </c>
      <c r="Z388" s="1">
        <f t="shared" si="125"/>
        <v>8386.1382822390406</v>
      </c>
      <c r="AA388" s="1">
        <f t="shared" si="126"/>
        <v>92.630380819252395</v>
      </c>
      <c r="AB388" s="1">
        <f t="shared" si="127"/>
        <v>1674.02248073749</v>
      </c>
      <c r="AC388" s="1">
        <f t="shared" si="128"/>
        <v>741.43500744008395</v>
      </c>
      <c r="AD388" s="1">
        <f t="shared" si="129"/>
        <v>1635.47925610839</v>
      </c>
      <c r="AE388" s="1">
        <f t="shared" si="130"/>
        <v>3153.7700428619901</v>
      </c>
      <c r="AF388" s="1">
        <f t="shared" si="131"/>
        <v>1.3249244870038299</v>
      </c>
      <c r="AG388" s="1">
        <v>10.54</v>
      </c>
    </row>
    <row r="389" spans="1:33" ht="15">
      <c r="A389" s="4"/>
      <c r="B389" s="1">
        <v>0.50800000000000001</v>
      </c>
      <c r="C389" s="1">
        <v>0.16700000000000001</v>
      </c>
      <c r="D389" s="1">
        <v>0.16700000000000001</v>
      </c>
      <c r="E389" s="1">
        <v>0.158</v>
      </c>
      <c r="F389" s="1">
        <v>0</v>
      </c>
      <c r="G389" s="1">
        <v>0</v>
      </c>
      <c r="I389">
        <f t="shared" si="115"/>
        <v>9.0966066792013602E-3</v>
      </c>
      <c r="J389">
        <f t="shared" si="116"/>
        <v>2.8453137512139399E-3</v>
      </c>
      <c r="K389">
        <f t="shared" si="117"/>
        <v>2.8337264351042698E-3</v>
      </c>
      <c r="L389">
        <f t="shared" si="118"/>
        <v>3.0386952842526298E-3</v>
      </c>
      <c r="M389">
        <f t="shared" si="119"/>
        <v>0</v>
      </c>
      <c r="N389">
        <f t="shared" si="120"/>
        <v>0</v>
      </c>
      <c r="P389">
        <f t="shared" si="132"/>
        <v>0.51063388155019096</v>
      </c>
      <c r="Q389">
        <f t="shared" si="133"/>
        <v>0.15972039423584999</v>
      </c>
      <c r="R389">
        <f t="shared" si="134"/>
        <v>0.159069945512442</v>
      </c>
      <c r="S389">
        <f t="shared" si="135"/>
        <v>0.170575778701516</v>
      </c>
      <c r="T389">
        <f t="shared" si="136"/>
        <v>0</v>
      </c>
      <c r="U389">
        <f t="shared" si="137"/>
        <v>0</v>
      </c>
      <c r="V389" s="1">
        <f t="shared" si="121"/>
        <v>8.1373591765811106</v>
      </c>
      <c r="W389" s="1">
        <f t="shared" si="122"/>
        <v>138.40604830125901</v>
      </c>
      <c r="X389" s="1">
        <f t="shared" si="123"/>
        <v>124.48936611844999</v>
      </c>
      <c r="Y389" s="1">
        <f t="shared" si="124"/>
        <v>1.8592599177495699</v>
      </c>
      <c r="Z389" s="1">
        <f t="shared" si="125"/>
        <v>8077.1540301687201</v>
      </c>
      <c r="AA389" s="1">
        <f t="shared" si="126"/>
        <v>87.326384148664403</v>
      </c>
      <c r="AB389" s="1">
        <f t="shared" si="127"/>
        <v>1532.1463165856301</v>
      </c>
      <c r="AC389" s="1">
        <f t="shared" si="128"/>
        <v>739.39990228110901</v>
      </c>
      <c r="AD389" s="1">
        <f t="shared" si="129"/>
        <v>1611.6476797985599</v>
      </c>
      <c r="AE389" s="1">
        <f t="shared" si="130"/>
        <v>3076.0880731664101</v>
      </c>
      <c r="AF389" s="1">
        <f t="shared" si="131"/>
        <v>1.40069429264343</v>
      </c>
      <c r="AG389" s="1">
        <v>16.84</v>
      </c>
    </row>
    <row r="390" spans="1:33" ht="15">
      <c r="A390" s="4"/>
      <c r="B390" s="1">
        <v>0.45800000000000002</v>
      </c>
      <c r="C390" s="1">
        <v>0.16700000000000001</v>
      </c>
      <c r="D390" s="1">
        <v>0.217</v>
      </c>
      <c r="E390" s="1">
        <v>0.158</v>
      </c>
      <c r="F390" s="1">
        <v>0</v>
      </c>
      <c r="G390" s="1">
        <v>0</v>
      </c>
      <c r="I390">
        <f t="shared" si="115"/>
        <v>8.2012713761303608E-3</v>
      </c>
      <c r="J390">
        <f t="shared" si="116"/>
        <v>2.8453137512139399E-3</v>
      </c>
      <c r="K390">
        <f t="shared" si="117"/>
        <v>3.6821475234588398E-3</v>
      </c>
      <c r="L390">
        <f t="shared" si="118"/>
        <v>3.0386952842526298E-3</v>
      </c>
      <c r="M390">
        <f t="shared" si="119"/>
        <v>0</v>
      </c>
      <c r="N390">
        <f t="shared" si="120"/>
        <v>0</v>
      </c>
      <c r="P390">
        <f t="shared" si="132"/>
        <v>0.46159024289322997</v>
      </c>
      <c r="Q390">
        <f t="shared" si="133"/>
        <v>0.16014212983523801</v>
      </c>
      <c r="R390">
        <f t="shared" si="134"/>
        <v>0.20724144974264</v>
      </c>
      <c r="S390">
        <f t="shared" si="135"/>
        <v>0.17102617752889099</v>
      </c>
      <c r="T390">
        <f t="shared" si="136"/>
        <v>0</v>
      </c>
      <c r="U390">
        <f t="shared" si="137"/>
        <v>0</v>
      </c>
      <c r="V390" s="1">
        <f t="shared" si="121"/>
        <v>8.1854733543553309</v>
      </c>
      <c r="W390" s="1">
        <f t="shared" si="122"/>
        <v>138.16308210211099</v>
      </c>
      <c r="X390" s="1">
        <f t="shared" si="123"/>
        <v>124.538409757107</v>
      </c>
      <c r="Y390" s="1">
        <f t="shared" si="124"/>
        <v>1.8617247517504001</v>
      </c>
      <c r="Z390" s="1">
        <f t="shared" si="125"/>
        <v>8126.6834753793801</v>
      </c>
      <c r="AA390" s="1">
        <f t="shared" si="126"/>
        <v>88.300758908444905</v>
      </c>
      <c r="AB390" s="1">
        <f t="shared" si="127"/>
        <v>1561.10362737017</v>
      </c>
      <c r="AC390" s="1">
        <f t="shared" si="128"/>
        <v>739.24014099314002</v>
      </c>
      <c r="AD390" s="1">
        <f t="shared" si="129"/>
        <v>1615.85463937703</v>
      </c>
      <c r="AE390" s="1">
        <f t="shared" si="130"/>
        <v>3089.5283480227599</v>
      </c>
      <c r="AF390" s="1">
        <f t="shared" si="131"/>
        <v>1.37465520416412</v>
      </c>
      <c r="AG390" s="1">
        <v>15.98</v>
      </c>
    </row>
    <row r="391" spans="1:33" ht="15">
      <c r="A391" s="4"/>
      <c r="B391" s="1">
        <v>0.437</v>
      </c>
      <c r="C391" s="1">
        <v>0.16700000000000001</v>
      </c>
      <c r="D391" s="1">
        <v>0.23799999999999999</v>
      </c>
      <c r="E391" s="1">
        <v>0.158</v>
      </c>
      <c r="F391" s="1">
        <v>0</v>
      </c>
      <c r="G391" s="1">
        <v>0</v>
      </c>
      <c r="I391">
        <f t="shared" ref="I391:I454" si="138">B391/55.845</f>
        <v>7.8252305488405397E-3</v>
      </c>
      <c r="J391">
        <f t="shared" ref="J391:J454" si="139">C391/58.693</f>
        <v>2.8453137512139399E-3</v>
      </c>
      <c r="K391">
        <f t="shared" ref="K391:K454" si="140">D391/58.933</f>
        <v>4.0384843805677598E-3</v>
      </c>
      <c r="L391">
        <f t="shared" ref="L391:L454" si="141">E391/51.996</f>
        <v>3.0386952842526298E-3</v>
      </c>
      <c r="M391">
        <f t="shared" ref="M391:M454" si="142">F391/50.942</f>
        <v>0</v>
      </c>
      <c r="N391">
        <f t="shared" ref="N391:N454" si="143">G391/63.546</f>
        <v>0</v>
      </c>
      <c r="P391">
        <f t="shared" si="132"/>
        <v>0.44091459639149899</v>
      </c>
      <c r="Q391">
        <f t="shared" si="133"/>
        <v>0.16031992366149</v>
      </c>
      <c r="R391">
        <f t="shared" si="134"/>
        <v>0.227549424847967</v>
      </c>
      <c r="S391">
        <f t="shared" si="135"/>
        <v>0.171216055099044</v>
      </c>
      <c r="T391">
        <f t="shared" si="136"/>
        <v>0</v>
      </c>
      <c r="U391">
        <f t="shared" si="137"/>
        <v>0</v>
      </c>
      <c r="V391" s="1">
        <f t="shared" ref="V391:V454" si="144">P391*8+Q391*10+R391*9+S391*6+T391*5+U391*11</f>
        <v>8.2057571619728602</v>
      </c>
      <c r="W391" s="1">
        <f t="shared" ref="W391:W454" si="145">P391*140+Q391*135+R391*135+S391*140+T391*135+U391*135</f>
        <v>138.060653257453</v>
      </c>
      <c r="X391" s="1">
        <f t="shared" ref="X391:X454" si="146">P391*124+Q391*125+R391*125+S391*125+T391*132+U391*128</f>
        <v>124.559085403609</v>
      </c>
      <c r="Y391" s="1">
        <f t="shared" ref="Y391:Y454" si="147">P391*1.83+Q391*1.91+R391*1.88+S391*1.88+T391*1.63+U391*1.9</f>
        <v>1.86276386789027</v>
      </c>
      <c r="Z391" s="1">
        <f t="shared" ref="Z391:Z454" si="148">P391*7874+Q391*8908+R391*8900+S391*7140+T391*6110+U391*8920</f>
        <v>8147.5639265173004</v>
      </c>
      <c r="AA391" s="1">
        <f t="shared" ref="AA391:AA454" si="149">P391*80+Q391*91+R391*100+S391*94+T391*30.7+U391*400</f>
        <v>88.711532428622306</v>
      </c>
      <c r="AB391" s="1">
        <f t="shared" ref="AB391:AB454" si="150">P391*1181+Q391*1728+R391*1768+S391*2180+T391*2183+U391*1358</f>
        <v>1573.31134967254</v>
      </c>
      <c r="AC391" s="1">
        <f t="shared" ref="AC391:AC454" si="151">P391*762.47+Q391*737.14+R391*760.4+S391*652.87+T391*650.91+U391*745.78</f>
        <v>739.17278938536401</v>
      </c>
      <c r="AD391" s="1">
        <f t="shared" ref="AD391:AD454" si="152">P391*1562.98+Q391*1753.03+R391*1648.39+S391*1590.69+T391*1412+U391*1957.92</f>
        <v>1617.6281947549301</v>
      </c>
      <c r="AE391" s="1">
        <f t="shared" ref="AE391:AE454" si="153">P391*2957.4+Q391*3395+R391*3232.3+S391*2987.1+T391*2828.09+U391*3554.6</f>
        <v>3095.1944523214202</v>
      </c>
      <c r="AF391" s="1">
        <f t="shared" ref="AF391:AF454" si="154">P391*2.22+Q391*0.6+R391*1.72+S391*(-0.6)+T391*0+U391*0</f>
        <v>1.3636777358651</v>
      </c>
      <c r="AG391" s="1">
        <v>15.7</v>
      </c>
    </row>
    <row r="392" spans="1:33" ht="15">
      <c r="A392" s="4"/>
      <c r="B392" s="1">
        <v>0.41699999999999998</v>
      </c>
      <c r="C392" s="1">
        <v>0.16700000000000001</v>
      </c>
      <c r="D392" s="1">
        <v>0.25800000000000001</v>
      </c>
      <c r="E392" s="1">
        <v>0.158</v>
      </c>
      <c r="F392" s="1">
        <v>0</v>
      </c>
      <c r="G392" s="1">
        <v>0</v>
      </c>
      <c r="I392">
        <f t="shared" si="138"/>
        <v>7.4670964276121396E-3</v>
      </c>
      <c r="J392">
        <f t="shared" si="139"/>
        <v>2.8453137512139399E-3</v>
      </c>
      <c r="K392">
        <f t="shared" si="140"/>
        <v>4.3778528159095897E-3</v>
      </c>
      <c r="L392">
        <f t="shared" si="141"/>
        <v>3.0386952842526298E-3</v>
      </c>
      <c r="M392">
        <f t="shared" si="142"/>
        <v>0</v>
      </c>
      <c r="N392">
        <f t="shared" si="143"/>
        <v>0</v>
      </c>
      <c r="P392">
        <f t="shared" ref="P392:P455" si="155">I392/SUM(I392:N392)</f>
        <v>0.42118077724069403</v>
      </c>
      <c r="Q392">
        <f t="shared" ref="Q392:Q455" si="156">J392/SUM(I392:N392)</f>
        <v>0.16048961853478499</v>
      </c>
      <c r="R392">
        <f t="shared" ref="R392:R455" si="157">K392/SUM(I392:N392)</f>
        <v>0.24693232095300599</v>
      </c>
      <c r="S392">
        <f t="shared" ref="S392:S455" si="158">L392/SUM(I392:N392)</f>
        <v>0.17139728327151499</v>
      </c>
      <c r="T392">
        <f t="shared" ref="T392:T455" si="159">M392/SUM(I392:N392)</f>
        <v>0</v>
      </c>
      <c r="U392">
        <f t="shared" ref="U392:U455" si="160">N392/SUM(I392:N392)</f>
        <v>0</v>
      </c>
      <c r="V392" s="1">
        <f t="shared" si="144"/>
        <v>8.2251169914795508</v>
      </c>
      <c r="W392" s="1">
        <f t="shared" si="145"/>
        <v>137.96289030256099</v>
      </c>
      <c r="X392" s="1">
        <f t="shared" si="146"/>
        <v>124.57881922275899</v>
      </c>
      <c r="Y392" s="1">
        <f t="shared" si="147"/>
        <v>1.86375564969401</v>
      </c>
      <c r="Z392" s="1">
        <f t="shared" si="148"/>
        <v>8167.4932209414601</v>
      </c>
      <c r="AA392" s="1">
        <f t="shared" si="149"/>
        <v>89.103594188743998</v>
      </c>
      <c r="AB392" s="1">
        <f t="shared" si="150"/>
        <v>1584.96297972619</v>
      </c>
      <c r="AC392" s="1">
        <f t="shared" si="151"/>
        <v>739.10850581158297</v>
      </c>
      <c r="AD392" s="1">
        <f t="shared" si="152"/>
        <v>1619.3209602545901</v>
      </c>
      <c r="AE392" s="1">
        <f t="shared" si="153"/>
        <v>3100.6024514139699</v>
      </c>
      <c r="AF392" s="1">
        <f t="shared" si="154"/>
        <v>1.3532003186714701</v>
      </c>
      <c r="AG392" s="1">
        <v>15.31</v>
      </c>
    </row>
    <row r="393" spans="1:33" ht="15">
      <c r="A393" s="4"/>
      <c r="B393" s="1">
        <v>0.375</v>
      </c>
      <c r="C393" s="1">
        <v>0.16700000000000001</v>
      </c>
      <c r="D393" s="1">
        <v>0.3</v>
      </c>
      <c r="E393" s="1">
        <v>0.158</v>
      </c>
      <c r="F393" s="1">
        <v>0</v>
      </c>
      <c r="G393" s="1">
        <v>0</v>
      </c>
      <c r="I393">
        <f t="shared" si="138"/>
        <v>6.7150147730325E-3</v>
      </c>
      <c r="J393">
        <f t="shared" si="139"/>
        <v>2.8453137512139399E-3</v>
      </c>
      <c r="K393">
        <f t="shared" si="140"/>
        <v>5.0905265301274304E-3</v>
      </c>
      <c r="L393">
        <f t="shared" si="141"/>
        <v>3.0386952842526298E-3</v>
      </c>
      <c r="M393">
        <f t="shared" si="142"/>
        <v>0</v>
      </c>
      <c r="N393">
        <f t="shared" si="143"/>
        <v>0</v>
      </c>
      <c r="P393">
        <f t="shared" si="155"/>
        <v>0.379603474621384</v>
      </c>
      <c r="Q393">
        <f t="shared" si="156"/>
        <v>0.16084714968706601</v>
      </c>
      <c r="R393">
        <f t="shared" si="157"/>
        <v>0.28777026169013897</v>
      </c>
      <c r="S393">
        <f t="shared" si="158"/>
        <v>0.17177911400141199</v>
      </c>
      <c r="T393">
        <f t="shared" si="159"/>
        <v>0</v>
      </c>
      <c r="U393">
        <f t="shared" si="160"/>
        <v>0</v>
      </c>
      <c r="V393" s="1">
        <f t="shared" si="144"/>
        <v>8.2659063330614497</v>
      </c>
      <c r="W393" s="1">
        <f t="shared" si="145"/>
        <v>137.756912943114</v>
      </c>
      <c r="X393" s="1">
        <f t="shared" si="146"/>
        <v>124.62039652537899</v>
      </c>
      <c r="Y393" s="1">
        <f t="shared" si="147"/>
        <v>1.8658452407595401</v>
      </c>
      <c r="Z393" s="1">
        <f t="shared" si="148"/>
        <v>8209.4823715934708</v>
      </c>
      <c r="AA393" s="1">
        <f t="shared" si="149"/>
        <v>89.929631476380294</v>
      </c>
      <c r="AB393" s="1">
        <f t="shared" si="150"/>
        <v>1609.51186937835</v>
      </c>
      <c r="AC393" s="1">
        <f t="shared" si="151"/>
        <v>738.97306636217297</v>
      </c>
      <c r="AD393" s="1">
        <f t="shared" si="152"/>
        <v>1622.88745809796</v>
      </c>
      <c r="AE393" s="1">
        <f t="shared" si="153"/>
        <v>3111.9965973275198</v>
      </c>
      <c r="AF393" s="1">
        <f t="shared" si="154"/>
        <v>1.3311253851778999</v>
      </c>
      <c r="AG393" s="1">
        <v>14.61</v>
      </c>
    </row>
    <row r="394" spans="1:33" ht="15">
      <c r="A394" s="4"/>
      <c r="B394" s="1">
        <v>0.33300000000000002</v>
      </c>
      <c r="C394" s="1">
        <v>0.16700000000000001</v>
      </c>
      <c r="D394" s="1">
        <v>0.34200000000000003</v>
      </c>
      <c r="E394" s="1">
        <v>0.158</v>
      </c>
      <c r="F394" s="1">
        <v>0</v>
      </c>
      <c r="G394" s="1">
        <v>0</v>
      </c>
      <c r="I394">
        <f t="shared" si="138"/>
        <v>5.9629331184528596E-3</v>
      </c>
      <c r="J394">
        <f t="shared" si="139"/>
        <v>2.8453137512139399E-3</v>
      </c>
      <c r="K394">
        <f t="shared" si="140"/>
        <v>5.8032002443452703E-3</v>
      </c>
      <c r="L394">
        <f t="shared" si="141"/>
        <v>3.0386952842526298E-3</v>
      </c>
      <c r="M394">
        <f t="shared" si="142"/>
        <v>0</v>
      </c>
      <c r="N394">
        <f t="shared" si="143"/>
        <v>0</v>
      </c>
      <c r="P394">
        <f t="shared" si="155"/>
        <v>0.33784051051277098</v>
      </c>
      <c r="Q394">
        <f t="shared" si="156"/>
        <v>0.16120627737789101</v>
      </c>
      <c r="R394">
        <f t="shared" si="157"/>
        <v>0.32879056233086401</v>
      </c>
      <c r="S394">
        <f t="shared" si="158"/>
        <v>0.17216264977847401</v>
      </c>
      <c r="T394">
        <f t="shared" si="159"/>
        <v>0</v>
      </c>
      <c r="U394">
        <f t="shared" si="160"/>
        <v>0</v>
      </c>
      <c r="V394" s="1">
        <f t="shared" si="144"/>
        <v>8.3068778175296991</v>
      </c>
      <c r="W394" s="1">
        <f t="shared" si="145"/>
        <v>137.550015801456</v>
      </c>
      <c r="X394" s="1">
        <f t="shared" si="146"/>
        <v>124.662159489487</v>
      </c>
      <c r="Y394" s="1">
        <f t="shared" si="147"/>
        <v>1.8679441627957001</v>
      </c>
      <c r="Z394" s="1">
        <f t="shared" si="148"/>
        <v>8251.6590228228106</v>
      </c>
      <c r="AA394" s="1">
        <f t="shared" si="149"/>
        <v>90.759357394672705</v>
      </c>
      <c r="AB394" s="1">
        <f t="shared" si="150"/>
        <v>1634.1703809426201</v>
      </c>
      <c r="AC394" s="1">
        <f t="shared" si="151"/>
        <v>738.83702211427203</v>
      </c>
      <c r="AD394" s="1">
        <f t="shared" si="152"/>
        <v>1626.4698819697101</v>
      </c>
      <c r="AE394" s="1">
        <f t="shared" si="153"/>
        <v>3123.44162326374</v>
      </c>
      <c r="AF394" s="1">
        <f t="shared" si="154"/>
        <v>1.30895187710709</v>
      </c>
      <c r="AG394" s="1">
        <v>14.09</v>
      </c>
    </row>
    <row r="395" spans="1:33" ht="15">
      <c r="A395" s="4"/>
      <c r="B395" s="1">
        <v>0.312</v>
      </c>
      <c r="C395" s="1">
        <v>0.16700000000000001</v>
      </c>
      <c r="D395" s="1">
        <v>0.36299999999999999</v>
      </c>
      <c r="E395" s="1">
        <v>0.158</v>
      </c>
      <c r="F395" s="1">
        <v>0</v>
      </c>
      <c r="G395" s="1">
        <v>0</v>
      </c>
      <c r="I395">
        <f t="shared" si="138"/>
        <v>5.5868922911630403E-3</v>
      </c>
      <c r="J395">
        <f t="shared" si="139"/>
        <v>2.8453137512139399E-3</v>
      </c>
      <c r="K395">
        <f t="shared" si="140"/>
        <v>6.1595371014541902E-3</v>
      </c>
      <c r="L395">
        <f t="shared" si="141"/>
        <v>3.0386952842526298E-3</v>
      </c>
      <c r="M395">
        <f t="shared" si="142"/>
        <v>0</v>
      </c>
      <c r="N395">
        <f t="shared" si="143"/>
        <v>0</v>
      </c>
      <c r="P395">
        <f t="shared" si="155"/>
        <v>0.31688901634253103</v>
      </c>
      <c r="Q395">
        <f t="shared" si="156"/>
        <v>0.16138644327083801</v>
      </c>
      <c r="R395">
        <f t="shared" si="157"/>
        <v>0.34936947975397897</v>
      </c>
      <c r="S395">
        <f t="shared" si="158"/>
        <v>0.17235506063265299</v>
      </c>
      <c r="T395">
        <f t="shared" si="159"/>
        <v>0</v>
      </c>
      <c r="U395">
        <f t="shared" si="160"/>
        <v>0</v>
      </c>
      <c r="V395" s="1">
        <f t="shared" si="144"/>
        <v>8.3274322450303497</v>
      </c>
      <c r="W395" s="1">
        <f t="shared" si="145"/>
        <v>137.446220384876</v>
      </c>
      <c r="X395" s="1">
        <f t="shared" si="146"/>
        <v>124.683110983657</v>
      </c>
      <c r="Y395" s="1">
        <f t="shared" si="147"/>
        <v>1.8689971424809999</v>
      </c>
      <c r="Z395" s="1">
        <f t="shared" si="148"/>
        <v>8272.8180540652593</v>
      </c>
      <c r="AA395" s="1">
        <f t="shared" si="149"/>
        <v>91.175611319915902</v>
      </c>
      <c r="AB395" s="1">
        <f t="shared" si="150"/>
        <v>1646.54097465675</v>
      </c>
      <c r="AC395" s="1">
        <f t="shared" si="151"/>
        <v>738.76877192352003</v>
      </c>
      <c r="AD395" s="1">
        <f t="shared" si="152"/>
        <v>1628.2670995395399</v>
      </c>
      <c r="AE395" s="1">
        <f t="shared" si="153"/>
        <v>3129.1833228604801</v>
      </c>
      <c r="AF395" s="1">
        <f t="shared" si="154"/>
        <v>1.29782795104017</v>
      </c>
      <c r="AG395" s="1">
        <v>12.22</v>
      </c>
    </row>
    <row r="396" spans="1:33" ht="15">
      <c r="A396" s="4"/>
      <c r="B396" s="1">
        <v>0.29199999999999998</v>
      </c>
      <c r="C396" s="1">
        <v>0.16700000000000001</v>
      </c>
      <c r="D396" s="1">
        <v>0.38300000000000001</v>
      </c>
      <c r="E396" s="1">
        <v>0.158</v>
      </c>
      <c r="F396" s="1">
        <v>0</v>
      </c>
      <c r="G396" s="1">
        <v>0</v>
      </c>
      <c r="I396">
        <f t="shared" si="138"/>
        <v>5.2287581699346402E-3</v>
      </c>
      <c r="J396">
        <f t="shared" si="139"/>
        <v>2.8453137512139399E-3</v>
      </c>
      <c r="K396">
        <f t="shared" si="140"/>
        <v>6.4989055367960201E-3</v>
      </c>
      <c r="L396">
        <f t="shared" si="141"/>
        <v>3.0386952842526298E-3</v>
      </c>
      <c r="M396">
        <f t="shared" si="142"/>
        <v>0</v>
      </c>
      <c r="N396">
        <f t="shared" si="143"/>
        <v>0</v>
      </c>
      <c r="P396">
        <f t="shared" si="155"/>
        <v>0.29689162673382102</v>
      </c>
      <c r="Q396">
        <f t="shared" si="156"/>
        <v>0.161558404636751</v>
      </c>
      <c r="R396">
        <f t="shared" si="157"/>
        <v>0.36901125928968498</v>
      </c>
      <c r="S396">
        <f t="shared" si="158"/>
        <v>0.172538709339742</v>
      </c>
      <c r="T396">
        <f t="shared" si="159"/>
        <v>0</v>
      </c>
      <c r="U396">
        <f t="shared" si="160"/>
        <v>0</v>
      </c>
      <c r="V396" s="1">
        <f t="shared" si="144"/>
        <v>8.3470506498837</v>
      </c>
      <c r="W396" s="1">
        <f t="shared" si="145"/>
        <v>137.347151680368</v>
      </c>
      <c r="X396" s="1">
        <f t="shared" si="146"/>
        <v>124.70310837326601</v>
      </c>
      <c r="Y396" s="1">
        <f t="shared" si="147"/>
        <v>1.8700021708024099</v>
      </c>
      <c r="Z396" s="1">
        <f t="shared" si="148"/>
        <v>8293.0135297702509</v>
      </c>
      <c r="AA396" s="1">
        <f t="shared" si="149"/>
        <v>91.572909567554305</v>
      </c>
      <c r="AB396" s="1">
        <f t="shared" si="150"/>
        <v>1658.3482271697501</v>
      </c>
      <c r="AC396" s="1">
        <f t="shared" si="151"/>
        <v>738.703629760186</v>
      </c>
      <c r="AD396" s="1">
        <f t="shared" si="152"/>
        <v>1629.98247409295</v>
      </c>
      <c r="AE396" s="1">
        <f t="shared" si="153"/>
        <v>3134.6635527151702</v>
      </c>
      <c r="AF396" s="1">
        <f t="shared" si="154"/>
        <v>1.2872105945055501</v>
      </c>
      <c r="AG396" s="1">
        <v>12.33</v>
      </c>
    </row>
    <row r="397" spans="1:33" ht="15">
      <c r="A397" s="4"/>
      <c r="B397" s="1">
        <v>0.254</v>
      </c>
      <c r="C397" s="1">
        <v>0.16700000000000001</v>
      </c>
      <c r="D397" s="1">
        <v>0.42099999999999999</v>
      </c>
      <c r="E397" s="1">
        <v>0.158</v>
      </c>
      <c r="F397" s="1">
        <v>0</v>
      </c>
      <c r="G397" s="1">
        <v>0</v>
      </c>
      <c r="I397">
        <f t="shared" si="138"/>
        <v>4.5483033396006801E-3</v>
      </c>
      <c r="J397">
        <f t="shared" si="139"/>
        <v>2.8453137512139399E-3</v>
      </c>
      <c r="K397">
        <f t="shared" si="140"/>
        <v>7.1437055639454999E-3</v>
      </c>
      <c r="L397">
        <f t="shared" si="141"/>
        <v>3.0386952842526298E-3</v>
      </c>
      <c r="M397">
        <f t="shared" si="142"/>
        <v>0</v>
      </c>
      <c r="N397">
        <f t="shared" si="143"/>
        <v>0</v>
      </c>
      <c r="P397">
        <f t="shared" si="155"/>
        <v>0.25877894272655499</v>
      </c>
      <c r="Q397">
        <f t="shared" si="156"/>
        <v>0.16188614287302899</v>
      </c>
      <c r="R397">
        <f t="shared" si="157"/>
        <v>0.40644619212005401</v>
      </c>
      <c r="S397">
        <f t="shared" si="158"/>
        <v>0.17288872228036201</v>
      </c>
      <c r="T397">
        <f t="shared" si="159"/>
        <v>0</v>
      </c>
      <c r="U397">
        <f t="shared" si="160"/>
        <v>0</v>
      </c>
      <c r="V397" s="1">
        <f t="shared" si="144"/>
        <v>8.3844410333053894</v>
      </c>
      <c r="W397" s="1">
        <f t="shared" si="145"/>
        <v>137.158338325035</v>
      </c>
      <c r="X397" s="1">
        <f t="shared" si="146"/>
        <v>124.74122105727299</v>
      </c>
      <c r="Y397" s="1">
        <f t="shared" si="147"/>
        <v>1.87191763714986</v>
      </c>
      <c r="Z397" s="1">
        <f t="shared" si="148"/>
        <v>8331.5037426921008</v>
      </c>
      <c r="AA397" s="1">
        <f t="shared" si="149"/>
        <v>92.330113525929505</v>
      </c>
      <c r="AB397" s="1">
        <f t="shared" si="150"/>
        <v>1680.8514684841</v>
      </c>
      <c r="AC397" s="1">
        <f t="shared" si="151"/>
        <v>738.57947642141005</v>
      </c>
      <c r="AD397" s="1">
        <f t="shared" si="152"/>
        <v>1633.2517772163801</v>
      </c>
      <c r="AE397" s="1">
        <f t="shared" si="153"/>
        <v>3145.1082293867698</v>
      </c>
      <c r="AF397" s="1">
        <f t="shared" si="154"/>
        <v>1.2669751556550499</v>
      </c>
      <c r="AG397" s="1">
        <v>10.86</v>
      </c>
    </row>
    <row r="398" spans="1:33" ht="15">
      <c r="A398" s="4"/>
      <c r="B398" s="1">
        <v>0.21199999999999999</v>
      </c>
      <c r="C398" s="1">
        <v>0.16700000000000001</v>
      </c>
      <c r="D398" s="1">
        <v>0.46300000000000002</v>
      </c>
      <c r="E398" s="1">
        <v>0.158</v>
      </c>
      <c r="F398" s="1">
        <v>0</v>
      </c>
      <c r="G398" s="1">
        <v>0</v>
      </c>
      <c r="I398">
        <f t="shared" si="138"/>
        <v>3.7962216850210401E-3</v>
      </c>
      <c r="J398">
        <f t="shared" si="139"/>
        <v>2.8453137512139399E-3</v>
      </c>
      <c r="K398">
        <f t="shared" si="140"/>
        <v>7.8563792781633397E-3</v>
      </c>
      <c r="L398">
        <f t="shared" si="141"/>
        <v>3.0386952842526298E-3</v>
      </c>
      <c r="M398">
        <f t="shared" si="142"/>
        <v>0</v>
      </c>
      <c r="N398">
        <f t="shared" si="143"/>
        <v>0</v>
      </c>
      <c r="P398">
        <f t="shared" si="155"/>
        <v>0.216474089650912</v>
      </c>
      <c r="Q398">
        <f t="shared" si="156"/>
        <v>0.162249930370398</v>
      </c>
      <c r="R398">
        <f t="shared" si="157"/>
        <v>0.447998745411326</v>
      </c>
      <c r="S398">
        <f t="shared" si="158"/>
        <v>0.17327723456736499</v>
      </c>
      <c r="T398">
        <f t="shared" si="159"/>
        <v>0</v>
      </c>
      <c r="U398">
        <f t="shared" si="160"/>
        <v>0</v>
      </c>
      <c r="V398" s="1">
        <f t="shared" si="144"/>
        <v>8.4259441370173906</v>
      </c>
      <c r="W398" s="1">
        <f t="shared" si="145"/>
        <v>136.94875662109101</v>
      </c>
      <c r="X398" s="1">
        <f t="shared" si="146"/>
        <v>124.783525910349</v>
      </c>
      <c r="Y398" s="1">
        <f t="shared" si="147"/>
        <v>1.8740437934285701</v>
      </c>
      <c r="Z398" s="1">
        <f t="shared" si="148"/>
        <v>8374.2276506225699</v>
      </c>
      <c r="AA398" s="1">
        <f t="shared" si="149"/>
        <v>93.170605426243995</v>
      </c>
      <c r="AB398" s="1">
        <f t="shared" si="150"/>
        <v>1705.82993280185</v>
      </c>
      <c r="AC398" s="1">
        <f t="shared" si="151"/>
        <v>738.441666952133</v>
      </c>
      <c r="AD398" s="1">
        <f t="shared" si="152"/>
        <v>1636.8806842823401</v>
      </c>
      <c r="AE398" s="1">
        <f t="shared" si="153"/>
        <v>3156.7017585103099</v>
      </c>
      <c r="AF398" s="1">
        <f t="shared" si="154"/>
        <v>1.24451393861432</v>
      </c>
      <c r="AG398" s="1">
        <v>12.39</v>
      </c>
    </row>
    <row r="399" spans="1:33" ht="15">
      <c r="A399" s="4"/>
      <c r="B399" s="3">
        <v>0.69199999999999995</v>
      </c>
      <c r="C399" s="1">
        <v>0.23100000000000001</v>
      </c>
      <c r="D399" s="1">
        <v>7.6999999999999999E-2</v>
      </c>
      <c r="E399" s="1">
        <v>0</v>
      </c>
      <c r="F399" s="1">
        <v>0</v>
      </c>
      <c r="G399" s="1">
        <v>0</v>
      </c>
      <c r="I399">
        <f t="shared" si="138"/>
        <v>1.23914405945026E-2</v>
      </c>
      <c r="J399">
        <f t="shared" si="139"/>
        <v>3.93573339239773E-3</v>
      </c>
      <c r="K399">
        <f t="shared" si="140"/>
        <v>1.30656847606604E-3</v>
      </c>
      <c r="L399">
        <f t="shared" si="141"/>
        <v>0</v>
      </c>
      <c r="M399">
        <f t="shared" si="142"/>
        <v>0</v>
      </c>
      <c r="N399">
        <f t="shared" si="143"/>
        <v>0</v>
      </c>
      <c r="P399">
        <f t="shared" si="155"/>
        <v>0.70271189570373904</v>
      </c>
      <c r="Q399">
        <f t="shared" si="156"/>
        <v>0.22319331251794</v>
      </c>
      <c r="R399">
        <f t="shared" si="157"/>
        <v>7.4094791778321401E-2</v>
      </c>
      <c r="S399">
        <f t="shared" si="158"/>
        <v>0</v>
      </c>
      <c r="T399">
        <f t="shared" si="159"/>
        <v>0</v>
      </c>
      <c r="U399">
        <f t="shared" si="160"/>
        <v>0</v>
      </c>
      <c r="V399" s="1">
        <f t="shared" si="144"/>
        <v>8.5204814168141993</v>
      </c>
      <c r="W399" s="1">
        <f t="shared" si="145"/>
        <v>138.513559478519</v>
      </c>
      <c r="X399" s="1">
        <f t="shared" si="146"/>
        <v>124.297288104296</v>
      </c>
      <c r="Y399" s="1">
        <f t="shared" si="147"/>
        <v>1.8515602045903501</v>
      </c>
      <c r="Z399" s="1">
        <f t="shared" si="148"/>
        <v>8180.8031415081095</v>
      </c>
      <c r="AA399" s="1">
        <f t="shared" si="149"/>
        <v>83.937022273263807</v>
      </c>
      <c r="AB399" s="1">
        <f t="shared" si="150"/>
        <v>1346.5803847211901</v>
      </c>
      <c r="AC399" s="1">
        <f t="shared" si="151"/>
        <v>756.66313717493904</v>
      </c>
      <c r="AD399" s="1">
        <f t="shared" si="152"/>
        <v>1611.7263252098201</v>
      </c>
      <c r="AE399" s="1">
        <f t="shared" si="153"/>
        <v>3075.4380518177099</v>
      </c>
      <c r="AF399" s="1">
        <f t="shared" si="154"/>
        <v>1.82137943783178</v>
      </c>
      <c r="AG399" s="1">
        <v>10.58</v>
      </c>
    </row>
    <row r="400" spans="1:33" ht="15">
      <c r="A400" s="4"/>
      <c r="B400" s="3">
        <v>0.61499999999999999</v>
      </c>
      <c r="C400" s="1">
        <v>0.23100000000000001</v>
      </c>
      <c r="D400" s="1">
        <v>0.154</v>
      </c>
      <c r="E400" s="1">
        <v>0</v>
      </c>
      <c r="F400" s="1">
        <v>0</v>
      </c>
      <c r="G400" s="1">
        <v>0</v>
      </c>
      <c r="I400">
        <f t="shared" si="138"/>
        <v>1.1012624227773301E-2</v>
      </c>
      <c r="J400">
        <f t="shared" si="139"/>
        <v>3.93573339239773E-3</v>
      </c>
      <c r="K400">
        <f t="shared" si="140"/>
        <v>2.6131369521320801E-3</v>
      </c>
      <c r="L400">
        <f t="shared" si="141"/>
        <v>0</v>
      </c>
      <c r="M400">
        <f t="shared" si="142"/>
        <v>0</v>
      </c>
      <c r="N400">
        <f t="shared" si="143"/>
        <v>0</v>
      </c>
      <c r="P400">
        <f t="shared" si="155"/>
        <v>0.62708923676357897</v>
      </c>
      <c r="Q400">
        <f t="shared" si="156"/>
        <v>0.22411152856004199</v>
      </c>
      <c r="R400">
        <f t="shared" si="157"/>
        <v>0.14879923467637901</v>
      </c>
      <c r="S400">
        <f t="shared" si="158"/>
        <v>0</v>
      </c>
      <c r="T400">
        <f t="shared" si="159"/>
        <v>0</v>
      </c>
      <c r="U400">
        <f t="shared" si="160"/>
        <v>0</v>
      </c>
      <c r="V400" s="1">
        <f t="shared" si="144"/>
        <v>8.5970222917964598</v>
      </c>
      <c r="W400" s="1">
        <f t="shared" si="145"/>
        <v>138.135446183818</v>
      </c>
      <c r="X400" s="1">
        <f t="shared" si="146"/>
        <v>124.37291076323601</v>
      </c>
      <c r="Y400" s="1">
        <f t="shared" si="147"/>
        <v>1.85536888401862</v>
      </c>
      <c r="Z400" s="1">
        <f t="shared" si="148"/>
        <v>8258.39933530905</v>
      </c>
      <c r="AA400" s="1">
        <f t="shared" si="149"/>
        <v>85.441211507687996</v>
      </c>
      <c r="AB400" s="1">
        <f t="shared" si="150"/>
        <v>1390.93415687738</v>
      </c>
      <c r="AC400" s="1">
        <f t="shared" si="151"/>
        <v>756.48524056579402</v>
      </c>
      <c r="AD400" s="1">
        <f t="shared" si="152"/>
        <v>1618.2813386365499</v>
      </c>
      <c r="AE400" s="1">
        <f t="shared" si="153"/>
        <v>3096.3761145104099</v>
      </c>
      <c r="AF400" s="1">
        <f t="shared" si="154"/>
        <v>1.7825397063945401</v>
      </c>
      <c r="AG400" s="1">
        <v>10.93</v>
      </c>
    </row>
    <row r="401" spans="1:33" ht="15">
      <c r="A401" s="4"/>
      <c r="B401" s="3">
        <v>0.58399999999999996</v>
      </c>
      <c r="C401" s="1">
        <v>0.23100000000000001</v>
      </c>
      <c r="D401" s="1">
        <v>0.185</v>
      </c>
      <c r="E401" s="1">
        <v>0</v>
      </c>
      <c r="F401" s="1">
        <v>0</v>
      </c>
      <c r="G401" s="1">
        <v>0</v>
      </c>
      <c r="I401">
        <f t="shared" si="138"/>
        <v>1.0457516339869299E-2</v>
      </c>
      <c r="J401">
        <f t="shared" si="139"/>
        <v>3.93573339239773E-3</v>
      </c>
      <c r="K401">
        <f t="shared" si="140"/>
        <v>3.1391580269119201E-3</v>
      </c>
      <c r="L401">
        <f t="shared" si="141"/>
        <v>0</v>
      </c>
      <c r="M401">
        <f t="shared" si="142"/>
        <v>0</v>
      </c>
      <c r="N401">
        <f t="shared" si="143"/>
        <v>0</v>
      </c>
      <c r="P401">
        <f t="shared" si="155"/>
        <v>0.59646778032494396</v>
      </c>
      <c r="Q401">
        <f t="shared" si="156"/>
        <v>0.22448333659917399</v>
      </c>
      <c r="R401">
        <f t="shared" si="157"/>
        <v>0.17904888307588199</v>
      </c>
      <c r="S401">
        <f t="shared" si="158"/>
        <v>0</v>
      </c>
      <c r="T401">
        <f t="shared" si="159"/>
        <v>0</v>
      </c>
      <c r="U401">
        <f t="shared" si="160"/>
        <v>0</v>
      </c>
      <c r="V401" s="1">
        <f t="shared" si="144"/>
        <v>8.6280155562742298</v>
      </c>
      <c r="W401" s="1">
        <f t="shared" si="145"/>
        <v>137.98233890162501</v>
      </c>
      <c r="X401" s="1">
        <f t="shared" si="146"/>
        <v>124.403532219675</v>
      </c>
      <c r="Y401" s="1">
        <f t="shared" si="147"/>
        <v>1.85691111108173</v>
      </c>
      <c r="Z401" s="1">
        <f t="shared" si="148"/>
        <v>8289.8199240794002</v>
      </c>
      <c r="AA401" s="1">
        <f t="shared" si="149"/>
        <v>86.050294364108495</v>
      </c>
      <c r="AB401" s="1">
        <f t="shared" si="150"/>
        <v>1408.8940794852899</v>
      </c>
      <c r="AC401" s="1">
        <f t="shared" si="151"/>
        <v>756.41320589597603</v>
      </c>
      <c r="AD401" s="1">
        <f t="shared" si="152"/>
        <v>1620.9356232241801</v>
      </c>
      <c r="AE401" s="1">
        <f t="shared" si="153"/>
        <v>3104.8544460533599</v>
      </c>
      <c r="AF401" s="1">
        <f t="shared" si="154"/>
        <v>1.7668125531714001</v>
      </c>
      <c r="AG401" s="1">
        <v>11.12</v>
      </c>
    </row>
    <row r="402" spans="1:33" ht="15">
      <c r="A402" s="4"/>
      <c r="B402" s="3">
        <v>0.53800000000000003</v>
      </c>
      <c r="C402" s="1">
        <v>0.23100000000000001</v>
      </c>
      <c r="D402" s="1">
        <v>0.23100000000000001</v>
      </c>
      <c r="E402" s="1">
        <v>0</v>
      </c>
      <c r="F402" s="1">
        <v>0</v>
      </c>
      <c r="G402" s="1">
        <v>0</v>
      </c>
      <c r="I402">
        <f t="shared" si="138"/>
        <v>9.6338078610439595E-3</v>
      </c>
      <c r="J402">
        <f t="shared" si="139"/>
        <v>3.93573339239773E-3</v>
      </c>
      <c r="K402">
        <f t="shared" si="140"/>
        <v>3.9197054281981201E-3</v>
      </c>
      <c r="L402">
        <f t="shared" si="141"/>
        <v>0</v>
      </c>
      <c r="M402">
        <f t="shared" si="142"/>
        <v>0</v>
      </c>
      <c r="N402">
        <f t="shared" si="143"/>
        <v>0</v>
      </c>
      <c r="P402">
        <f t="shared" si="155"/>
        <v>0.55084178503568804</v>
      </c>
      <c r="Q402">
        <f t="shared" si="156"/>
        <v>0.22503733088340799</v>
      </c>
      <c r="R402">
        <f t="shared" si="157"/>
        <v>0.224120884080904</v>
      </c>
      <c r="S402">
        <f t="shared" si="158"/>
        <v>0</v>
      </c>
      <c r="T402">
        <f t="shared" si="159"/>
        <v>0</v>
      </c>
      <c r="U402">
        <f t="shared" si="160"/>
        <v>0</v>
      </c>
      <c r="V402" s="1">
        <f t="shared" si="144"/>
        <v>8.67419554584772</v>
      </c>
      <c r="W402" s="1">
        <f t="shared" si="145"/>
        <v>137.75420892517801</v>
      </c>
      <c r="X402" s="1">
        <f t="shared" si="146"/>
        <v>124.449158214964</v>
      </c>
      <c r="Y402" s="1">
        <f t="shared" si="147"/>
        <v>1.85920903067472</v>
      </c>
      <c r="Z402" s="1">
        <f t="shared" si="148"/>
        <v>8336.6366272004507</v>
      </c>
      <c r="AA402" s="1">
        <f t="shared" si="149"/>
        <v>86.957828321335597</v>
      </c>
      <c r="AB402" s="1">
        <f t="shared" si="150"/>
        <v>1435.65437894871</v>
      </c>
      <c r="AC402" s="1">
        <f t="shared" si="151"/>
        <v>756.30587417867605</v>
      </c>
      <c r="AD402" s="1">
        <f t="shared" si="152"/>
        <v>1624.89050944374</v>
      </c>
      <c r="AE402" s="1">
        <f t="shared" si="153"/>
        <v>3117.4871670284201</v>
      </c>
      <c r="AF402" s="1">
        <f t="shared" si="154"/>
        <v>1.7433790819284301</v>
      </c>
      <c r="AG402" s="1">
        <v>11.82</v>
      </c>
    </row>
    <row r="403" spans="1:33" ht="15">
      <c r="A403" s="4"/>
      <c r="B403" s="3">
        <v>0.5</v>
      </c>
      <c r="C403" s="1">
        <v>0.23100000000000001</v>
      </c>
      <c r="D403" s="1">
        <v>0.26900000000000002</v>
      </c>
      <c r="E403" s="1">
        <v>0</v>
      </c>
      <c r="F403" s="1">
        <v>0</v>
      </c>
      <c r="G403" s="1">
        <v>0</v>
      </c>
      <c r="I403">
        <f t="shared" si="138"/>
        <v>8.9533530307099995E-3</v>
      </c>
      <c r="J403">
        <f t="shared" si="139"/>
        <v>3.93573339239773E-3</v>
      </c>
      <c r="K403">
        <f t="shared" si="140"/>
        <v>4.5645054553475999E-3</v>
      </c>
      <c r="L403">
        <f t="shared" si="141"/>
        <v>0</v>
      </c>
      <c r="M403">
        <f t="shared" si="142"/>
        <v>0</v>
      </c>
      <c r="N403">
        <f t="shared" si="143"/>
        <v>0</v>
      </c>
      <c r="P403">
        <f t="shared" si="155"/>
        <v>0.51298054251870095</v>
      </c>
      <c r="Q403">
        <f t="shared" si="156"/>
        <v>0.22549704495244799</v>
      </c>
      <c r="R403">
        <f t="shared" si="157"/>
        <v>0.261522412528851</v>
      </c>
      <c r="S403">
        <f t="shared" si="158"/>
        <v>0</v>
      </c>
      <c r="T403">
        <f t="shared" si="159"/>
        <v>0</v>
      </c>
      <c r="U403">
        <f t="shared" si="160"/>
        <v>0</v>
      </c>
      <c r="V403" s="1">
        <f t="shared" si="144"/>
        <v>8.7125165024337505</v>
      </c>
      <c r="W403" s="1">
        <f t="shared" si="145"/>
        <v>137.56490271259301</v>
      </c>
      <c r="X403" s="1">
        <f t="shared" si="146"/>
        <v>124.487019457481</v>
      </c>
      <c r="Y403" s="1">
        <f t="shared" si="147"/>
        <v>1.8611158842226401</v>
      </c>
      <c r="Z403" s="1">
        <f t="shared" si="148"/>
        <v>8375.4859397354303</v>
      </c>
      <c r="AA403" s="1">
        <f t="shared" si="149"/>
        <v>87.710915745053995</v>
      </c>
      <c r="AB403" s="1">
        <f t="shared" si="150"/>
        <v>1457.8605397434201</v>
      </c>
      <c r="AC403" s="1">
        <f t="shared" si="151"/>
        <v>756.21680845742003</v>
      </c>
      <c r="AD403" s="1">
        <f t="shared" si="152"/>
        <v>1628.1723426473</v>
      </c>
      <c r="AE403" s="1">
        <f t="shared" si="153"/>
        <v>3127.9700180753698</v>
      </c>
      <c r="AF403" s="1">
        <f t="shared" si="154"/>
        <v>1.72393358091261</v>
      </c>
      <c r="AG403" s="1">
        <v>11.92</v>
      </c>
    </row>
    <row r="404" spans="1:33" ht="15">
      <c r="A404" s="5"/>
      <c r="B404" s="3">
        <v>0.46100000000000002</v>
      </c>
      <c r="C404" s="1">
        <v>0.23100000000000001</v>
      </c>
      <c r="D404" s="1">
        <v>0.308</v>
      </c>
      <c r="E404" s="1">
        <v>0</v>
      </c>
      <c r="F404" s="1">
        <v>0</v>
      </c>
      <c r="G404" s="1">
        <v>0</v>
      </c>
      <c r="I404">
        <f t="shared" si="138"/>
        <v>8.2549914943146202E-3</v>
      </c>
      <c r="J404">
        <f t="shared" si="139"/>
        <v>3.93573339239773E-3</v>
      </c>
      <c r="K404">
        <f t="shared" si="140"/>
        <v>5.2262739042641601E-3</v>
      </c>
      <c r="L404">
        <f t="shared" si="141"/>
        <v>0</v>
      </c>
      <c r="M404">
        <f t="shared" si="142"/>
        <v>0</v>
      </c>
      <c r="N404">
        <f t="shared" si="143"/>
        <v>0</v>
      </c>
      <c r="P404">
        <f t="shared" si="155"/>
        <v>0.473961765364042</v>
      </c>
      <c r="Q404">
        <f t="shared" si="156"/>
        <v>0.22597081389457099</v>
      </c>
      <c r="R404">
        <f t="shared" si="157"/>
        <v>0.30006742074138598</v>
      </c>
      <c r="S404">
        <f t="shared" si="158"/>
        <v>0</v>
      </c>
      <c r="T404">
        <f t="shared" si="159"/>
        <v>0</v>
      </c>
      <c r="U404">
        <f t="shared" si="160"/>
        <v>0</v>
      </c>
      <c r="V404" s="1">
        <f t="shared" si="144"/>
        <v>8.75200904853053</v>
      </c>
      <c r="W404" s="1">
        <f t="shared" si="145"/>
        <v>137.36980882681999</v>
      </c>
      <c r="X404" s="1">
        <f t="shared" si="146"/>
        <v>124.526038234636</v>
      </c>
      <c r="Y404" s="1">
        <f t="shared" si="147"/>
        <v>1.8630810361486401</v>
      </c>
      <c r="Z404" s="1">
        <f t="shared" si="148"/>
        <v>8415.5229952476493</v>
      </c>
      <c r="AA404" s="1">
        <f t="shared" si="149"/>
        <v>88.487027367668006</v>
      </c>
      <c r="AB404" s="1">
        <f t="shared" si="150"/>
        <v>1480.74561117552</v>
      </c>
      <c r="AC404" s="1">
        <f t="shared" si="151"/>
        <v>756.125019723116</v>
      </c>
      <c r="AD404" s="1">
        <f t="shared" si="152"/>
        <v>1631.5545115861901</v>
      </c>
      <c r="AE404" s="1">
        <f t="shared" si="153"/>
        <v>3138.77336212207</v>
      </c>
      <c r="AF404" s="1">
        <f t="shared" si="154"/>
        <v>1.7038935711201</v>
      </c>
      <c r="AG404" s="1">
        <v>12.38</v>
      </c>
    </row>
    <row r="405" spans="1:33" ht="15">
      <c r="A405" s="4"/>
      <c r="B405" s="3">
        <v>0.43099999999999999</v>
      </c>
      <c r="C405" s="1">
        <v>0.23100000000000001</v>
      </c>
      <c r="D405" s="1">
        <v>0.33800000000000002</v>
      </c>
      <c r="E405" s="1">
        <v>0</v>
      </c>
      <c r="F405" s="1">
        <v>0</v>
      </c>
      <c r="G405" s="1">
        <v>0</v>
      </c>
      <c r="I405">
        <f t="shared" si="138"/>
        <v>7.71779031247202E-3</v>
      </c>
      <c r="J405">
        <f t="shared" si="139"/>
        <v>3.93573339239773E-3</v>
      </c>
      <c r="K405">
        <f t="shared" si="140"/>
        <v>5.7353265572769102E-3</v>
      </c>
      <c r="L405">
        <f t="shared" si="141"/>
        <v>0</v>
      </c>
      <c r="M405">
        <f t="shared" si="142"/>
        <v>0</v>
      </c>
      <c r="N405">
        <f t="shared" si="143"/>
        <v>0</v>
      </c>
      <c r="P405">
        <f t="shared" si="155"/>
        <v>0.44383557257219503</v>
      </c>
      <c r="Q405">
        <f t="shared" si="156"/>
        <v>0.22633660840506101</v>
      </c>
      <c r="R405">
        <f t="shared" si="157"/>
        <v>0.329827819022744</v>
      </c>
      <c r="S405">
        <f t="shared" si="158"/>
        <v>0</v>
      </c>
      <c r="T405">
        <f t="shared" si="159"/>
        <v>0</v>
      </c>
      <c r="U405">
        <f t="shared" si="160"/>
        <v>0</v>
      </c>
      <c r="V405" s="1">
        <f t="shared" si="144"/>
        <v>8.7825010358328708</v>
      </c>
      <c r="W405" s="1">
        <f t="shared" si="145"/>
        <v>137.21917786286099</v>
      </c>
      <c r="X405" s="1">
        <f t="shared" si="146"/>
        <v>124.556164427428</v>
      </c>
      <c r="Y405" s="1">
        <f t="shared" si="147"/>
        <v>1.8645983196235401</v>
      </c>
      <c r="Z405" s="1">
        <f t="shared" si="148"/>
        <v>8446.4353954081707</v>
      </c>
      <c r="AA405" s="1">
        <f t="shared" si="149"/>
        <v>89.086259072910593</v>
      </c>
      <c r="AB405" s="1">
        <f t="shared" si="150"/>
        <v>1498.41505456392</v>
      </c>
      <c r="AC405" s="1">
        <f t="shared" si="151"/>
        <v>756.05415012372305</v>
      </c>
      <c r="AD405" s="1">
        <f t="shared" si="152"/>
        <v>1634.1658664501099</v>
      </c>
      <c r="AE405" s="1">
        <f t="shared" si="153"/>
        <v>3147.11456728741</v>
      </c>
      <c r="AF405" s="1">
        <f t="shared" si="154"/>
        <v>1.68842078487243</v>
      </c>
      <c r="AG405" s="1">
        <v>10.54</v>
      </c>
    </row>
    <row r="406" spans="1:33" ht="15">
      <c r="A406" s="4"/>
      <c r="B406" s="3">
        <v>0.38400000000000001</v>
      </c>
      <c r="C406" s="1">
        <v>0.23100000000000001</v>
      </c>
      <c r="D406" s="1">
        <v>0.38500000000000001</v>
      </c>
      <c r="E406" s="1">
        <v>0</v>
      </c>
      <c r="F406" s="1">
        <v>0</v>
      </c>
      <c r="G406" s="1">
        <v>0</v>
      </c>
      <c r="I406">
        <f t="shared" si="138"/>
        <v>6.87617512758528E-3</v>
      </c>
      <c r="J406">
        <f t="shared" si="139"/>
        <v>3.93573339239773E-3</v>
      </c>
      <c r="K406">
        <f t="shared" si="140"/>
        <v>6.5328423803302097E-3</v>
      </c>
      <c r="L406">
        <f t="shared" si="141"/>
        <v>0</v>
      </c>
      <c r="M406">
        <f t="shared" si="142"/>
        <v>0</v>
      </c>
      <c r="N406">
        <f t="shared" si="143"/>
        <v>0</v>
      </c>
      <c r="P406">
        <f t="shared" si="155"/>
        <v>0.39644127304596299</v>
      </c>
      <c r="Q406">
        <f t="shared" si="156"/>
        <v>0.22691207357302901</v>
      </c>
      <c r="R406">
        <f t="shared" si="157"/>
        <v>0.376646653381008</v>
      </c>
      <c r="S406">
        <f t="shared" si="158"/>
        <v>0</v>
      </c>
      <c r="T406">
        <f t="shared" si="159"/>
        <v>0</v>
      </c>
      <c r="U406">
        <f t="shared" si="160"/>
        <v>0</v>
      </c>
      <c r="V406" s="1">
        <f t="shared" si="144"/>
        <v>8.8304708005270705</v>
      </c>
      <c r="W406" s="1">
        <f t="shared" si="145"/>
        <v>136.98220636523001</v>
      </c>
      <c r="X406" s="1">
        <f t="shared" si="146"/>
        <v>124.60355872695401</v>
      </c>
      <c r="Y406" s="1">
        <f t="shared" si="147"/>
        <v>1.86698529855489</v>
      </c>
      <c r="Z406" s="1">
        <f t="shared" si="148"/>
        <v>8495.0665504434292</v>
      </c>
      <c r="AA406" s="1">
        <f t="shared" si="149"/>
        <v>90.028965876923493</v>
      </c>
      <c r="AB406" s="1">
        <f t="shared" si="150"/>
        <v>1526.2124897791</v>
      </c>
      <c r="AC406" s="1">
        <f t="shared" si="151"/>
        <v>755.94265860389601</v>
      </c>
      <c r="AD406" s="1">
        <f t="shared" si="152"/>
        <v>1638.2740302478301</v>
      </c>
      <c r="AE406" s="1">
        <f t="shared" si="153"/>
        <v>3160.2368884100001</v>
      </c>
      <c r="AF406" s="1">
        <f t="shared" si="154"/>
        <v>1.6640791141211899</v>
      </c>
      <c r="AG406" s="1">
        <v>11.64</v>
      </c>
    </row>
    <row r="407" spans="1:33" ht="15">
      <c r="A407" s="4"/>
      <c r="B407" s="3">
        <v>0.34599999999999997</v>
      </c>
      <c r="C407" s="1">
        <v>0.23100000000000001</v>
      </c>
      <c r="D407" s="1">
        <v>0.42299999999999999</v>
      </c>
      <c r="E407" s="1">
        <v>0</v>
      </c>
      <c r="F407" s="1">
        <v>0</v>
      </c>
      <c r="G407" s="1">
        <v>0</v>
      </c>
      <c r="I407">
        <f t="shared" si="138"/>
        <v>6.19572029725132E-3</v>
      </c>
      <c r="J407">
        <f t="shared" si="139"/>
        <v>3.93573339239773E-3</v>
      </c>
      <c r="K407">
        <f t="shared" si="140"/>
        <v>7.1776424074796799E-3</v>
      </c>
      <c r="L407">
        <f t="shared" si="141"/>
        <v>0</v>
      </c>
      <c r="M407">
        <f t="shared" si="142"/>
        <v>0</v>
      </c>
      <c r="N407">
        <f t="shared" si="143"/>
        <v>0</v>
      </c>
      <c r="P407">
        <f t="shared" si="155"/>
        <v>0.35794591828969502</v>
      </c>
      <c r="Q407">
        <f t="shared" si="156"/>
        <v>0.22737948708081901</v>
      </c>
      <c r="R407">
        <f t="shared" si="157"/>
        <v>0.41467459462948603</v>
      </c>
      <c r="S407">
        <f t="shared" si="158"/>
        <v>0</v>
      </c>
      <c r="T407">
        <f t="shared" si="159"/>
        <v>0</v>
      </c>
      <c r="U407">
        <f t="shared" si="160"/>
        <v>0</v>
      </c>
      <c r="V407" s="1">
        <f t="shared" si="144"/>
        <v>8.8694335687911199</v>
      </c>
      <c r="W407" s="1">
        <f t="shared" si="145"/>
        <v>136.78972959144801</v>
      </c>
      <c r="X407" s="1">
        <f t="shared" si="146"/>
        <v>124.64205408171</v>
      </c>
      <c r="Y407" s="1">
        <f t="shared" si="147"/>
        <v>1.8689240886979399</v>
      </c>
      <c r="Z407" s="1">
        <f t="shared" si="148"/>
        <v>8534.5665237314206</v>
      </c>
      <c r="AA407" s="1">
        <f t="shared" si="149"/>
        <v>90.794666250478699</v>
      </c>
      <c r="AB407" s="1">
        <f t="shared" si="150"/>
        <v>1548.7905664807199</v>
      </c>
      <c r="AC407" s="1">
        <f t="shared" si="151"/>
        <v>755.85210118136001</v>
      </c>
      <c r="AD407" s="1">
        <f t="shared" si="152"/>
        <v>1641.6108286470101</v>
      </c>
      <c r="AE407" s="1">
        <f t="shared" si="153"/>
        <v>3170.89530961021</v>
      </c>
      <c r="AF407" s="1">
        <f t="shared" si="154"/>
        <v>1.64430793361433</v>
      </c>
      <c r="AG407" s="1">
        <v>11.9</v>
      </c>
    </row>
    <row r="408" spans="1:33" ht="15">
      <c r="A408" s="4"/>
      <c r="B408" s="1">
        <v>0.63100000000000001</v>
      </c>
      <c r="C408" s="1">
        <v>0.23100000000000001</v>
      </c>
      <c r="D408" s="1">
        <v>0.115</v>
      </c>
      <c r="E408" s="1">
        <v>2.3E-2</v>
      </c>
      <c r="F408" s="1">
        <v>0</v>
      </c>
      <c r="G408" s="1">
        <v>0</v>
      </c>
      <c r="I408">
        <f t="shared" si="138"/>
        <v>1.1299131524756E-2</v>
      </c>
      <c r="J408">
        <f t="shared" si="139"/>
        <v>3.93573339239773E-3</v>
      </c>
      <c r="K408">
        <f t="shared" si="140"/>
        <v>1.95136850321552E-3</v>
      </c>
      <c r="L408">
        <f t="shared" si="141"/>
        <v>4.4234171859373802E-4</v>
      </c>
      <c r="M408">
        <f t="shared" si="142"/>
        <v>0</v>
      </c>
      <c r="N408">
        <f t="shared" si="143"/>
        <v>0</v>
      </c>
      <c r="P408">
        <f t="shared" si="155"/>
        <v>0.64095546212254395</v>
      </c>
      <c r="Q408">
        <f t="shared" si="156"/>
        <v>0.22325873539824001</v>
      </c>
      <c r="R408">
        <f t="shared" si="157"/>
        <v>0.110693489850043</v>
      </c>
      <c r="S408">
        <f t="shared" si="158"/>
        <v>2.5092312629173601E-2</v>
      </c>
      <c r="T408">
        <f t="shared" si="159"/>
        <v>0</v>
      </c>
      <c r="U408">
        <f t="shared" si="160"/>
        <v>0</v>
      </c>
      <c r="V408" s="1">
        <f t="shared" si="144"/>
        <v>8.5070263353881792</v>
      </c>
      <c r="W408" s="1">
        <f t="shared" si="145"/>
        <v>138.33023887375899</v>
      </c>
      <c r="X408" s="1">
        <f t="shared" si="146"/>
        <v>124.359044537877</v>
      </c>
      <c r="Y408" s="1">
        <f t="shared" si="147"/>
        <v>1.8546499889558199</v>
      </c>
      <c r="Z408" s="1">
        <f t="shared" si="148"/>
        <v>8200.0032955181105</v>
      </c>
      <c r="AA408" s="1">
        <f t="shared" si="149"/>
        <v>85.021008263189898</v>
      </c>
      <c r="AB408" s="1">
        <f t="shared" si="150"/>
        <v>1393.16682712136</v>
      </c>
      <c r="AC408" s="1">
        <f t="shared" si="151"/>
        <v>753.83560324421603</v>
      </c>
      <c r="AD408" s="1">
        <f t="shared" si="152"/>
        <v>1615.55996161348</v>
      </c>
      <c r="AE408" s="1">
        <f t="shared" si="153"/>
        <v>3086.2729046551299</v>
      </c>
      <c r="AF408" s="1">
        <f t="shared" si="154"/>
        <v>1.7322137821155601</v>
      </c>
      <c r="AG408" s="1">
        <v>10.83</v>
      </c>
    </row>
    <row r="409" spans="1:33" ht="15">
      <c r="A409" s="4"/>
      <c r="B409" s="1">
        <v>0.59199999999999997</v>
      </c>
      <c r="C409" s="1">
        <v>0.23100000000000001</v>
      </c>
      <c r="D409" s="1">
        <v>0.154</v>
      </c>
      <c r="E409" s="1">
        <v>2.3E-2</v>
      </c>
      <c r="F409" s="1">
        <v>0</v>
      </c>
      <c r="G409" s="1">
        <v>0</v>
      </c>
      <c r="I409">
        <f t="shared" si="138"/>
        <v>1.0600769988360599E-2</v>
      </c>
      <c r="J409">
        <f t="shared" si="139"/>
        <v>3.93573339239773E-3</v>
      </c>
      <c r="K409">
        <f t="shared" si="140"/>
        <v>2.6131369521320801E-3</v>
      </c>
      <c r="L409">
        <f t="shared" si="141"/>
        <v>4.4234171859373802E-4</v>
      </c>
      <c r="M409">
        <f t="shared" si="142"/>
        <v>0</v>
      </c>
      <c r="N409">
        <f t="shared" si="143"/>
        <v>0</v>
      </c>
      <c r="P409">
        <f t="shared" si="155"/>
        <v>0.60259099613316602</v>
      </c>
      <c r="Q409">
        <f t="shared" si="156"/>
        <v>0.223723135964983</v>
      </c>
      <c r="R409">
        <f t="shared" si="157"/>
        <v>0.14854136074517099</v>
      </c>
      <c r="S409">
        <f t="shared" si="158"/>
        <v>2.5144507156680401E-2</v>
      </c>
      <c r="T409">
        <f t="shared" si="159"/>
        <v>0</v>
      </c>
      <c r="U409">
        <f t="shared" si="160"/>
        <v>0</v>
      </c>
      <c r="V409" s="1">
        <f t="shared" si="144"/>
        <v>8.5456986183617705</v>
      </c>
      <c r="W409" s="1">
        <f t="shared" si="145"/>
        <v>138.13867751644901</v>
      </c>
      <c r="X409" s="1">
        <f t="shared" si="146"/>
        <v>124.397409003867</v>
      </c>
      <c r="Y409" s="1">
        <f t="shared" si="147"/>
        <v>1.8565821442722901</v>
      </c>
      <c r="Z409" s="1">
        <f t="shared" si="148"/>
        <v>8239.2770904593308</v>
      </c>
      <c r="AA409" s="1">
        <f t="shared" si="149"/>
        <v>85.7838048107117</v>
      </c>
      <c r="AB409" s="1">
        <f t="shared" si="150"/>
        <v>1415.68969677978</v>
      </c>
      <c r="AC409" s="1">
        <f t="shared" si="151"/>
        <v>753.73977436489201</v>
      </c>
      <c r="AD409" s="1">
        <f t="shared" si="152"/>
        <v>1618.8822539047001</v>
      </c>
      <c r="AE409" s="1">
        <f t="shared" si="153"/>
        <v>3096.8820562296801</v>
      </c>
      <c r="AF409" s="1">
        <f t="shared" si="154"/>
        <v>1.7123903291822999</v>
      </c>
      <c r="AG409" s="1">
        <v>10.59</v>
      </c>
    </row>
    <row r="410" spans="1:33" ht="15">
      <c r="A410" s="4"/>
      <c r="B410" s="1">
        <v>0.55400000000000005</v>
      </c>
      <c r="C410" s="1">
        <v>0.23100000000000001</v>
      </c>
      <c r="D410" s="1">
        <v>0.192</v>
      </c>
      <c r="E410" s="1">
        <v>2.3E-2</v>
      </c>
      <c r="F410" s="1">
        <v>0</v>
      </c>
      <c r="G410" s="1">
        <v>0</v>
      </c>
      <c r="I410">
        <f t="shared" si="138"/>
        <v>9.9203151580266793E-3</v>
      </c>
      <c r="J410">
        <f t="shared" si="139"/>
        <v>3.93573339239773E-3</v>
      </c>
      <c r="K410">
        <f t="shared" si="140"/>
        <v>3.2579369792815598E-3</v>
      </c>
      <c r="L410">
        <f t="shared" si="141"/>
        <v>4.4234171859373802E-4</v>
      </c>
      <c r="M410">
        <f t="shared" si="142"/>
        <v>0</v>
      </c>
      <c r="N410">
        <f t="shared" si="143"/>
        <v>0</v>
      </c>
      <c r="P410">
        <f t="shared" si="155"/>
        <v>0.56505640489171505</v>
      </c>
      <c r="Q410">
        <f t="shared" si="156"/>
        <v>0.22417749092589401</v>
      </c>
      <c r="R410">
        <f t="shared" si="157"/>
        <v>0.185570531535694</v>
      </c>
      <c r="S410">
        <f t="shared" si="158"/>
        <v>2.51955726466979E-2</v>
      </c>
      <c r="T410">
        <f t="shared" si="159"/>
        <v>0</v>
      </c>
      <c r="U410">
        <f t="shared" si="160"/>
        <v>0</v>
      </c>
      <c r="V410" s="1">
        <f t="shared" si="144"/>
        <v>8.5835343680940799</v>
      </c>
      <c r="W410" s="1">
        <f t="shared" si="145"/>
        <v>137.951259887692</v>
      </c>
      <c r="X410" s="1">
        <f t="shared" si="146"/>
        <v>124.434943595108</v>
      </c>
      <c r="Y410" s="1">
        <f t="shared" si="147"/>
        <v>1.85847250448319</v>
      </c>
      <c r="Z410" s="1">
        <f t="shared" si="148"/>
        <v>8277.7013406503193</v>
      </c>
      <c r="AA410" s="1">
        <f t="shared" si="149"/>
        <v>86.530101047952499</v>
      </c>
      <c r="AB410" s="1">
        <f t="shared" si="150"/>
        <v>1437.7253666219699</v>
      </c>
      <c r="AC410" s="1">
        <f t="shared" si="151"/>
        <v>753.64601839248996</v>
      </c>
      <c r="AD410" s="1">
        <f t="shared" si="152"/>
        <v>1622.1326805669701</v>
      </c>
      <c r="AE410" s="1">
        <f t="shared" si="153"/>
        <v>3107.2617176559402</v>
      </c>
      <c r="AF410" s="1">
        <f t="shared" si="154"/>
        <v>1.6929956840685201</v>
      </c>
      <c r="AG410" s="1">
        <v>10.08</v>
      </c>
    </row>
    <row r="411" spans="1:33" ht="15">
      <c r="A411" s="4"/>
      <c r="B411" s="1">
        <v>0.5</v>
      </c>
      <c r="C411" s="1">
        <v>0.23100000000000001</v>
      </c>
      <c r="D411" s="1">
        <v>0.246</v>
      </c>
      <c r="E411" s="1">
        <v>2.3E-2</v>
      </c>
      <c r="F411" s="1">
        <v>0</v>
      </c>
      <c r="G411" s="1">
        <v>0</v>
      </c>
      <c r="I411">
        <f t="shared" si="138"/>
        <v>8.9533530307099995E-3</v>
      </c>
      <c r="J411">
        <f t="shared" si="139"/>
        <v>3.93573339239773E-3</v>
      </c>
      <c r="K411">
        <f t="shared" si="140"/>
        <v>4.1742317547044903E-3</v>
      </c>
      <c r="L411">
        <f t="shared" si="141"/>
        <v>4.4234171859373802E-4</v>
      </c>
      <c r="M411">
        <f t="shared" si="142"/>
        <v>0</v>
      </c>
      <c r="N411">
        <f t="shared" si="143"/>
        <v>0</v>
      </c>
      <c r="P411">
        <f t="shared" si="155"/>
        <v>0.51145475712961797</v>
      </c>
      <c r="Q411">
        <f t="shared" si="156"/>
        <v>0.22482633706403499</v>
      </c>
      <c r="R411">
        <f t="shared" si="157"/>
        <v>0.238450408576799</v>
      </c>
      <c r="S411">
        <f t="shared" si="158"/>
        <v>2.5268497229547701E-2</v>
      </c>
      <c r="T411">
        <f t="shared" si="159"/>
        <v>0</v>
      </c>
      <c r="U411">
        <f t="shared" si="160"/>
        <v>0</v>
      </c>
      <c r="V411" s="1">
        <f t="shared" si="144"/>
        <v>8.6375660882457694</v>
      </c>
      <c r="W411" s="1">
        <f t="shared" si="145"/>
        <v>137.68361627179601</v>
      </c>
      <c r="X411" s="1">
        <f t="shared" si="146"/>
        <v>124.48854524287</v>
      </c>
      <c r="Y411" s="1">
        <f t="shared" si="147"/>
        <v>1.86117205225544</v>
      </c>
      <c r="Z411" s="1">
        <f t="shared" si="148"/>
        <v>8332.5734747575207</v>
      </c>
      <c r="AA411" s="1">
        <f t="shared" si="149"/>
        <v>87.595856840454005</v>
      </c>
      <c r="AB411" s="1">
        <f t="shared" si="150"/>
        <v>1469.19362494093</v>
      </c>
      <c r="AC411" s="1">
        <f t="shared" si="151"/>
        <v>753.51212924005597</v>
      </c>
      <c r="AD411" s="1">
        <f t="shared" si="152"/>
        <v>1626.77448481379</v>
      </c>
      <c r="AE411" s="1">
        <f t="shared" si="153"/>
        <v>3122.0844967847001</v>
      </c>
      <c r="AF411" s="1">
        <f t="shared" si="154"/>
        <v>1.6652989674805401</v>
      </c>
      <c r="AG411" s="1">
        <v>8.25</v>
      </c>
    </row>
    <row r="412" spans="1:33" ht="15">
      <c r="A412" s="4"/>
      <c r="B412" s="1">
        <v>0.46100000000000002</v>
      </c>
      <c r="C412" s="1">
        <v>0.23100000000000001</v>
      </c>
      <c r="D412" s="1">
        <v>0.28499999999999998</v>
      </c>
      <c r="E412" s="1">
        <v>2.3E-2</v>
      </c>
      <c r="F412" s="1">
        <v>0</v>
      </c>
      <c r="G412" s="1">
        <v>0</v>
      </c>
      <c r="I412">
        <f t="shared" si="138"/>
        <v>8.2549914943146202E-3</v>
      </c>
      <c r="J412">
        <f t="shared" si="139"/>
        <v>3.93573339239773E-3</v>
      </c>
      <c r="K412">
        <f t="shared" si="140"/>
        <v>4.8360002036210601E-3</v>
      </c>
      <c r="L412">
        <f t="shared" si="141"/>
        <v>4.4234171859373802E-4</v>
      </c>
      <c r="M412">
        <f t="shared" si="142"/>
        <v>0</v>
      </c>
      <c r="N412">
        <f t="shared" si="143"/>
        <v>0</v>
      </c>
      <c r="P412">
        <f t="shared" si="155"/>
        <v>0.47254908259301498</v>
      </c>
      <c r="Q412">
        <f t="shared" si="156"/>
        <v>0.225297288941987</v>
      </c>
      <c r="R412">
        <f t="shared" si="157"/>
        <v>0.27683220039834899</v>
      </c>
      <c r="S412">
        <f t="shared" si="158"/>
        <v>2.53214280666492E-2</v>
      </c>
      <c r="T412">
        <f t="shared" si="159"/>
        <v>0</v>
      </c>
      <c r="U412">
        <f t="shared" si="160"/>
        <v>0</v>
      </c>
      <c r="V412" s="1">
        <f t="shared" si="144"/>
        <v>8.6767839221490206</v>
      </c>
      <c r="W412" s="1">
        <f t="shared" si="145"/>
        <v>137.489352553298</v>
      </c>
      <c r="X412" s="1">
        <f t="shared" si="146"/>
        <v>124.52745091740699</v>
      </c>
      <c r="Y412" s="1">
        <f t="shared" si="147"/>
        <v>1.8631314645386099</v>
      </c>
      <c r="Z412" s="1">
        <f t="shared" si="148"/>
        <v>8372.4013061738005</v>
      </c>
      <c r="AA412" s="1">
        <f t="shared" si="149"/>
        <v>88.369414179261895</v>
      </c>
      <c r="AB412" s="1">
        <f t="shared" si="150"/>
        <v>1492.0342253236799</v>
      </c>
      <c r="AC412" s="1">
        <f t="shared" si="151"/>
        <v>753.41494850017</v>
      </c>
      <c r="AD412" s="1">
        <f t="shared" si="152"/>
        <v>1630.1436447711701</v>
      </c>
      <c r="AE412" s="1">
        <f t="shared" si="153"/>
        <v>3132.8433119441002</v>
      </c>
      <c r="AF412" s="1">
        <f t="shared" si="154"/>
        <v>1.6451958645668601</v>
      </c>
      <c r="AG412" s="1">
        <v>9.1199999999999992</v>
      </c>
    </row>
    <row r="413" spans="1:33" ht="15">
      <c r="A413" s="4"/>
      <c r="B413" s="1">
        <v>0.43099999999999999</v>
      </c>
      <c r="C413" s="1">
        <v>0.23100000000000001</v>
      </c>
      <c r="D413" s="1">
        <v>0.315</v>
      </c>
      <c r="E413" s="1">
        <v>2.3E-2</v>
      </c>
      <c r="F413" s="1">
        <v>0</v>
      </c>
      <c r="G413" s="1">
        <v>0</v>
      </c>
      <c r="I413">
        <f t="shared" si="138"/>
        <v>7.71779031247202E-3</v>
      </c>
      <c r="J413">
        <f t="shared" si="139"/>
        <v>3.93573339239773E-3</v>
      </c>
      <c r="K413">
        <f t="shared" si="140"/>
        <v>5.3450528566337998E-3</v>
      </c>
      <c r="L413">
        <f t="shared" si="141"/>
        <v>4.4234171859373802E-4</v>
      </c>
      <c r="M413">
        <f t="shared" si="142"/>
        <v>0</v>
      </c>
      <c r="N413">
        <f t="shared" si="143"/>
        <v>0</v>
      </c>
      <c r="P413">
        <f t="shared" si="155"/>
        <v>0.44251054838546999</v>
      </c>
      <c r="Q413">
        <f t="shared" si="156"/>
        <v>0.22566090438535</v>
      </c>
      <c r="R413">
        <f t="shared" si="157"/>
        <v>0.30646625199392802</v>
      </c>
      <c r="S413">
        <f t="shared" si="158"/>
        <v>2.5362295235252401E-2</v>
      </c>
      <c r="T413">
        <f t="shared" si="159"/>
        <v>0</v>
      </c>
      <c r="U413">
        <f t="shared" si="160"/>
        <v>0</v>
      </c>
      <c r="V413" s="1">
        <f t="shared" si="144"/>
        <v>8.7070634702941199</v>
      </c>
      <c r="W413" s="1">
        <f t="shared" si="145"/>
        <v>137.33936421810401</v>
      </c>
      <c r="X413" s="1">
        <f t="shared" si="146"/>
        <v>124.557489451615</v>
      </c>
      <c r="Y413" s="1">
        <f t="shared" si="147"/>
        <v>1.8646442997122901</v>
      </c>
      <c r="Z413" s="1">
        <f t="shared" si="148"/>
        <v>8403.1518249775509</v>
      </c>
      <c r="AA413" s="1">
        <f t="shared" si="149"/>
        <v>88.966667121410893</v>
      </c>
      <c r="AB413" s="1">
        <f t="shared" si="150"/>
        <v>1509.66913755924</v>
      </c>
      <c r="AC413" s="1">
        <f t="shared" si="151"/>
        <v>753.33991659250796</v>
      </c>
      <c r="AD413" s="1">
        <f t="shared" si="152"/>
        <v>1632.74492666221</v>
      </c>
      <c r="AE413" s="1">
        <f t="shared" si="153"/>
        <v>3141.1500446006498</v>
      </c>
      <c r="AF413" s="1">
        <f t="shared" si="154"/>
        <v>1.62967453633536</v>
      </c>
      <c r="AG413" s="1">
        <v>9.7799999999999994</v>
      </c>
    </row>
    <row r="414" spans="1:33" ht="15">
      <c r="A414" s="4"/>
      <c r="B414" s="1">
        <v>0.40799999999999997</v>
      </c>
      <c r="C414" s="1">
        <v>0.23100000000000001</v>
      </c>
      <c r="D414" s="1">
        <v>0.33800000000000002</v>
      </c>
      <c r="E414" s="1">
        <v>2.3E-2</v>
      </c>
      <c r="F414" s="1">
        <v>0</v>
      </c>
      <c r="G414" s="1">
        <v>0</v>
      </c>
      <c r="I414">
        <f t="shared" si="138"/>
        <v>7.3059360730593596E-3</v>
      </c>
      <c r="J414">
        <f t="shared" si="139"/>
        <v>3.93573339239773E-3</v>
      </c>
      <c r="K414">
        <f t="shared" si="140"/>
        <v>5.7353265572769102E-3</v>
      </c>
      <c r="L414">
        <f t="shared" si="141"/>
        <v>4.4234171859373802E-4</v>
      </c>
      <c r="M414">
        <f t="shared" si="142"/>
        <v>0</v>
      </c>
      <c r="N414">
        <f t="shared" si="143"/>
        <v>0</v>
      </c>
      <c r="P414">
        <f t="shared" si="155"/>
        <v>0.41941526030153697</v>
      </c>
      <c r="Q414">
        <f t="shared" si="156"/>
        <v>0.225940472068586</v>
      </c>
      <c r="R414">
        <f t="shared" si="157"/>
        <v>0.32925055145292498</v>
      </c>
      <c r="S414">
        <f t="shared" si="158"/>
        <v>2.5393716176951599E-2</v>
      </c>
      <c r="T414">
        <f t="shared" si="159"/>
        <v>0</v>
      </c>
      <c r="U414">
        <f t="shared" si="160"/>
        <v>0</v>
      </c>
      <c r="V414" s="1">
        <f t="shared" si="144"/>
        <v>8.7303440632362008</v>
      </c>
      <c r="W414" s="1">
        <f t="shared" si="145"/>
        <v>137.22404488239201</v>
      </c>
      <c r="X414" s="1">
        <f t="shared" si="146"/>
        <v>124.580584739698</v>
      </c>
      <c r="Y414" s="1">
        <f t="shared" si="147"/>
        <v>1.86580745114698</v>
      </c>
      <c r="Z414" s="1">
        <f t="shared" si="148"/>
        <v>8426.7945262357407</v>
      </c>
      <c r="AA414" s="1">
        <f t="shared" si="149"/>
        <v>89.4258682482903</v>
      </c>
      <c r="AB414" s="1">
        <f t="shared" si="150"/>
        <v>1523.2278343851599</v>
      </c>
      <c r="AC414" s="1">
        <f t="shared" si="151"/>
        <v>753.282227908001</v>
      </c>
      <c r="AD414" s="1">
        <f t="shared" si="152"/>
        <v>1634.7449361914901</v>
      </c>
      <c r="AE414" s="1">
        <f t="shared" si="153"/>
        <v>3147.5367205420798</v>
      </c>
      <c r="AF414" s="1">
        <f t="shared" si="154"/>
        <v>1.6177408799034201</v>
      </c>
      <c r="AG414" s="1">
        <v>10.65</v>
      </c>
    </row>
    <row r="415" spans="1:33" ht="15">
      <c r="A415" s="4"/>
      <c r="B415" s="1">
        <v>0.64600000000000002</v>
      </c>
      <c r="C415" s="1">
        <v>0.23100000000000001</v>
      </c>
      <c r="D415" s="1">
        <v>7.6999999999999999E-2</v>
      </c>
      <c r="E415" s="1">
        <v>4.5999999999999999E-2</v>
      </c>
      <c r="F415" s="1">
        <v>0</v>
      </c>
      <c r="G415" s="1">
        <v>0</v>
      </c>
      <c r="I415">
        <f t="shared" si="138"/>
        <v>1.15677321156773E-2</v>
      </c>
      <c r="J415">
        <f t="shared" si="139"/>
        <v>3.93573339239773E-3</v>
      </c>
      <c r="K415">
        <f t="shared" si="140"/>
        <v>1.30656847606604E-3</v>
      </c>
      <c r="L415">
        <f t="shared" si="141"/>
        <v>8.8468343718747604E-4</v>
      </c>
      <c r="M415">
        <f t="shared" si="142"/>
        <v>0</v>
      </c>
      <c r="N415">
        <f t="shared" si="143"/>
        <v>0</v>
      </c>
      <c r="P415">
        <f t="shared" si="155"/>
        <v>0.65373929632433703</v>
      </c>
      <c r="Q415">
        <f t="shared" si="156"/>
        <v>0.22242420145425701</v>
      </c>
      <c r="R415">
        <f t="shared" si="157"/>
        <v>7.3839465471833496E-2</v>
      </c>
      <c r="S415">
        <f t="shared" si="158"/>
        <v>4.99970367495731E-2</v>
      </c>
      <c r="T415">
        <f t="shared" si="159"/>
        <v>0</v>
      </c>
      <c r="U415">
        <f t="shared" si="160"/>
        <v>0</v>
      </c>
      <c r="V415" s="1">
        <f t="shared" si="144"/>
        <v>8.4186937948812002</v>
      </c>
      <c r="W415" s="1">
        <f t="shared" si="145"/>
        <v>138.51868166537</v>
      </c>
      <c r="X415" s="1">
        <f t="shared" si="146"/>
        <v>124.34626070367599</v>
      </c>
      <c r="Y415" s="1">
        <f t="shared" si="147"/>
        <v>1.85398576122741</v>
      </c>
      <c r="Z415" s="1">
        <f t="shared" si="148"/>
        <v>8143.0480909036196</v>
      </c>
      <c r="AA415" s="1">
        <f t="shared" si="149"/>
        <v>84.623414039927496</v>
      </c>
      <c r="AB415" s="1">
        <f t="shared" si="150"/>
        <v>1395.9568441402701</v>
      </c>
      <c r="AC415" s="1">
        <f t="shared" si="151"/>
        <v>751.20347205588405</v>
      </c>
      <c r="AD415" s="1">
        <f t="shared" si="152"/>
        <v>1612.94376612066</v>
      </c>
      <c r="AE415" s="1">
        <f t="shared" si="153"/>
        <v>3076.5162116060501</v>
      </c>
      <c r="AF415" s="1">
        <f t="shared" si="154"/>
        <v>1.68176141727439</v>
      </c>
      <c r="AG415" s="1">
        <v>15.52</v>
      </c>
    </row>
    <row r="416" spans="1:33" ht="15">
      <c r="A416" s="4"/>
      <c r="B416" s="1">
        <v>0.623</v>
      </c>
      <c r="C416" s="1">
        <v>0.23100000000000001</v>
      </c>
      <c r="D416" s="1">
        <v>0.1</v>
      </c>
      <c r="E416" s="1">
        <v>4.5999999999999999E-2</v>
      </c>
      <c r="F416" s="1">
        <v>0</v>
      </c>
      <c r="G416" s="1">
        <v>0</v>
      </c>
      <c r="I416">
        <f t="shared" si="138"/>
        <v>1.1155877876264699E-2</v>
      </c>
      <c r="J416">
        <f t="shared" si="139"/>
        <v>3.93573339239773E-3</v>
      </c>
      <c r="K416">
        <f t="shared" si="140"/>
        <v>1.69684217670914E-3</v>
      </c>
      <c r="L416">
        <f t="shared" si="141"/>
        <v>8.8468343718747604E-4</v>
      </c>
      <c r="M416">
        <f t="shared" si="142"/>
        <v>0</v>
      </c>
      <c r="N416">
        <f t="shared" si="143"/>
        <v>0</v>
      </c>
      <c r="P416">
        <f t="shared" si="155"/>
        <v>0.63123360331543599</v>
      </c>
      <c r="Q416">
        <f t="shared" si="156"/>
        <v>0.222695802027187</v>
      </c>
      <c r="R416">
        <f t="shared" si="157"/>
        <v>9.6012506890256602E-2</v>
      </c>
      <c r="S416">
        <f t="shared" si="158"/>
        <v>5.0058087767120597E-2</v>
      </c>
      <c r="T416">
        <f t="shared" si="159"/>
        <v>0</v>
      </c>
      <c r="U416">
        <f t="shared" si="160"/>
        <v>0</v>
      </c>
      <c r="V416" s="1">
        <f t="shared" si="144"/>
        <v>8.44128793541039</v>
      </c>
      <c r="W416" s="1">
        <f t="shared" si="145"/>
        <v>138.406458455413</v>
      </c>
      <c r="X416" s="1">
        <f t="shared" si="146"/>
        <v>124.368766396685</v>
      </c>
      <c r="Y416" s="1">
        <f t="shared" si="147"/>
        <v>1.85511919389504</v>
      </c>
      <c r="Z416" s="1">
        <f t="shared" si="148"/>
        <v>8166.0336549444501</v>
      </c>
      <c r="AA416" s="1">
        <f t="shared" si="149"/>
        <v>85.070717188843901</v>
      </c>
      <c r="AB416" s="1">
        <f t="shared" si="150"/>
        <v>1409.1819749328099</v>
      </c>
      <c r="AC416" s="1">
        <f t="shared" si="151"/>
        <v>751.14400302611205</v>
      </c>
      <c r="AD416" s="1">
        <f t="shared" si="152"/>
        <v>1614.8908750007899</v>
      </c>
      <c r="AE416" s="1">
        <f t="shared" si="153"/>
        <v>3082.7322463179098</v>
      </c>
      <c r="AF416" s="1">
        <f t="shared" si="154"/>
        <v>1.67006273976755</v>
      </c>
      <c r="AG416" s="1">
        <v>12.56</v>
      </c>
    </row>
    <row r="417" spans="1:33" ht="15">
      <c r="A417" s="4"/>
      <c r="B417" s="1">
        <v>0.59199999999999997</v>
      </c>
      <c r="C417" s="1">
        <v>0.23100000000000001</v>
      </c>
      <c r="D417" s="1">
        <v>0.13100000000000001</v>
      </c>
      <c r="E417" s="1">
        <v>4.5999999999999999E-2</v>
      </c>
      <c r="F417" s="1">
        <v>0</v>
      </c>
      <c r="G417" s="1">
        <v>0</v>
      </c>
      <c r="I417">
        <f t="shared" si="138"/>
        <v>1.0600769988360599E-2</v>
      </c>
      <c r="J417">
        <f t="shared" si="139"/>
        <v>3.93573339239773E-3</v>
      </c>
      <c r="K417">
        <f t="shared" si="140"/>
        <v>2.2228632514889801E-3</v>
      </c>
      <c r="L417">
        <f t="shared" si="141"/>
        <v>8.8468343718747604E-4</v>
      </c>
      <c r="M417">
        <f t="shared" si="142"/>
        <v>0</v>
      </c>
      <c r="N417">
        <f t="shared" si="143"/>
        <v>0</v>
      </c>
      <c r="P417">
        <f t="shared" si="155"/>
        <v>0.60081273554786496</v>
      </c>
      <c r="Q417">
        <f t="shared" si="156"/>
        <v>0.22306292358667101</v>
      </c>
      <c r="R417">
        <f t="shared" si="157"/>
        <v>0.12598373064808399</v>
      </c>
      <c r="S417">
        <f t="shared" si="158"/>
        <v>5.0140610217380401E-2</v>
      </c>
      <c r="T417">
        <f t="shared" si="159"/>
        <v>0</v>
      </c>
      <c r="U417">
        <f t="shared" si="160"/>
        <v>0</v>
      </c>
      <c r="V417" s="1">
        <f t="shared" si="144"/>
        <v>8.4718283573866593</v>
      </c>
      <c r="W417" s="1">
        <f t="shared" si="145"/>
        <v>138.25476672882601</v>
      </c>
      <c r="X417" s="1">
        <f t="shared" si="146"/>
        <v>124.399187264452</v>
      </c>
      <c r="Y417" s="1">
        <f t="shared" si="147"/>
        <v>1.85665125093021</v>
      </c>
      <c r="Z417" s="1">
        <f t="shared" si="148"/>
        <v>8197.1031627339908</v>
      </c>
      <c r="AA417" s="1">
        <f t="shared" si="149"/>
        <v>85.675335315458398</v>
      </c>
      <c r="AB417" s="1">
        <f t="shared" si="150"/>
        <v>1427.0583386994999</v>
      </c>
      <c r="AC417" s="1">
        <f t="shared" si="151"/>
        <v>751.06361894328302</v>
      </c>
      <c r="AD417" s="1">
        <f t="shared" si="152"/>
        <v>1617.52277537142</v>
      </c>
      <c r="AE417" s="1">
        <f t="shared" si="153"/>
        <v>3091.13443904014</v>
      </c>
      <c r="AF417" s="1">
        <f t="shared" si="154"/>
        <v>1.6542496776525399</v>
      </c>
      <c r="AG417" s="1">
        <v>3.83</v>
      </c>
    </row>
    <row r="418" spans="1:33" ht="15">
      <c r="A418" s="4"/>
      <c r="B418" s="1">
        <v>0.56899999999999995</v>
      </c>
      <c r="C418" s="1">
        <v>0.23100000000000001</v>
      </c>
      <c r="D418" s="1">
        <v>0.154</v>
      </c>
      <c r="E418" s="1">
        <v>4.5999999999999999E-2</v>
      </c>
      <c r="F418" s="1">
        <v>0</v>
      </c>
      <c r="G418" s="1">
        <v>0</v>
      </c>
      <c r="I418">
        <f t="shared" si="138"/>
        <v>1.0188915748948001E-2</v>
      </c>
      <c r="J418">
        <f t="shared" si="139"/>
        <v>3.93573339239773E-3</v>
      </c>
      <c r="K418">
        <f t="shared" si="140"/>
        <v>2.6131369521320801E-3</v>
      </c>
      <c r="L418">
        <f t="shared" si="141"/>
        <v>8.8468343718747604E-4</v>
      </c>
      <c r="M418">
        <f t="shared" si="142"/>
        <v>0</v>
      </c>
      <c r="N418">
        <f t="shared" si="143"/>
        <v>0</v>
      </c>
      <c r="P418">
        <f t="shared" si="155"/>
        <v>0.57817752110270404</v>
      </c>
      <c r="Q418">
        <f t="shared" si="156"/>
        <v>0.22333608723505399</v>
      </c>
      <c r="R418">
        <f t="shared" si="157"/>
        <v>0.148284379075526</v>
      </c>
      <c r="S418">
        <f t="shared" si="158"/>
        <v>5.0202012586715902E-2</v>
      </c>
      <c r="T418">
        <f t="shared" si="159"/>
        <v>0</v>
      </c>
      <c r="U418">
        <f t="shared" si="160"/>
        <v>0</v>
      </c>
      <c r="V418" s="1">
        <f t="shared" si="144"/>
        <v>8.4945525283721999</v>
      </c>
      <c r="W418" s="1">
        <f t="shared" si="145"/>
        <v>138.141897668447</v>
      </c>
      <c r="X418" s="1">
        <f t="shared" si="146"/>
        <v>124.421822478897</v>
      </c>
      <c r="Y418" s="1">
        <f t="shared" si="147"/>
        <v>1.85779120656192</v>
      </c>
      <c r="Z418" s="1">
        <f t="shared" si="148"/>
        <v>8220.2210098938904</v>
      </c>
      <c r="AA418" s="1">
        <f t="shared" si="149"/>
        <v>86.125212717310106</v>
      </c>
      <c r="AB418" s="1">
        <f t="shared" si="150"/>
        <v>1440.3595808090399</v>
      </c>
      <c r="AC418" s="1">
        <f t="shared" si="151"/>
        <v>751.00380766614603</v>
      </c>
      <c r="AD418" s="1">
        <f t="shared" si="152"/>
        <v>1619.48108996464</v>
      </c>
      <c r="AE418" s="1">
        <f t="shared" si="153"/>
        <v>3097.3862473557501</v>
      </c>
      <c r="AF418" s="1">
        <f t="shared" si="154"/>
        <v>1.6424836736469099</v>
      </c>
      <c r="AG418" s="1">
        <v>2.54</v>
      </c>
    </row>
    <row r="419" spans="1:33" ht="15">
      <c r="A419" s="4"/>
      <c r="B419" s="2">
        <v>0.56100000000000005</v>
      </c>
      <c r="C419" s="2">
        <v>0.23100000000000001</v>
      </c>
      <c r="D419" s="2">
        <v>0.16200000000000001</v>
      </c>
      <c r="E419" s="2">
        <v>4.5999999999999999E-2</v>
      </c>
      <c r="F419" s="2">
        <v>0</v>
      </c>
      <c r="G419" s="2">
        <v>0</v>
      </c>
      <c r="I419">
        <f t="shared" si="138"/>
        <v>1.00456621004566E-2</v>
      </c>
      <c r="J419">
        <f t="shared" si="139"/>
        <v>3.93573339239773E-3</v>
      </c>
      <c r="K419">
        <f t="shared" si="140"/>
        <v>2.7488843262688102E-3</v>
      </c>
      <c r="L419">
        <f t="shared" si="141"/>
        <v>8.8468343718747604E-4</v>
      </c>
      <c r="M419">
        <f t="shared" si="142"/>
        <v>0</v>
      </c>
      <c r="N419">
        <f t="shared" si="143"/>
        <v>0</v>
      </c>
      <c r="P419">
        <f t="shared" si="155"/>
        <v>0.57029140250166099</v>
      </c>
      <c r="Q419">
        <f t="shared" si="156"/>
        <v>0.22343125756948401</v>
      </c>
      <c r="R419">
        <f t="shared" si="157"/>
        <v>0.156053934729839</v>
      </c>
      <c r="S419">
        <f t="shared" si="158"/>
        <v>5.0223405199016503E-2</v>
      </c>
      <c r="T419">
        <f t="shared" si="159"/>
        <v>0</v>
      </c>
      <c r="U419">
        <f t="shared" si="160"/>
        <v>0</v>
      </c>
      <c r="V419" s="2">
        <f t="shared" si="144"/>
        <v>8.5024696394707693</v>
      </c>
      <c r="W419" s="2">
        <f t="shared" si="145"/>
        <v>138.10257403850301</v>
      </c>
      <c r="X419" s="2">
        <f t="shared" si="146"/>
        <v>124.42970859749801</v>
      </c>
      <c r="Y419" s="2">
        <f t="shared" si="147"/>
        <v>1.8581883676019999</v>
      </c>
      <c r="Z419" s="2">
        <f t="shared" si="148"/>
        <v>8228.2752779435796</v>
      </c>
      <c r="AA419" s="2">
        <f t="shared" si="149"/>
        <v>86.281950200647302</v>
      </c>
      <c r="AB419" s="2">
        <f t="shared" si="150"/>
        <v>1444.9937393707401</v>
      </c>
      <c r="AC419" s="2">
        <f t="shared" si="151"/>
        <v>750.98296939106206</v>
      </c>
      <c r="AD419" s="2">
        <f t="shared" si="152"/>
        <v>1620.1633676244201</v>
      </c>
      <c r="AE419" s="2">
        <f t="shared" si="153"/>
        <v>3099.5643801040501</v>
      </c>
      <c r="AF419" s="2">
        <f t="shared" si="154"/>
        <v>1.63838439271129</v>
      </c>
      <c r="AG419" s="2">
        <v>1.87</v>
      </c>
    </row>
    <row r="420" spans="1:33" ht="15">
      <c r="A420" s="4"/>
      <c r="B420" s="1">
        <v>0.53100000000000003</v>
      </c>
      <c r="C420" s="1">
        <v>0.23100000000000001</v>
      </c>
      <c r="D420" s="1">
        <v>0.192</v>
      </c>
      <c r="E420" s="1">
        <v>4.5999999999999999E-2</v>
      </c>
      <c r="F420" s="1">
        <v>0</v>
      </c>
      <c r="G420" s="1">
        <v>0</v>
      </c>
      <c r="I420">
        <f t="shared" si="138"/>
        <v>9.5084609186140197E-3</v>
      </c>
      <c r="J420">
        <f t="shared" si="139"/>
        <v>3.93573339239773E-3</v>
      </c>
      <c r="K420">
        <f t="shared" si="140"/>
        <v>3.2579369792815598E-3</v>
      </c>
      <c r="L420">
        <f t="shared" si="141"/>
        <v>8.8468343718747604E-4</v>
      </c>
      <c r="M420">
        <f t="shared" si="142"/>
        <v>0</v>
      </c>
      <c r="N420">
        <f t="shared" si="143"/>
        <v>0</v>
      </c>
      <c r="P420">
        <f t="shared" si="155"/>
        <v>0.54065850274503102</v>
      </c>
      <c r="Q420">
        <f t="shared" si="156"/>
        <v>0.22378886986554999</v>
      </c>
      <c r="R420">
        <f t="shared" si="157"/>
        <v>0.18524883725480901</v>
      </c>
      <c r="S420">
        <f t="shared" si="158"/>
        <v>5.0303790134610803E-2</v>
      </c>
      <c r="T420">
        <f t="shared" si="159"/>
        <v>0</v>
      </c>
      <c r="U420">
        <f t="shared" si="160"/>
        <v>0</v>
      </c>
      <c r="V420" s="1">
        <f t="shared" si="144"/>
        <v>8.5322189967166899</v>
      </c>
      <c r="W420" s="1">
        <f t="shared" si="145"/>
        <v>137.95481146439801</v>
      </c>
      <c r="X420" s="1">
        <f t="shared" si="146"/>
        <v>124.459341497255</v>
      </c>
      <c r="Y420" s="1">
        <f t="shared" si="147"/>
        <v>1.8596807409587199</v>
      </c>
      <c r="Z420" s="1">
        <f t="shared" si="148"/>
        <v>8258.5400165056108</v>
      </c>
      <c r="AA420" s="1">
        <f t="shared" si="149"/>
        <v>86.870907375501801</v>
      </c>
      <c r="AB420" s="1">
        <f t="shared" si="150"/>
        <v>1462.4070656295</v>
      </c>
      <c r="AC420" s="1">
        <f t="shared" si="151"/>
        <v>750.90466743443505</v>
      </c>
      <c r="AD420" s="1">
        <f t="shared" si="152"/>
        <v>1622.7270959325101</v>
      </c>
      <c r="AE420" s="1">
        <f t="shared" si="153"/>
        <v>3107.7489373815101</v>
      </c>
      <c r="AF420" s="1">
        <f t="shared" si="154"/>
        <v>1.6229809240108</v>
      </c>
      <c r="AG420" s="1">
        <v>3.63</v>
      </c>
    </row>
    <row r="421" spans="1:33" ht="15">
      <c r="A421" s="4"/>
      <c r="B421" s="1">
        <v>0.5</v>
      </c>
      <c r="C421" s="1">
        <v>0.23100000000000001</v>
      </c>
      <c r="D421" s="1">
        <v>0.223</v>
      </c>
      <c r="E421" s="1">
        <v>4.5999999999999999E-2</v>
      </c>
      <c r="F421" s="1">
        <v>0</v>
      </c>
      <c r="G421" s="1">
        <v>0</v>
      </c>
      <c r="I421">
        <f t="shared" si="138"/>
        <v>8.9533530307099995E-3</v>
      </c>
      <c r="J421">
        <f t="shared" si="139"/>
        <v>3.93573339239773E-3</v>
      </c>
      <c r="K421">
        <f t="shared" si="140"/>
        <v>3.7839580540613899E-3</v>
      </c>
      <c r="L421">
        <f t="shared" si="141"/>
        <v>8.8468343718747604E-4</v>
      </c>
      <c r="M421">
        <f t="shared" si="142"/>
        <v>0</v>
      </c>
      <c r="N421">
        <f t="shared" si="143"/>
        <v>0</v>
      </c>
      <c r="P421">
        <f t="shared" si="155"/>
        <v>0.50993802127375598</v>
      </c>
      <c r="Q421">
        <f t="shared" si="156"/>
        <v>0.22415960718810099</v>
      </c>
      <c r="R421">
        <f t="shared" si="157"/>
        <v>0.215515246193519</v>
      </c>
      <c r="S421">
        <f t="shared" si="158"/>
        <v>5.0387125344623203E-2</v>
      </c>
      <c r="T421">
        <f t="shared" si="159"/>
        <v>0</v>
      </c>
      <c r="U421">
        <f t="shared" si="160"/>
        <v>0</v>
      </c>
      <c r="V421" s="1">
        <f t="shared" si="144"/>
        <v>8.5630602098804793</v>
      </c>
      <c r="W421" s="1">
        <f t="shared" si="145"/>
        <v>137.80162573309201</v>
      </c>
      <c r="X421" s="1">
        <f t="shared" si="146"/>
        <v>124.490061978726</v>
      </c>
      <c r="Y421" s="1">
        <f t="shared" si="147"/>
        <v>1.8612278871519601</v>
      </c>
      <c r="Z421" s="1">
        <f t="shared" si="148"/>
        <v>8289.9155264240908</v>
      </c>
      <c r="AA421" s="1">
        <f t="shared" si="149"/>
        <v>87.481480357764198</v>
      </c>
      <c r="AB421" s="1">
        <f t="shared" si="150"/>
        <v>1480.45949286677</v>
      </c>
      <c r="AC421" s="1">
        <f t="shared" si="151"/>
        <v>750.82349165253402</v>
      </c>
      <c r="AD421" s="1">
        <f t="shared" si="152"/>
        <v>1625.3849177667901</v>
      </c>
      <c r="AE421" s="1">
        <f t="shared" si="153"/>
        <v>3116.2338829068499</v>
      </c>
      <c r="AF421" s="1">
        <f t="shared" si="154"/>
        <v>1.60701211978668</v>
      </c>
      <c r="AG421" s="1">
        <v>4.75</v>
      </c>
    </row>
    <row r="422" spans="1:33" ht="15">
      <c r="A422" s="4"/>
      <c r="B422" s="1">
        <v>0.46100000000000002</v>
      </c>
      <c r="C422" s="1">
        <v>0.23100000000000001</v>
      </c>
      <c r="D422" s="1">
        <v>0.26200000000000001</v>
      </c>
      <c r="E422" s="1">
        <v>4.5999999999999999E-2</v>
      </c>
      <c r="F422" s="1">
        <v>0</v>
      </c>
      <c r="G422" s="1">
        <v>0</v>
      </c>
      <c r="I422">
        <f t="shared" si="138"/>
        <v>8.2549914943146202E-3</v>
      </c>
      <c r="J422">
        <f t="shared" si="139"/>
        <v>3.93573339239773E-3</v>
      </c>
      <c r="K422">
        <f t="shared" si="140"/>
        <v>4.4457265029779602E-3</v>
      </c>
      <c r="L422">
        <f t="shared" si="141"/>
        <v>8.8468343718747604E-4</v>
      </c>
      <c r="M422">
        <f t="shared" si="142"/>
        <v>0</v>
      </c>
      <c r="N422">
        <f t="shared" si="143"/>
        <v>0</v>
      </c>
      <c r="P422">
        <f t="shared" si="155"/>
        <v>0.47114479603520298</v>
      </c>
      <c r="Q422">
        <f t="shared" si="156"/>
        <v>0.22462776705309301</v>
      </c>
      <c r="R422">
        <f t="shared" si="157"/>
        <v>0.253735077488139</v>
      </c>
      <c r="S422">
        <f t="shared" si="158"/>
        <v>5.0492359423566197E-2</v>
      </c>
      <c r="T422">
        <f t="shared" si="159"/>
        <v>0</v>
      </c>
      <c r="U422">
        <f t="shared" si="160"/>
        <v>0</v>
      </c>
      <c r="V422" s="1">
        <f t="shared" si="144"/>
        <v>8.6020058927471901</v>
      </c>
      <c r="W422" s="1">
        <f t="shared" si="145"/>
        <v>137.60818577729401</v>
      </c>
      <c r="X422" s="1">
        <f t="shared" si="146"/>
        <v>124.52885520396499</v>
      </c>
      <c r="Y422" s="1">
        <f t="shared" si="147"/>
        <v>1.8631815932098299</v>
      </c>
      <c r="Z422" s="1">
        <f t="shared" si="148"/>
        <v>8329.5359088188306</v>
      </c>
      <c r="AA422" s="1">
        <f t="shared" si="149"/>
        <v>88.252500019276695</v>
      </c>
      <c r="AB422" s="1">
        <f t="shared" si="150"/>
        <v>1503.2557461277199</v>
      </c>
      <c r="AC422" s="1">
        <f t="shared" si="151"/>
        <v>750.72098445732195</v>
      </c>
      <c r="AD422" s="1">
        <f t="shared" si="152"/>
        <v>1628.74116337633</v>
      </c>
      <c r="AE422" s="1">
        <f t="shared" si="153"/>
        <v>3126.9485067388</v>
      </c>
      <c r="AF422" s="1">
        <f t="shared" si="154"/>
        <v>1.58684702505546</v>
      </c>
      <c r="AG422" s="1">
        <v>6.14</v>
      </c>
    </row>
    <row r="423" spans="1:33" ht="15">
      <c r="A423" s="4"/>
      <c r="B423" s="1">
        <v>0.43099999999999999</v>
      </c>
      <c r="C423" s="1">
        <v>0.23100000000000001</v>
      </c>
      <c r="D423" s="1">
        <v>0.29199999999999998</v>
      </c>
      <c r="E423" s="1">
        <v>4.5999999999999999E-2</v>
      </c>
      <c r="F423" s="1">
        <v>0</v>
      </c>
      <c r="G423" s="1">
        <v>0</v>
      </c>
      <c r="I423">
        <f t="shared" si="138"/>
        <v>7.71779031247202E-3</v>
      </c>
      <c r="J423">
        <f t="shared" si="139"/>
        <v>3.93573339239773E-3</v>
      </c>
      <c r="K423">
        <f t="shared" si="140"/>
        <v>4.9547791559906998E-3</v>
      </c>
      <c r="L423">
        <f t="shared" si="141"/>
        <v>8.8468343718747604E-4</v>
      </c>
      <c r="M423">
        <f t="shared" si="142"/>
        <v>0</v>
      </c>
      <c r="N423">
        <f t="shared" si="143"/>
        <v>0</v>
      </c>
      <c r="P423">
        <f t="shared" si="155"/>
        <v>0.44119341208957902</v>
      </c>
      <c r="Q423">
        <f t="shared" si="156"/>
        <v>0.22498922284281</v>
      </c>
      <c r="R423">
        <f t="shared" si="157"/>
        <v>0.28324375675888003</v>
      </c>
      <c r="S423">
        <f t="shared" si="158"/>
        <v>5.0573608308731102E-2</v>
      </c>
      <c r="T423">
        <f t="shared" si="159"/>
        <v>0</v>
      </c>
      <c r="U423">
        <f t="shared" si="160"/>
        <v>0</v>
      </c>
      <c r="V423" s="1">
        <f t="shared" si="144"/>
        <v>8.6320749858270407</v>
      </c>
      <c r="W423" s="1">
        <f t="shared" si="145"/>
        <v>137.45883510199201</v>
      </c>
      <c r="X423" s="1">
        <f t="shared" si="146"/>
        <v>124.55880658791</v>
      </c>
      <c r="Y423" s="1">
        <f t="shared" si="147"/>
        <v>1.86469000608081</v>
      </c>
      <c r="Z423" s="1">
        <f t="shared" si="148"/>
        <v>8360.1259223554698</v>
      </c>
      <c r="AA423" s="1">
        <f t="shared" si="149"/>
        <v>88.847787102770795</v>
      </c>
      <c r="AB423" s="1">
        <f t="shared" si="150"/>
        <v>1520.8562248129001</v>
      </c>
      <c r="AC423" s="1">
        <f t="shared" si="151"/>
        <v>750.64184093826395</v>
      </c>
      <c r="AD423" s="1">
        <f t="shared" si="152"/>
        <v>1631.3324457522899</v>
      </c>
      <c r="AE423" s="1">
        <f t="shared" si="153"/>
        <v>3135.2210288157999</v>
      </c>
      <c r="AF423" s="1">
        <f t="shared" si="154"/>
        <v>1.57127800518459</v>
      </c>
      <c r="AG423" s="1">
        <v>8.77</v>
      </c>
    </row>
    <row r="424" spans="1:33" ht="15">
      <c r="A424" s="4"/>
      <c r="B424" s="1">
        <v>0.38500000000000001</v>
      </c>
      <c r="C424" s="1">
        <v>0.23100000000000001</v>
      </c>
      <c r="D424" s="1">
        <v>0.33800000000000002</v>
      </c>
      <c r="E424" s="1">
        <v>4.5999999999999999E-2</v>
      </c>
      <c r="F424" s="1">
        <v>0</v>
      </c>
      <c r="G424" s="1">
        <v>0</v>
      </c>
      <c r="I424">
        <f t="shared" si="138"/>
        <v>6.8940818336467001E-3</v>
      </c>
      <c r="J424">
        <f t="shared" si="139"/>
        <v>3.93573339239773E-3</v>
      </c>
      <c r="K424">
        <f t="shared" si="140"/>
        <v>5.7353265572769102E-3</v>
      </c>
      <c r="L424">
        <f t="shared" si="141"/>
        <v>8.8468343718747604E-4</v>
      </c>
      <c r="M424">
        <f t="shared" si="142"/>
        <v>0</v>
      </c>
      <c r="N424">
        <f t="shared" si="143"/>
        <v>0</v>
      </c>
      <c r="P424">
        <f t="shared" si="155"/>
        <v>0.39508027997576001</v>
      </c>
      <c r="Q424">
        <f t="shared" si="156"/>
        <v>0.225545719952086</v>
      </c>
      <c r="R424">
        <f t="shared" si="157"/>
        <v>0.32867530103030301</v>
      </c>
      <c r="S424">
        <f t="shared" si="158"/>
        <v>5.0698699041850898E-2</v>
      </c>
      <c r="T424">
        <f t="shared" si="159"/>
        <v>0</v>
      </c>
      <c r="U424">
        <f t="shared" si="160"/>
        <v>0</v>
      </c>
      <c r="V424" s="1">
        <f t="shared" si="144"/>
        <v>8.67836934285077</v>
      </c>
      <c r="W424" s="1">
        <f t="shared" si="145"/>
        <v>137.22889489508799</v>
      </c>
      <c r="X424" s="1">
        <f t="shared" si="146"/>
        <v>124.604919720024</v>
      </c>
      <c r="Y424" s="1">
        <f t="shared" si="147"/>
        <v>1.8670123575997699</v>
      </c>
      <c r="Z424" s="1">
        <f t="shared" si="148"/>
        <v>8407.2222881908292</v>
      </c>
      <c r="AA424" s="1">
        <f t="shared" si="149"/>
        <v>89.764290726664896</v>
      </c>
      <c r="AB424" s="1">
        <f t="shared" si="150"/>
        <v>1547.9539108613901</v>
      </c>
      <c r="AC424" s="1">
        <f t="shared" si="151"/>
        <v>750.51999162549396</v>
      </c>
      <c r="AD424" s="1">
        <f t="shared" si="152"/>
        <v>1635.3219824883399</v>
      </c>
      <c r="AE424" s="1">
        <f t="shared" si="153"/>
        <v>3147.9573986658102</v>
      </c>
      <c r="AF424" s="1">
        <f t="shared" si="154"/>
        <v>1.5473079518644499</v>
      </c>
      <c r="AG424" s="1">
        <v>10.4</v>
      </c>
    </row>
    <row r="425" spans="1:33" ht="15">
      <c r="A425" s="4"/>
      <c r="B425" s="1">
        <v>0.34599999999999997</v>
      </c>
      <c r="C425" s="1">
        <v>0.23100000000000001</v>
      </c>
      <c r="D425" s="1">
        <v>0.377</v>
      </c>
      <c r="E425" s="1">
        <v>4.5999999999999999E-2</v>
      </c>
      <c r="F425" s="1">
        <v>0</v>
      </c>
      <c r="G425" s="1">
        <v>0</v>
      </c>
      <c r="I425">
        <f t="shared" si="138"/>
        <v>6.19572029725132E-3</v>
      </c>
      <c r="J425">
        <f t="shared" si="139"/>
        <v>3.93573339239773E-3</v>
      </c>
      <c r="K425">
        <f t="shared" si="140"/>
        <v>6.3970950061934704E-3</v>
      </c>
      <c r="L425">
        <f t="shared" si="141"/>
        <v>8.8468343718747604E-4</v>
      </c>
      <c r="M425">
        <f t="shared" si="142"/>
        <v>0</v>
      </c>
      <c r="N425">
        <f t="shared" si="143"/>
        <v>0</v>
      </c>
      <c r="P425">
        <f t="shared" si="155"/>
        <v>0.35580530081483702</v>
      </c>
      <c r="Q425">
        <f t="shared" si="156"/>
        <v>0.226019693663435</v>
      </c>
      <c r="R425">
        <f t="shared" si="157"/>
        <v>0.367369765550834</v>
      </c>
      <c r="S425">
        <f t="shared" si="158"/>
        <v>5.08052399708942E-2</v>
      </c>
      <c r="T425">
        <f t="shared" si="159"/>
        <v>0</v>
      </c>
      <c r="U425">
        <f t="shared" si="160"/>
        <v>0</v>
      </c>
      <c r="V425" s="1">
        <f t="shared" si="144"/>
        <v>8.7177986729359205</v>
      </c>
      <c r="W425" s="1">
        <f t="shared" si="145"/>
        <v>137.033052703929</v>
      </c>
      <c r="X425" s="1">
        <f t="shared" si="146"/>
        <v>124.64419469918499</v>
      </c>
      <c r="Y425" s="1">
        <f t="shared" si="147"/>
        <v>1.86899032576916</v>
      </c>
      <c r="Z425" s="1">
        <f t="shared" si="148"/>
        <v>8447.3346965645105</v>
      </c>
      <c r="AA425" s="1">
        <f t="shared" si="149"/>
        <v>90.544885300906998</v>
      </c>
      <c r="AB425" s="1">
        <f t="shared" si="150"/>
        <v>1571.0332595431601</v>
      </c>
      <c r="AC425" s="1">
        <f t="shared" si="151"/>
        <v>750.41621144400494</v>
      </c>
      <c r="AD425" s="1">
        <f t="shared" si="152"/>
        <v>1638.71990765603</v>
      </c>
      <c r="AE425" s="1">
        <f t="shared" si="153"/>
        <v>3158.80508212418</v>
      </c>
      <c r="AF425" s="1">
        <f t="shared" si="154"/>
        <v>1.5268924367718999</v>
      </c>
      <c r="AG425" s="1">
        <v>11.02</v>
      </c>
    </row>
    <row r="426" spans="1:33" ht="15">
      <c r="A426" s="4"/>
      <c r="B426" s="1">
        <v>0.56899999999999995</v>
      </c>
      <c r="C426" s="1">
        <v>0.23100000000000001</v>
      </c>
      <c r="D426" s="1">
        <v>0.13800000000000001</v>
      </c>
      <c r="E426" s="1">
        <v>6.2E-2</v>
      </c>
      <c r="F426" s="1">
        <v>0</v>
      </c>
      <c r="G426" s="1">
        <v>0</v>
      </c>
      <c r="I426">
        <f t="shared" si="138"/>
        <v>1.0188915748948001E-2</v>
      </c>
      <c r="J426">
        <f t="shared" si="139"/>
        <v>3.93573339239773E-3</v>
      </c>
      <c r="K426">
        <f t="shared" si="140"/>
        <v>2.3416422038586202E-3</v>
      </c>
      <c r="L426">
        <f t="shared" si="141"/>
        <v>1.1923994153396401E-3</v>
      </c>
      <c r="M426">
        <f t="shared" si="142"/>
        <v>0</v>
      </c>
      <c r="N426">
        <f t="shared" si="143"/>
        <v>0</v>
      </c>
      <c r="P426">
        <f t="shared" si="155"/>
        <v>0.57699157242810895</v>
      </c>
      <c r="Q426">
        <f t="shared" si="156"/>
        <v>0.222877983751299</v>
      </c>
      <c r="R426">
        <f t="shared" si="157"/>
        <v>0.132605652118373</v>
      </c>
      <c r="S426">
        <f t="shared" si="158"/>
        <v>6.7524791702219603E-2</v>
      </c>
      <c r="T426">
        <f t="shared" si="159"/>
        <v>0</v>
      </c>
      <c r="U426">
        <f t="shared" si="160"/>
        <v>0</v>
      </c>
      <c r="V426" s="1">
        <f t="shared" si="144"/>
        <v>8.4433120362165308</v>
      </c>
      <c r="W426" s="1">
        <f t="shared" si="145"/>
        <v>138.22258182065201</v>
      </c>
      <c r="X426" s="1">
        <f t="shared" si="146"/>
        <v>124.423008427572</v>
      </c>
      <c r="Y426" s="1">
        <f t="shared" si="147"/>
        <v>1.8578367608911299</v>
      </c>
      <c r="Z426" s="1">
        <f t="shared" si="148"/>
        <v>8190.9460371628602</v>
      </c>
      <c r="AA426" s="1">
        <f t="shared" si="149"/>
        <v>86.049117947462804</v>
      </c>
      <c r="AB426" s="1">
        <f t="shared" si="150"/>
        <v>1448.21104181596</v>
      </c>
      <c r="AC426" s="1">
        <f t="shared" si="151"/>
        <v>749.14928980113098</v>
      </c>
      <c r="AD426" s="1">
        <f t="shared" si="152"/>
        <v>1618.5349215374299</v>
      </c>
      <c r="AE426" s="1">
        <f t="shared" si="153"/>
        <v>3093.39018577046</v>
      </c>
      <c r="AF426" s="1">
        <f t="shared" si="154"/>
        <v>1.6022149276634501</v>
      </c>
      <c r="AG426" s="1">
        <v>4.18</v>
      </c>
    </row>
    <row r="427" spans="1:33" ht="15">
      <c r="A427" s="4"/>
      <c r="B427" s="1">
        <v>0.60699999999999998</v>
      </c>
      <c r="C427" s="1">
        <v>0.23100000000000001</v>
      </c>
      <c r="D427" s="1">
        <v>8.5000000000000006E-2</v>
      </c>
      <c r="E427" s="1">
        <v>7.6999999999999999E-2</v>
      </c>
      <c r="F427" s="1">
        <v>0</v>
      </c>
      <c r="G427" s="1">
        <v>0</v>
      </c>
      <c r="I427">
        <f t="shared" si="138"/>
        <v>1.08693705792819E-2</v>
      </c>
      <c r="J427">
        <f t="shared" si="139"/>
        <v>3.93573339239773E-3</v>
      </c>
      <c r="K427">
        <f t="shared" si="140"/>
        <v>1.44231585020277E-3</v>
      </c>
      <c r="L427">
        <f t="shared" si="141"/>
        <v>1.4808831448573001E-3</v>
      </c>
      <c r="M427">
        <f t="shared" si="142"/>
        <v>0</v>
      </c>
      <c r="N427">
        <f t="shared" si="143"/>
        <v>0</v>
      </c>
      <c r="P427">
        <f t="shared" si="155"/>
        <v>0.61310834994607699</v>
      </c>
      <c r="Q427">
        <f t="shared" si="156"/>
        <v>0.22200282789512399</v>
      </c>
      <c r="R427">
        <f t="shared" si="157"/>
        <v>8.1356678803871804E-2</v>
      </c>
      <c r="S427">
        <f t="shared" si="158"/>
        <v>8.3532143354927799E-2</v>
      </c>
      <c r="T427">
        <f t="shared" si="159"/>
        <v>0</v>
      </c>
      <c r="U427">
        <f t="shared" si="160"/>
        <v>0</v>
      </c>
      <c r="V427" s="1">
        <f t="shared" si="144"/>
        <v>8.3582980478842597</v>
      </c>
      <c r="W427" s="1">
        <f t="shared" si="145"/>
        <v>138.48320246650499</v>
      </c>
      <c r="X427" s="1">
        <f t="shared" si="146"/>
        <v>124.386891650054</v>
      </c>
      <c r="Y427" s="1">
        <f t="shared" si="147"/>
        <v>1.8560046673395501</v>
      </c>
      <c r="Z427" s="1">
        <f t="shared" si="148"/>
        <v>8125.7102832738101</v>
      </c>
      <c r="AA427" s="1">
        <f t="shared" si="149"/>
        <v>85.238614689892799</v>
      </c>
      <c r="AB427" s="1">
        <f t="shared" si="150"/>
        <v>1433.64052852808</v>
      </c>
      <c r="AC427" s="1">
        <f t="shared" si="151"/>
        <v>747.52313713259196</v>
      </c>
      <c r="AD427" s="1">
        <f t="shared" si="152"/>
        <v>1614.43498707047</v>
      </c>
      <c r="AE427" s="1">
        <f t="shared" si="153"/>
        <v>3079.39429314773</v>
      </c>
      <c r="AF427" s="1">
        <f t="shared" si="154"/>
        <v>1.58411643514707</v>
      </c>
      <c r="AG427" s="1">
        <v>15.15</v>
      </c>
    </row>
    <row r="428" spans="1:33" ht="15">
      <c r="A428" s="4"/>
      <c r="B428" s="1">
        <v>0.57699999999999996</v>
      </c>
      <c r="C428" s="1">
        <v>0.23100000000000001</v>
      </c>
      <c r="D428" s="1">
        <v>0.115</v>
      </c>
      <c r="E428" s="1">
        <v>7.6999999999999999E-2</v>
      </c>
      <c r="F428" s="1">
        <v>0</v>
      </c>
      <c r="G428" s="1">
        <v>0</v>
      </c>
      <c r="I428">
        <f t="shared" si="138"/>
        <v>1.0332169397439301E-2</v>
      </c>
      <c r="J428">
        <f t="shared" si="139"/>
        <v>3.93573339239773E-3</v>
      </c>
      <c r="K428">
        <f t="shared" si="140"/>
        <v>1.95136850321552E-3</v>
      </c>
      <c r="L428">
        <f t="shared" si="141"/>
        <v>1.4808831448573001E-3</v>
      </c>
      <c r="M428">
        <f t="shared" si="142"/>
        <v>0</v>
      </c>
      <c r="N428">
        <f t="shared" si="143"/>
        <v>0</v>
      </c>
      <c r="P428">
        <f t="shared" si="155"/>
        <v>0.58373329078474501</v>
      </c>
      <c r="Q428">
        <f t="shared" si="156"/>
        <v>0.22235587865653</v>
      </c>
      <c r="R428">
        <f t="shared" si="157"/>
        <v>0.110245846162568</v>
      </c>
      <c r="S428">
        <f t="shared" si="158"/>
        <v>8.3664984396156897E-2</v>
      </c>
      <c r="T428">
        <f t="shared" si="159"/>
        <v>0</v>
      </c>
      <c r="U428">
        <f t="shared" si="160"/>
        <v>0</v>
      </c>
      <c r="V428" s="1">
        <f t="shared" si="144"/>
        <v>8.3876276346833194</v>
      </c>
      <c r="W428" s="1">
        <f t="shared" si="145"/>
        <v>138.336991375905</v>
      </c>
      <c r="X428" s="1">
        <f t="shared" si="146"/>
        <v>124.41626670921499</v>
      </c>
      <c r="Y428" s="1">
        <f t="shared" si="147"/>
        <v>1.8574840118204601</v>
      </c>
      <c r="Z428" s="1">
        <f t="shared" si="148"/>
        <v>8155.6181181468701</v>
      </c>
      <c r="AA428" s="1">
        <f t="shared" si="149"/>
        <v>85.822141370019395</v>
      </c>
      <c r="AB428" s="1">
        <f t="shared" si="150"/>
        <v>1450.92429673431</v>
      </c>
      <c r="AC428" s="1">
        <f t="shared" si="151"/>
        <v>747.43983440225497</v>
      </c>
      <c r="AD428" s="1">
        <f t="shared" si="152"/>
        <v>1616.97318917704</v>
      </c>
      <c r="AE428" s="1">
        <f t="shared" si="153"/>
        <v>3087.4943656467499</v>
      </c>
      <c r="AF428" s="1">
        <f t="shared" si="154"/>
        <v>1.56872529749798</v>
      </c>
      <c r="AG428" s="1">
        <v>10.65</v>
      </c>
    </row>
    <row r="429" spans="1:33" ht="15">
      <c r="A429" s="4"/>
      <c r="B429" s="1">
        <v>0.54600000000000004</v>
      </c>
      <c r="C429" s="1">
        <v>0.23100000000000001</v>
      </c>
      <c r="D429" s="1">
        <v>0.14599999999999999</v>
      </c>
      <c r="E429" s="1">
        <v>7.6999999999999999E-2</v>
      </c>
      <c r="F429" s="1">
        <v>0</v>
      </c>
      <c r="G429" s="1">
        <v>0</v>
      </c>
      <c r="I429">
        <f t="shared" si="138"/>
        <v>9.7770615095353203E-3</v>
      </c>
      <c r="J429">
        <f t="shared" si="139"/>
        <v>3.93573339239773E-3</v>
      </c>
      <c r="K429">
        <f t="shared" si="140"/>
        <v>2.4773895779953499E-3</v>
      </c>
      <c r="L429">
        <f t="shared" si="141"/>
        <v>1.4808831448573001E-3</v>
      </c>
      <c r="M429">
        <f t="shared" si="142"/>
        <v>0</v>
      </c>
      <c r="N429">
        <f t="shared" si="143"/>
        <v>0</v>
      </c>
      <c r="P429">
        <f t="shared" si="155"/>
        <v>0.55328074778129799</v>
      </c>
      <c r="Q429">
        <f t="shared" si="156"/>
        <v>0.222721879400055</v>
      </c>
      <c r="R429">
        <f t="shared" si="157"/>
        <v>0.140194674741696</v>
      </c>
      <c r="S429">
        <f t="shared" si="158"/>
        <v>8.3802698076950802E-2</v>
      </c>
      <c r="T429">
        <f t="shared" si="159"/>
        <v>0</v>
      </c>
      <c r="U429">
        <f t="shared" si="160"/>
        <v>0</v>
      </c>
      <c r="V429" s="1">
        <f t="shared" si="144"/>
        <v>8.4180330373879002</v>
      </c>
      <c r="W429" s="1">
        <f t="shared" si="145"/>
        <v>138.18541722929101</v>
      </c>
      <c r="X429" s="1">
        <f t="shared" si="146"/>
        <v>124.446719252219</v>
      </c>
      <c r="Y429" s="1">
        <f t="shared" si="147"/>
        <v>1.8590176189929399</v>
      </c>
      <c r="Z429" s="1">
        <f t="shared" si="148"/>
        <v>8186.6229791961596</v>
      </c>
      <c r="AA429" s="1">
        <f t="shared" si="149"/>
        <v>86.427071941311894</v>
      </c>
      <c r="AB429" s="1">
        <f t="shared" si="150"/>
        <v>1468.84203748408</v>
      </c>
      <c r="AC429" s="1">
        <f t="shared" si="151"/>
        <v>747.35347610884799</v>
      </c>
      <c r="AD429" s="1">
        <f t="shared" si="152"/>
        <v>1619.6044931133799</v>
      </c>
      <c r="AE429" s="1">
        <f t="shared" si="153"/>
        <v>3095.8915506448402</v>
      </c>
      <c r="AF429" s="1">
        <f t="shared" si="154"/>
        <v>1.5527696094240599</v>
      </c>
      <c r="AG429" s="1">
        <v>5.31</v>
      </c>
    </row>
    <row r="430" spans="1:33" ht="15">
      <c r="A430" s="4"/>
      <c r="B430" s="1">
        <v>0.5</v>
      </c>
      <c r="C430" s="1">
        <v>0.23100000000000001</v>
      </c>
      <c r="D430" s="1">
        <v>0.192</v>
      </c>
      <c r="E430" s="1">
        <v>7.6999999999999999E-2</v>
      </c>
      <c r="F430" s="1">
        <v>0</v>
      </c>
      <c r="G430" s="1">
        <v>0</v>
      </c>
      <c r="I430">
        <f t="shared" si="138"/>
        <v>8.9533530307099995E-3</v>
      </c>
      <c r="J430">
        <f t="shared" si="139"/>
        <v>3.93573339239773E-3</v>
      </c>
      <c r="K430">
        <f t="shared" si="140"/>
        <v>3.2579369792815598E-3</v>
      </c>
      <c r="L430">
        <f t="shared" si="141"/>
        <v>1.4808831448573001E-3</v>
      </c>
      <c r="M430">
        <f t="shared" si="142"/>
        <v>0</v>
      </c>
      <c r="N430">
        <f t="shared" si="143"/>
        <v>0</v>
      </c>
      <c r="P430">
        <f t="shared" si="155"/>
        <v>0.50790790197991398</v>
      </c>
      <c r="Q430">
        <f t="shared" si="156"/>
        <v>0.22326720316159601</v>
      </c>
      <c r="R430">
        <f t="shared" si="157"/>
        <v>0.184817009923985</v>
      </c>
      <c r="S430">
        <f t="shared" si="158"/>
        <v>8.4007884934504895E-2</v>
      </c>
      <c r="T430">
        <f t="shared" si="159"/>
        <v>0</v>
      </c>
      <c r="U430">
        <f t="shared" si="160"/>
        <v>0</v>
      </c>
      <c r="V430" s="1">
        <f t="shared" si="144"/>
        <v>8.4633356463781695</v>
      </c>
      <c r="W430" s="1">
        <f t="shared" si="145"/>
        <v>137.95957893457199</v>
      </c>
      <c r="X430" s="1">
        <f t="shared" si="146"/>
        <v>124.49209209802</v>
      </c>
      <c r="Y430" s="1">
        <f t="shared" si="147"/>
        <v>1.8613026209958501</v>
      </c>
      <c r="Z430" s="1">
        <f t="shared" si="148"/>
        <v>8232.8187527091704</v>
      </c>
      <c r="AA430" s="1">
        <f t="shared" si="149"/>
        <v>87.328389822340299</v>
      </c>
      <c r="AB430" s="1">
        <f t="shared" si="150"/>
        <v>1495.5386220043399</v>
      </c>
      <c r="AC430" s="1">
        <f t="shared" si="151"/>
        <v>747.22480634455303</v>
      </c>
      <c r="AD430" s="1">
        <f t="shared" si="152"/>
        <v>1623.52501127</v>
      </c>
      <c r="AE430" s="1">
        <f t="shared" si="153"/>
        <v>3108.4029583141701</v>
      </c>
      <c r="AF430" s="1">
        <f t="shared" si="154"/>
        <v>1.5289963904009201</v>
      </c>
      <c r="AG430" s="1">
        <v>4.9000000000000004</v>
      </c>
    </row>
    <row r="431" spans="1:33" ht="15">
      <c r="A431" s="4"/>
      <c r="B431" s="1">
        <v>0.46100000000000002</v>
      </c>
      <c r="C431" s="1">
        <v>0.23100000000000001</v>
      </c>
      <c r="D431" s="1">
        <v>0.23100000000000001</v>
      </c>
      <c r="E431" s="1">
        <v>7.6999999999999999E-2</v>
      </c>
      <c r="F431" s="1">
        <v>0</v>
      </c>
      <c r="G431" s="1">
        <v>0</v>
      </c>
      <c r="I431">
        <f t="shared" si="138"/>
        <v>8.2549914943146202E-3</v>
      </c>
      <c r="J431">
        <f t="shared" si="139"/>
        <v>3.93573339239773E-3</v>
      </c>
      <c r="K431">
        <f t="shared" si="140"/>
        <v>3.9197054281981201E-3</v>
      </c>
      <c r="L431">
        <f t="shared" si="141"/>
        <v>1.4808831448573001E-3</v>
      </c>
      <c r="M431">
        <f t="shared" si="142"/>
        <v>0</v>
      </c>
      <c r="N431">
        <f t="shared" si="143"/>
        <v>0</v>
      </c>
      <c r="P431">
        <f t="shared" si="155"/>
        <v>0.46926521508437702</v>
      </c>
      <c r="Q431">
        <f t="shared" si="156"/>
        <v>0.223731638993243</v>
      </c>
      <c r="R431">
        <f t="shared" si="157"/>
        <v>0.222820509518103</v>
      </c>
      <c r="S431">
        <f t="shared" si="158"/>
        <v>8.4182636404277103E-2</v>
      </c>
      <c r="T431">
        <f t="shared" si="159"/>
        <v>0</v>
      </c>
      <c r="U431">
        <f t="shared" si="160"/>
        <v>0</v>
      </c>
      <c r="V431" s="1">
        <f t="shared" si="144"/>
        <v>8.5019185146960297</v>
      </c>
      <c r="W431" s="1">
        <f t="shared" si="145"/>
        <v>137.76723925744301</v>
      </c>
      <c r="X431" s="1">
        <f t="shared" si="146"/>
        <v>124.53073478491601</v>
      </c>
      <c r="Y431" s="1">
        <f t="shared" si="147"/>
        <v>1.8632486884155799</v>
      </c>
      <c r="Z431" s="1">
        <f t="shared" si="148"/>
        <v>8272.1623023638494</v>
      </c>
      <c r="AA431" s="1">
        <f t="shared" si="149"/>
        <v>88.096015128947599</v>
      </c>
      <c r="AB431" s="1">
        <f t="shared" si="150"/>
        <v>1518.2752993843001</v>
      </c>
      <c r="AC431" s="1">
        <f t="shared" si="151"/>
        <v>747.11522217969002</v>
      </c>
      <c r="AD431" s="1">
        <f t="shared" si="152"/>
        <v>1626.8639985633699</v>
      </c>
      <c r="AE431" s="1">
        <f t="shared" si="153"/>
        <v>3119.0585475911798</v>
      </c>
      <c r="AF431" s="1">
        <f t="shared" si="154"/>
        <v>1.5087494554118299</v>
      </c>
      <c r="AG431" s="1">
        <v>6.47</v>
      </c>
    </row>
    <row r="432" spans="1:33" ht="15">
      <c r="A432" s="4"/>
      <c r="B432" s="1">
        <v>0.43</v>
      </c>
      <c r="C432" s="1">
        <v>0.23100000000000001</v>
      </c>
      <c r="D432" s="1">
        <v>0.26200000000000001</v>
      </c>
      <c r="E432" s="1">
        <v>7.6999999999999999E-2</v>
      </c>
      <c r="F432" s="1">
        <v>0</v>
      </c>
      <c r="G432" s="1">
        <v>0</v>
      </c>
      <c r="I432">
        <f t="shared" si="138"/>
        <v>7.6998836064105999E-3</v>
      </c>
      <c r="J432">
        <f t="shared" si="139"/>
        <v>3.93573339239773E-3</v>
      </c>
      <c r="K432">
        <f t="shared" si="140"/>
        <v>4.4457265029779602E-3</v>
      </c>
      <c r="L432">
        <f t="shared" si="141"/>
        <v>1.4808831448573001E-3</v>
      </c>
      <c r="M432">
        <f t="shared" si="142"/>
        <v>0</v>
      </c>
      <c r="N432">
        <f t="shared" si="143"/>
        <v>0</v>
      </c>
      <c r="P432">
        <f t="shared" si="155"/>
        <v>0.43843436036524303</v>
      </c>
      <c r="Q432">
        <f t="shared" si="156"/>
        <v>0.224102186561287</v>
      </c>
      <c r="R432">
        <f t="shared" si="157"/>
        <v>0.25314139217236498</v>
      </c>
      <c r="S432">
        <f t="shared" si="158"/>
        <v>8.4322060901105403E-2</v>
      </c>
      <c r="T432">
        <f t="shared" si="159"/>
        <v>0</v>
      </c>
      <c r="U432">
        <f t="shared" si="160"/>
        <v>0</v>
      </c>
      <c r="V432" s="1">
        <f t="shared" si="144"/>
        <v>8.5327016434927305</v>
      </c>
      <c r="W432" s="1">
        <f t="shared" si="145"/>
        <v>137.613782106332</v>
      </c>
      <c r="X432" s="1">
        <f t="shared" si="146"/>
        <v>124.56156563963501</v>
      </c>
      <c r="Y432" s="1">
        <f t="shared" si="147"/>
        <v>1.8648013475785801</v>
      </c>
      <c r="Z432" s="1">
        <f t="shared" si="148"/>
        <v>8303.5523365718109</v>
      </c>
      <c r="AA432" s="1">
        <f t="shared" si="149"/>
        <v>88.708460748236902</v>
      </c>
      <c r="AB432" s="1">
        <f t="shared" si="150"/>
        <v>1536.4156320944101</v>
      </c>
      <c r="AC432" s="1">
        <f t="shared" si="151"/>
        <v>747.02779105784498</v>
      </c>
      <c r="AD432" s="1">
        <f t="shared" si="152"/>
        <v>1629.52799116898</v>
      </c>
      <c r="AE432" s="1">
        <f t="shared" si="153"/>
        <v>3127.5600507561699</v>
      </c>
      <c r="AF432" s="1">
        <f t="shared" si="154"/>
        <v>1.49259554994342</v>
      </c>
      <c r="AG432" s="1">
        <v>7.5</v>
      </c>
    </row>
    <row r="433" spans="1:33" ht="15">
      <c r="A433" s="4"/>
      <c r="B433" s="1">
        <v>0.38400000000000001</v>
      </c>
      <c r="C433" s="1">
        <v>0.23100000000000001</v>
      </c>
      <c r="D433" s="1">
        <v>0.308</v>
      </c>
      <c r="E433" s="1">
        <v>7.6999999999999999E-2</v>
      </c>
      <c r="F433" s="1">
        <v>0</v>
      </c>
      <c r="G433" s="1">
        <v>0</v>
      </c>
      <c r="I433">
        <f t="shared" si="138"/>
        <v>6.87617512758528E-3</v>
      </c>
      <c r="J433">
        <f t="shared" si="139"/>
        <v>3.93573339239773E-3</v>
      </c>
      <c r="K433">
        <f t="shared" si="140"/>
        <v>5.2262739042641601E-3</v>
      </c>
      <c r="L433">
        <f t="shared" si="141"/>
        <v>1.4808831448573001E-3</v>
      </c>
      <c r="M433">
        <f t="shared" si="142"/>
        <v>0</v>
      </c>
      <c r="N433">
        <f t="shared" si="143"/>
        <v>0</v>
      </c>
      <c r="P433">
        <f t="shared" si="155"/>
        <v>0.39249668313997699</v>
      </c>
      <c r="Q433">
        <f t="shared" si="156"/>
        <v>0.224654298876451</v>
      </c>
      <c r="R433">
        <f t="shared" si="157"/>
        <v>0.29831921592215999</v>
      </c>
      <c r="S433">
        <f t="shared" si="158"/>
        <v>8.4529802061411793E-2</v>
      </c>
      <c r="T433">
        <f t="shared" si="159"/>
        <v>0</v>
      </c>
      <c r="U433">
        <f t="shared" si="160"/>
        <v>0</v>
      </c>
      <c r="V433" s="1">
        <f t="shared" si="144"/>
        <v>8.5785682095522393</v>
      </c>
      <c r="W433" s="1">
        <f t="shared" si="145"/>
        <v>137.385132426007</v>
      </c>
      <c r="X433" s="1">
        <f t="shared" si="146"/>
        <v>124.60750331686</v>
      </c>
      <c r="Y433" s="1">
        <f t="shared" si="147"/>
        <v>1.8671147948092901</v>
      </c>
      <c r="Z433" s="1">
        <f t="shared" si="148"/>
        <v>8350.3231858613108</v>
      </c>
      <c r="AA433" s="1">
        <f t="shared" si="149"/>
        <v>89.620998834943904</v>
      </c>
      <c r="AB433" s="1">
        <f t="shared" si="150"/>
        <v>1563.4445534910799</v>
      </c>
      <c r="AC433" s="1">
        <f t="shared" si="151"/>
        <v>746.89751952657002</v>
      </c>
      <c r="AD433" s="1">
        <f t="shared" si="152"/>
        <v>1633.4973145485001</v>
      </c>
      <c r="AE433" s="1">
        <f t="shared" si="153"/>
        <v>3140.2272087665601</v>
      </c>
      <c r="AF433" s="1">
        <f t="shared" si="154"/>
        <v>1.4685263860458899</v>
      </c>
      <c r="AG433" s="1">
        <v>9.26</v>
      </c>
    </row>
    <row r="434" spans="1:33" ht="15">
      <c r="A434" s="4"/>
      <c r="B434" s="1">
        <v>0.34599999999999997</v>
      </c>
      <c r="C434" s="1">
        <v>0.23100000000000001</v>
      </c>
      <c r="D434" s="1">
        <v>0.34599999999999997</v>
      </c>
      <c r="E434" s="1">
        <v>7.6999999999999999E-2</v>
      </c>
      <c r="F434" s="1">
        <v>0</v>
      </c>
      <c r="G434" s="1">
        <v>0</v>
      </c>
      <c r="I434">
        <f t="shared" si="138"/>
        <v>6.19572029725132E-3</v>
      </c>
      <c r="J434">
        <f t="shared" si="139"/>
        <v>3.93573339239773E-3</v>
      </c>
      <c r="K434">
        <f t="shared" si="140"/>
        <v>5.8710739314136399E-3</v>
      </c>
      <c r="L434">
        <f t="shared" si="141"/>
        <v>1.4808831448573001E-3</v>
      </c>
      <c r="M434">
        <f t="shared" si="142"/>
        <v>0</v>
      </c>
      <c r="N434">
        <f t="shared" si="143"/>
        <v>0</v>
      </c>
      <c r="P434">
        <f t="shared" si="155"/>
        <v>0.354377093817901</v>
      </c>
      <c r="Q434">
        <f t="shared" si="156"/>
        <v>0.225112447742151</v>
      </c>
      <c r="R434">
        <f t="shared" si="157"/>
        <v>0.33580827048106598</v>
      </c>
      <c r="S434">
        <f t="shared" si="158"/>
        <v>8.4702187958882097E-2</v>
      </c>
      <c r="T434">
        <f t="shared" si="159"/>
        <v>0</v>
      </c>
      <c r="U434">
        <f t="shared" si="160"/>
        <v>0</v>
      </c>
      <c r="V434" s="1">
        <f t="shared" si="144"/>
        <v>8.6166287900475993</v>
      </c>
      <c r="W434" s="1">
        <f t="shared" si="145"/>
        <v>137.19539640888399</v>
      </c>
      <c r="X434" s="1">
        <f t="shared" si="146"/>
        <v>124.645622906182</v>
      </c>
      <c r="Y434" s="1">
        <f t="shared" si="147"/>
        <v>1.8690345187413699</v>
      </c>
      <c r="Z434" s="1">
        <f t="shared" si="148"/>
        <v>8389.1341505171404</v>
      </c>
      <c r="AA434" s="1">
        <f t="shared" si="149"/>
        <v>90.378232966209296</v>
      </c>
      <c r="AB434" s="1">
        <f t="shared" si="150"/>
        <v>1585.87344945827</v>
      </c>
      <c r="AC434" s="1">
        <f t="shared" si="151"/>
        <v>746.78941877850195</v>
      </c>
      <c r="AD434" s="1">
        <f t="shared" si="152"/>
        <v>1636.79110270352</v>
      </c>
      <c r="AE434" s="1">
        <f t="shared" si="153"/>
        <v>3150.7385556695899</v>
      </c>
      <c r="AF434" s="1">
        <f t="shared" si="154"/>
        <v>1.44855352937313</v>
      </c>
      <c r="AG434" s="1">
        <v>9.9600000000000009</v>
      </c>
    </row>
    <row r="435" spans="1:33" ht="15">
      <c r="A435" s="4"/>
      <c r="B435" s="1">
        <v>0.307</v>
      </c>
      <c r="C435" s="1">
        <v>0.23100000000000001</v>
      </c>
      <c r="D435" s="1">
        <v>0.38500000000000001</v>
      </c>
      <c r="E435" s="1">
        <v>7.6999999999999999E-2</v>
      </c>
      <c r="F435" s="1">
        <v>0</v>
      </c>
      <c r="G435" s="1">
        <v>0</v>
      </c>
      <c r="I435">
        <f t="shared" si="138"/>
        <v>5.4973587608559398E-3</v>
      </c>
      <c r="J435">
        <f t="shared" si="139"/>
        <v>3.93573339239773E-3</v>
      </c>
      <c r="K435">
        <f t="shared" si="140"/>
        <v>6.5328423803302097E-3</v>
      </c>
      <c r="L435">
        <f t="shared" si="141"/>
        <v>1.4808831448573001E-3</v>
      </c>
      <c r="M435">
        <f t="shared" si="142"/>
        <v>0</v>
      </c>
      <c r="N435">
        <f t="shared" si="143"/>
        <v>0</v>
      </c>
      <c r="P435">
        <f t="shared" si="155"/>
        <v>0.31509234876965297</v>
      </c>
      <c r="Q435">
        <f t="shared" si="156"/>
        <v>0.22558460029424601</v>
      </c>
      <c r="R435">
        <f t="shared" si="157"/>
        <v>0.37444320796696101</v>
      </c>
      <c r="S435">
        <f t="shared" si="158"/>
        <v>8.4879842969139696E-2</v>
      </c>
      <c r="T435">
        <f t="shared" si="159"/>
        <v>0</v>
      </c>
      <c r="U435">
        <f t="shared" si="160"/>
        <v>0</v>
      </c>
      <c r="V435" s="1">
        <f t="shared" si="144"/>
        <v>8.6558527226171709</v>
      </c>
      <c r="W435" s="1">
        <f t="shared" si="145"/>
        <v>136.999860958694</v>
      </c>
      <c r="X435" s="1">
        <f t="shared" si="146"/>
        <v>124.68490765123001</v>
      </c>
      <c r="Y435" s="1">
        <f t="shared" si="147"/>
        <v>1.8710129205703401</v>
      </c>
      <c r="Z435" s="1">
        <f t="shared" si="148"/>
        <v>8429.1314033390008</v>
      </c>
      <c r="AA435" s="1">
        <f t="shared" si="149"/>
        <v>91.158612564143894</v>
      </c>
      <c r="AB435" s="1">
        <f t="shared" si="150"/>
        <v>1608.9879025637299</v>
      </c>
      <c r="AC435" s="1">
        <f t="shared" si="151"/>
        <v>746.67801384463701</v>
      </c>
      <c r="AD435" s="1">
        <f t="shared" si="152"/>
        <v>1640.1855681270499</v>
      </c>
      <c r="AE435" s="1">
        <f t="shared" si="153"/>
        <v>3161.5711902950602</v>
      </c>
      <c r="AF435" s="1">
        <f t="shared" si="154"/>
        <v>1.4279701863668699</v>
      </c>
      <c r="AG435" s="1">
        <v>11.39</v>
      </c>
    </row>
    <row r="436" spans="1:33" ht="15">
      <c r="A436" s="4"/>
      <c r="B436" s="1">
        <v>0.39200000000000002</v>
      </c>
      <c r="C436" s="1">
        <v>0.23100000000000001</v>
      </c>
      <c r="D436" s="1">
        <v>0.27700000000000002</v>
      </c>
      <c r="E436" s="1">
        <v>0.1</v>
      </c>
      <c r="F436" s="1">
        <v>0</v>
      </c>
      <c r="G436" s="1">
        <v>0</v>
      </c>
      <c r="I436">
        <f t="shared" si="138"/>
        <v>7.0194287760766399E-3</v>
      </c>
      <c r="J436">
        <f t="shared" si="139"/>
        <v>3.93573339239773E-3</v>
      </c>
      <c r="K436">
        <f t="shared" si="140"/>
        <v>4.7002528294843304E-3</v>
      </c>
      <c r="L436">
        <f t="shared" si="141"/>
        <v>1.9232248634510299E-3</v>
      </c>
      <c r="M436">
        <f t="shared" si="142"/>
        <v>0</v>
      </c>
      <c r="N436">
        <f t="shared" si="143"/>
        <v>0</v>
      </c>
      <c r="P436">
        <f t="shared" si="155"/>
        <v>0.39931580778819797</v>
      </c>
      <c r="Q436">
        <f t="shared" si="156"/>
        <v>0.223892941855975</v>
      </c>
      <c r="R436">
        <f t="shared" si="157"/>
        <v>0.26738432930768202</v>
      </c>
      <c r="S436">
        <f t="shared" si="158"/>
        <v>0.10940692104814501</v>
      </c>
      <c r="T436">
        <f t="shared" si="159"/>
        <v>0</v>
      </c>
      <c r="U436">
        <f t="shared" si="160"/>
        <v>0</v>
      </c>
      <c r="V436" s="1">
        <f t="shared" si="144"/>
        <v>8.4963563709233405</v>
      </c>
      <c r="W436" s="1">
        <f t="shared" si="145"/>
        <v>137.54361364418199</v>
      </c>
      <c r="X436" s="1">
        <f t="shared" si="146"/>
        <v>124.600684192212</v>
      </c>
      <c r="Y436" s="1">
        <f t="shared" si="147"/>
        <v>1.86675099786627</v>
      </c>
      <c r="Z436" s="1">
        <f t="shared" si="148"/>
        <v>8299.5369436994206</v>
      </c>
      <c r="AA436" s="1">
        <f t="shared" si="149"/>
        <v>89.342205841243398</v>
      </c>
      <c r="AB436" s="1">
        <f t="shared" si="150"/>
        <v>1569.7215546259199</v>
      </c>
      <c r="AC436" s="1">
        <f t="shared" si="151"/>
        <v>744.25430767424496</v>
      </c>
      <c r="AD436" s="1">
        <f t="shared" si="152"/>
        <v>1631.3998149481399</v>
      </c>
      <c r="AE436" s="1">
        <f t="shared" si="153"/>
        <v>3132.1288890379901</v>
      </c>
      <c r="AF436" s="1">
        <f t="shared" si="154"/>
        <v>1.41507375218371</v>
      </c>
      <c r="AG436" s="1">
        <v>8.1</v>
      </c>
    </row>
    <row r="437" spans="1:33" ht="15">
      <c r="A437" s="4"/>
      <c r="B437" s="1">
        <v>0.56100000000000005</v>
      </c>
      <c r="C437" s="1">
        <v>0.23100000000000001</v>
      </c>
      <c r="D437" s="1">
        <v>0.1</v>
      </c>
      <c r="E437" s="1">
        <v>0.108</v>
      </c>
      <c r="F437" s="1">
        <v>0</v>
      </c>
      <c r="G437" s="1">
        <v>0</v>
      </c>
      <c r="I437">
        <f t="shared" si="138"/>
        <v>1.00456621004566E-2</v>
      </c>
      <c r="J437">
        <f t="shared" si="139"/>
        <v>3.93573339239773E-3</v>
      </c>
      <c r="K437">
        <f t="shared" si="140"/>
        <v>1.69684217670914E-3</v>
      </c>
      <c r="L437">
        <f t="shared" si="141"/>
        <v>2.0770828525271201E-3</v>
      </c>
      <c r="M437">
        <f t="shared" si="142"/>
        <v>0</v>
      </c>
      <c r="N437">
        <f t="shared" si="143"/>
        <v>0</v>
      </c>
      <c r="P437">
        <f t="shared" si="155"/>
        <v>0.56578320216512701</v>
      </c>
      <c r="Q437">
        <f t="shared" si="156"/>
        <v>0.22166501514298301</v>
      </c>
      <c r="R437">
        <f t="shared" si="157"/>
        <v>9.5568096030594699E-2</v>
      </c>
      <c r="S437">
        <f t="shared" si="158"/>
        <v>0.11698368666129499</v>
      </c>
      <c r="T437">
        <f t="shared" si="159"/>
        <v>0</v>
      </c>
      <c r="U437">
        <f t="shared" si="160"/>
        <v>0</v>
      </c>
      <c r="V437" s="1">
        <f t="shared" si="144"/>
        <v>8.30493075299397</v>
      </c>
      <c r="W437" s="1">
        <f t="shared" si="145"/>
        <v>138.41383444413199</v>
      </c>
      <c r="X437" s="1">
        <f t="shared" si="146"/>
        <v>124.43421679783501</v>
      </c>
      <c r="Y437" s="1">
        <f t="shared" si="147"/>
        <v>1.85836079034603</v>
      </c>
      <c r="Z437" s="1">
        <f t="shared" si="148"/>
        <v>8115.3884661758402</v>
      </c>
      <c r="AA437" s="1">
        <f t="shared" si="149"/>
        <v>85.987448700442798</v>
      </c>
      <c r="AB437" s="1">
        <f t="shared" si="150"/>
        <v>1475.2159386277999</v>
      </c>
      <c r="AC437" s="1">
        <f t="shared" si="151"/>
        <v>743.83598714956702</v>
      </c>
      <c r="AD437" s="1">
        <f t="shared" si="152"/>
        <v>1616.5115251672801</v>
      </c>
      <c r="AE437" s="1">
        <f t="shared" si="153"/>
        <v>3084.1466957192201</v>
      </c>
      <c r="AF437" s="1">
        <f t="shared" si="154"/>
        <v>1.48322463106822</v>
      </c>
      <c r="AG437" s="1">
        <v>13.7</v>
      </c>
    </row>
    <row r="438" spans="1:33" ht="15">
      <c r="A438" s="4"/>
      <c r="B438" s="1">
        <v>0.53</v>
      </c>
      <c r="C438" s="1">
        <v>0.23100000000000001</v>
      </c>
      <c r="D438" s="1">
        <v>0.13100000000000001</v>
      </c>
      <c r="E438" s="1">
        <v>0.108</v>
      </c>
      <c r="F438" s="1">
        <v>0</v>
      </c>
      <c r="G438" s="1">
        <v>0</v>
      </c>
      <c r="I438">
        <f t="shared" si="138"/>
        <v>9.4905542125526005E-3</v>
      </c>
      <c r="J438">
        <f t="shared" si="139"/>
        <v>3.93573339239773E-3</v>
      </c>
      <c r="K438">
        <f t="shared" si="140"/>
        <v>2.2228632514889801E-3</v>
      </c>
      <c r="L438">
        <f t="shared" si="141"/>
        <v>2.0770828525271201E-3</v>
      </c>
      <c r="M438">
        <f t="shared" si="142"/>
        <v>0</v>
      </c>
      <c r="N438">
        <f t="shared" si="143"/>
        <v>0</v>
      </c>
      <c r="P438">
        <f t="shared" si="155"/>
        <v>0.53539597685389995</v>
      </c>
      <c r="Q438">
        <f t="shared" si="156"/>
        <v>0.22202874321841601</v>
      </c>
      <c r="R438">
        <f t="shared" si="157"/>
        <v>0.12539963581573399</v>
      </c>
      <c r="S438">
        <f t="shared" si="158"/>
        <v>0.117175644111951</v>
      </c>
      <c r="T438">
        <f t="shared" si="159"/>
        <v>0</v>
      </c>
      <c r="U438">
        <f t="shared" si="160"/>
        <v>0</v>
      </c>
      <c r="V438" s="1">
        <f t="shared" si="144"/>
        <v>8.3351058340286706</v>
      </c>
      <c r="W438" s="1">
        <f t="shared" si="145"/>
        <v>138.26285810482901</v>
      </c>
      <c r="X438" s="1">
        <f t="shared" si="146"/>
        <v>124.46460402314599</v>
      </c>
      <c r="Y438" s="1">
        <f t="shared" si="147"/>
        <v>1.8598910634538599</v>
      </c>
      <c r="Z438" s="1">
        <f t="shared" si="148"/>
        <v>8146.2308240566099</v>
      </c>
      <c r="AA438" s="1">
        <f t="shared" si="149"/>
        <v>86.590767909284594</v>
      </c>
      <c r="AB438" s="1">
        <f t="shared" si="150"/>
        <v>1493.11777723215</v>
      </c>
      <c r="AC438" s="1">
        <f t="shared" si="151"/>
        <v>743.74398409346895</v>
      </c>
      <c r="AD438" s="1">
        <f t="shared" si="152"/>
        <v>1619.1338826420199</v>
      </c>
      <c r="AE438" s="1">
        <f t="shared" si="153"/>
        <v>3092.51225454825</v>
      </c>
      <c r="AF438" s="1">
        <f t="shared" si="154"/>
        <v>1.4671783016826001</v>
      </c>
      <c r="AG438" s="1">
        <v>11.12</v>
      </c>
    </row>
    <row r="439" spans="1:33" ht="15">
      <c r="A439" s="4"/>
      <c r="B439" s="1">
        <v>0.499</v>
      </c>
      <c r="C439" s="1">
        <v>0.23100000000000001</v>
      </c>
      <c r="D439" s="1">
        <v>0.16200000000000001</v>
      </c>
      <c r="E439" s="1">
        <v>0.108</v>
      </c>
      <c r="F439" s="1">
        <v>0</v>
      </c>
      <c r="G439" s="1">
        <v>0</v>
      </c>
      <c r="I439">
        <f t="shared" si="138"/>
        <v>8.9354463246485803E-3</v>
      </c>
      <c r="J439">
        <f t="shared" si="139"/>
        <v>3.93573339239773E-3</v>
      </c>
      <c r="K439">
        <f t="shared" si="140"/>
        <v>2.7488843262688102E-3</v>
      </c>
      <c r="L439">
        <f t="shared" si="141"/>
        <v>2.0770828525271201E-3</v>
      </c>
      <c r="M439">
        <f t="shared" si="142"/>
        <v>0</v>
      </c>
      <c r="N439">
        <f t="shared" si="143"/>
        <v>0</v>
      </c>
      <c r="P439">
        <f t="shared" si="155"/>
        <v>0.50490886340260099</v>
      </c>
      <c r="Q439">
        <f t="shared" si="156"/>
        <v>0.22239366693183699</v>
      </c>
      <c r="R439">
        <f t="shared" si="157"/>
        <v>0.15532923710514199</v>
      </c>
      <c r="S439">
        <f t="shared" si="158"/>
        <v>0.11736823256041901</v>
      </c>
      <c r="T439">
        <f t="shared" si="159"/>
        <v>0</v>
      </c>
      <c r="U439">
        <f t="shared" si="160"/>
        <v>0</v>
      </c>
      <c r="V439" s="1">
        <f t="shared" si="144"/>
        <v>8.3653801058479793</v>
      </c>
      <c r="W439" s="1">
        <f t="shared" si="145"/>
        <v>138.111385479815</v>
      </c>
      <c r="X439" s="1">
        <f t="shared" si="146"/>
        <v>124.495091136597</v>
      </c>
      <c r="Y439" s="1">
        <f t="shared" si="147"/>
        <v>1.8614263668378299</v>
      </c>
      <c r="Z439" s="1">
        <f t="shared" si="148"/>
        <v>8177.1745661780496</v>
      </c>
      <c r="AA439" s="1">
        <f t="shared" si="149"/>
        <v>87.196070334198893</v>
      </c>
      <c r="AB439" s="1">
        <f t="shared" si="150"/>
        <v>1511.0784623202901</v>
      </c>
      <c r="AC439" s="1">
        <f t="shared" si="151"/>
        <v>743.65167860718702</v>
      </c>
      <c r="AD439" s="1">
        <f t="shared" si="152"/>
        <v>1621.76486026579</v>
      </c>
      <c r="AE439" s="1">
        <f t="shared" si="153"/>
        <v>3100.9053124366201</v>
      </c>
      <c r="AF439" s="1">
        <f t="shared" si="154"/>
        <v>1.45107922519747</v>
      </c>
      <c r="AG439" s="1">
        <v>8.1999999999999993</v>
      </c>
    </row>
    <row r="440" spans="1:33" ht="15">
      <c r="A440" s="4"/>
      <c r="B440" s="1">
        <v>0.46100000000000002</v>
      </c>
      <c r="C440" s="1">
        <v>0.23100000000000001</v>
      </c>
      <c r="D440" s="1">
        <v>0.2</v>
      </c>
      <c r="E440" s="1">
        <v>0.108</v>
      </c>
      <c r="F440" s="1">
        <v>0</v>
      </c>
      <c r="G440" s="1">
        <v>0</v>
      </c>
      <c r="I440">
        <f t="shared" si="138"/>
        <v>8.2549914943146202E-3</v>
      </c>
      <c r="J440">
        <f t="shared" si="139"/>
        <v>3.93573339239773E-3</v>
      </c>
      <c r="K440">
        <f t="shared" si="140"/>
        <v>3.39368435341829E-3</v>
      </c>
      <c r="L440">
        <f t="shared" si="141"/>
        <v>2.0770828525271201E-3</v>
      </c>
      <c r="M440">
        <f t="shared" si="142"/>
        <v>0</v>
      </c>
      <c r="N440">
        <f t="shared" si="143"/>
        <v>0</v>
      </c>
      <c r="P440">
        <f t="shared" si="155"/>
        <v>0.46740057131109503</v>
      </c>
      <c r="Q440">
        <f t="shared" si="156"/>
        <v>0.22284263253351599</v>
      </c>
      <c r="R440">
        <f t="shared" si="157"/>
        <v>0.192151622049482</v>
      </c>
      <c r="S440">
        <f t="shared" si="158"/>
        <v>0.117605174105907</v>
      </c>
      <c r="T440">
        <f t="shared" si="159"/>
        <v>0</v>
      </c>
      <c r="U440">
        <f t="shared" si="160"/>
        <v>0</v>
      </c>
      <c r="V440" s="1">
        <f t="shared" si="144"/>
        <v>8.4026265389047001</v>
      </c>
      <c r="W440" s="1">
        <f t="shared" si="145"/>
        <v>137.92502872708499</v>
      </c>
      <c r="X440" s="1">
        <f t="shared" si="146"/>
        <v>124.532599428689</v>
      </c>
      <c r="Y440" s="1">
        <f t="shared" si="147"/>
        <v>1.86331525041045</v>
      </c>
      <c r="Z440" s="1">
        <f t="shared" si="148"/>
        <v>8215.2446484686898</v>
      </c>
      <c r="AA440" s="1">
        <f t="shared" si="149"/>
        <v>87.940773836340995</v>
      </c>
      <c r="AB440" s="1">
        <f t="shared" si="150"/>
        <v>1533.17549107068</v>
      </c>
      <c r="AC440" s="1">
        <f t="shared" si="151"/>
        <v>743.53811517827603</v>
      </c>
      <c r="AD440" s="1">
        <f t="shared" si="152"/>
        <v>1625.0017517267199</v>
      </c>
      <c r="AE440" s="1">
        <f t="shared" si="153"/>
        <v>3111.2312905690101</v>
      </c>
      <c r="AF440" s="1">
        <f t="shared" si="154"/>
        <v>1.43127253329231</v>
      </c>
      <c r="AG440" s="1">
        <v>6.4</v>
      </c>
    </row>
    <row r="441" spans="1:33" ht="15">
      <c r="A441" s="4"/>
      <c r="B441" s="1">
        <v>0.43</v>
      </c>
      <c r="C441" s="1">
        <v>0.23100000000000001</v>
      </c>
      <c r="D441" s="1">
        <v>0.23100000000000001</v>
      </c>
      <c r="E441" s="1">
        <v>0.108</v>
      </c>
      <c r="F441" s="1">
        <v>0</v>
      </c>
      <c r="G441" s="1">
        <v>0</v>
      </c>
      <c r="I441">
        <f t="shared" si="138"/>
        <v>7.6998836064105999E-3</v>
      </c>
      <c r="J441">
        <f t="shared" si="139"/>
        <v>3.93573339239773E-3</v>
      </c>
      <c r="K441">
        <f t="shared" si="140"/>
        <v>3.9197054281981201E-3</v>
      </c>
      <c r="L441">
        <f t="shared" si="141"/>
        <v>2.0770828525271201E-3</v>
      </c>
      <c r="M441">
        <f t="shared" si="142"/>
        <v>0</v>
      </c>
      <c r="N441">
        <f t="shared" si="143"/>
        <v>0</v>
      </c>
      <c r="P441">
        <f t="shared" si="155"/>
        <v>0.43668935033770301</v>
      </c>
      <c r="Q441">
        <f t="shared" si="156"/>
        <v>0.22321023876226601</v>
      </c>
      <c r="R441">
        <f t="shared" si="157"/>
        <v>0.222301232648494</v>
      </c>
      <c r="S441">
        <f t="shared" si="158"/>
        <v>0.117799178251537</v>
      </c>
      <c r="T441">
        <f t="shared" si="159"/>
        <v>0</v>
      </c>
      <c r="U441">
        <f t="shared" si="160"/>
        <v>0</v>
      </c>
      <c r="V441" s="1">
        <f t="shared" si="144"/>
        <v>8.4331233536699504</v>
      </c>
      <c r="W441" s="1">
        <f t="shared" si="145"/>
        <v>137.772442642946</v>
      </c>
      <c r="X441" s="1">
        <f t="shared" si="146"/>
        <v>124.563310649662</v>
      </c>
      <c r="Y441" s="1">
        <f t="shared" si="147"/>
        <v>1.86486183964598</v>
      </c>
      <c r="Z441" s="1">
        <f t="shared" si="148"/>
        <v>8246.4158547409097</v>
      </c>
      <c r="AA441" s="1">
        <f t="shared" si="149"/>
        <v>88.550525774876306</v>
      </c>
      <c r="AB441" s="1">
        <f t="shared" si="150"/>
        <v>1551.26820324091</v>
      </c>
      <c r="AC441" s="1">
        <f t="shared" si="151"/>
        <v>743.44513116420103</v>
      </c>
      <c r="AD441" s="1">
        <f t="shared" si="152"/>
        <v>1627.65206938663</v>
      </c>
      <c r="AE441" s="1">
        <f t="shared" si="153"/>
        <v>3119.68604493151</v>
      </c>
      <c r="AF441" s="1">
        <f t="shared" si="154"/>
        <v>1.4150551142115499</v>
      </c>
      <c r="AG441" s="1">
        <v>7.19</v>
      </c>
    </row>
    <row r="442" spans="1:33" ht="15">
      <c r="A442" s="5"/>
      <c r="B442" s="1">
        <v>0.34599999999999997</v>
      </c>
      <c r="C442" s="1">
        <v>0.23100000000000001</v>
      </c>
      <c r="D442" s="1">
        <v>0.315</v>
      </c>
      <c r="E442" s="1">
        <v>0.108</v>
      </c>
      <c r="F442" s="1">
        <v>0</v>
      </c>
      <c r="G442" s="1">
        <v>0</v>
      </c>
      <c r="I442">
        <f t="shared" si="138"/>
        <v>6.19572029725132E-3</v>
      </c>
      <c r="J442">
        <f t="shared" si="139"/>
        <v>3.93573339239773E-3</v>
      </c>
      <c r="K442">
        <f t="shared" si="140"/>
        <v>5.3450528566337998E-3</v>
      </c>
      <c r="L442">
        <f t="shared" si="141"/>
        <v>2.0770828525271201E-3</v>
      </c>
      <c r="M442">
        <f t="shared" si="142"/>
        <v>0</v>
      </c>
      <c r="N442">
        <f t="shared" si="143"/>
        <v>0</v>
      </c>
      <c r="P442">
        <f t="shared" si="155"/>
        <v>0.35296030666362499</v>
      </c>
      <c r="Q442">
        <f t="shared" si="156"/>
        <v>0.22421245609542101</v>
      </c>
      <c r="R442">
        <f t="shared" si="157"/>
        <v>0.304499138905241</v>
      </c>
      <c r="S442">
        <f t="shared" si="158"/>
        <v>0.11832809833571301</v>
      </c>
      <c r="T442">
        <f t="shared" si="159"/>
        <v>0</v>
      </c>
      <c r="U442">
        <f t="shared" si="160"/>
        <v>0</v>
      </c>
      <c r="V442" s="1">
        <f t="shared" si="144"/>
        <v>8.5162678544246599</v>
      </c>
      <c r="W442" s="1">
        <f t="shared" si="145"/>
        <v>137.35644202499699</v>
      </c>
      <c r="X442" s="1">
        <f t="shared" si="146"/>
        <v>124.647039693336</v>
      </c>
      <c r="Y442" s="1">
        <f t="shared" si="147"/>
        <v>1.8690783583496799</v>
      </c>
      <c r="Z442" s="1">
        <f t="shared" si="148"/>
        <v>8331.3989719410292</v>
      </c>
      <c r="AA442" s="1">
        <f t="shared" si="149"/>
        <v>90.212913171854396</v>
      </c>
      <c r="AB442" s="1">
        <f t="shared" si="150"/>
        <v>1600.5949782589501</v>
      </c>
      <c r="AC442" s="1">
        <f t="shared" si="151"/>
        <v>743.19162569197499</v>
      </c>
      <c r="AD442" s="1">
        <f t="shared" si="152"/>
        <v>1634.8777203397101</v>
      </c>
      <c r="AE442" s="1">
        <f t="shared" si="153"/>
        <v>3142.73652859298</v>
      </c>
      <c r="AF442" s="1">
        <f t="shared" si="154"/>
        <v>1.3708410143660901</v>
      </c>
      <c r="AG442" s="1">
        <v>9.0399999999999991</v>
      </c>
    </row>
    <row r="443" spans="1:33" ht="15">
      <c r="A443" s="4"/>
      <c r="B443" s="1">
        <v>0.315</v>
      </c>
      <c r="C443" s="1">
        <v>0.23100000000000001</v>
      </c>
      <c r="D443" s="1">
        <v>0.34599999999999997</v>
      </c>
      <c r="E443" s="1">
        <v>0.108</v>
      </c>
      <c r="F443" s="1">
        <v>0</v>
      </c>
      <c r="G443" s="1">
        <v>0</v>
      </c>
      <c r="I443">
        <f t="shared" si="138"/>
        <v>5.6406124093472997E-3</v>
      </c>
      <c r="J443">
        <f t="shared" si="139"/>
        <v>3.93573339239773E-3</v>
      </c>
      <c r="K443">
        <f t="shared" si="140"/>
        <v>5.8710739314136399E-3</v>
      </c>
      <c r="L443">
        <f t="shared" si="141"/>
        <v>2.0770828525271201E-3</v>
      </c>
      <c r="M443">
        <f t="shared" si="142"/>
        <v>0</v>
      </c>
      <c r="N443">
        <f t="shared" si="143"/>
        <v>0</v>
      </c>
      <c r="P443">
        <f t="shared" si="155"/>
        <v>0.321870043487261</v>
      </c>
      <c r="Q443">
        <f t="shared" si="156"/>
        <v>0.22458459937188099</v>
      </c>
      <c r="R443">
        <f t="shared" si="157"/>
        <v>0.33502086023310002</v>
      </c>
      <c r="S443">
        <f t="shared" si="158"/>
        <v>0.118524496907758</v>
      </c>
      <c r="T443">
        <f t="shared" si="159"/>
        <v>0</v>
      </c>
      <c r="U443">
        <f t="shared" si="160"/>
        <v>0</v>
      </c>
      <c r="V443" s="1">
        <f t="shared" si="144"/>
        <v>8.5471410651613393</v>
      </c>
      <c r="W443" s="1">
        <f t="shared" si="145"/>
        <v>137.201972701975</v>
      </c>
      <c r="X443" s="1">
        <f t="shared" si="146"/>
        <v>124.678129956513</v>
      </c>
      <c r="Y443" s="1">
        <f t="shared" si="147"/>
        <v>1.87064403580679</v>
      </c>
      <c r="Z443" s="1">
        <f t="shared" si="148"/>
        <v>8362.9548976193892</v>
      </c>
      <c r="AA443" s="1">
        <f t="shared" si="149"/>
        <v>90.830190754461299</v>
      </c>
      <c r="AB443" s="1">
        <f t="shared" si="150"/>
        <v>1618.9109932240999</v>
      </c>
      <c r="AC443" s="1">
        <f t="shared" si="151"/>
        <v>743.09749405613695</v>
      </c>
      <c r="AD443" s="1">
        <f t="shared" si="152"/>
        <v>1637.56074859245</v>
      </c>
      <c r="AE443" s="1">
        <f t="shared" si="153"/>
        <v>3151.2956327213701</v>
      </c>
      <c r="AF443" s="1">
        <f t="shared" si="154"/>
        <v>1.3544234376211299</v>
      </c>
      <c r="AG443" s="1">
        <v>9.08</v>
      </c>
    </row>
    <row r="444" spans="1:33" ht="15">
      <c r="A444" s="4"/>
      <c r="B444" s="1">
        <v>0.29199999999999998</v>
      </c>
      <c r="C444" s="1">
        <v>0.23100000000000001</v>
      </c>
      <c r="D444" s="1">
        <v>0.36899999999999999</v>
      </c>
      <c r="E444" s="1">
        <v>0.108</v>
      </c>
      <c r="F444" s="1">
        <v>0</v>
      </c>
      <c r="G444" s="1">
        <v>0</v>
      </c>
      <c r="I444">
        <f t="shared" si="138"/>
        <v>5.2287581699346402E-3</v>
      </c>
      <c r="J444">
        <f t="shared" si="139"/>
        <v>3.93573339239773E-3</v>
      </c>
      <c r="K444">
        <f t="shared" si="140"/>
        <v>6.2613476320567399E-3</v>
      </c>
      <c r="L444">
        <f t="shared" si="141"/>
        <v>2.0770828525271201E-3</v>
      </c>
      <c r="M444">
        <f t="shared" si="142"/>
        <v>0</v>
      </c>
      <c r="N444">
        <f t="shared" si="143"/>
        <v>0</v>
      </c>
      <c r="P444">
        <f t="shared" si="155"/>
        <v>0.29873629991146999</v>
      </c>
      <c r="Q444">
        <f t="shared" si="156"/>
        <v>0.22486150494460699</v>
      </c>
      <c r="R444">
        <f t="shared" si="157"/>
        <v>0.35773156135148898</v>
      </c>
      <c r="S444">
        <f t="shared" si="158"/>
        <v>0.118670633792434</v>
      </c>
      <c r="T444">
        <f t="shared" si="159"/>
        <v>0</v>
      </c>
      <c r="U444">
        <f t="shared" si="160"/>
        <v>0</v>
      </c>
      <c r="V444" s="1">
        <f t="shared" si="144"/>
        <v>8.5701133036558304</v>
      </c>
      <c r="W444" s="1">
        <f t="shared" si="145"/>
        <v>137.08703466852</v>
      </c>
      <c r="X444" s="1">
        <f t="shared" si="146"/>
        <v>124.701263700089</v>
      </c>
      <c r="Y444" s="1">
        <f t="shared" si="147"/>
        <v>1.8718090301527599</v>
      </c>
      <c r="Z444" s="1">
        <f t="shared" si="148"/>
        <v>8386.4351328557004</v>
      </c>
      <c r="AA444" s="1">
        <f t="shared" si="149"/>
        <v>91.289496654514494</v>
      </c>
      <c r="AB444" s="1">
        <f t="shared" si="150"/>
        <v>1632.5396328766701</v>
      </c>
      <c r="AC444" s="1">
        <f t="shared" si="151"/>
        <v>743.02745228410504</v>
      </c>
      <c r="AD444" s="1">
        <f t="shared" si="152"/>
        <v>1639.5571449321401</v>
      </c>
      <c r="AE444" s="1">
        <f t="shared" si="153"/>
        <v>3157.66431860292</v>
      </c>
      <c r="AF444" s="1">
        <f t="shared" si="154"/>
        <v>1.34220739401933</v>
      </c>
      <c r="AG444" s="1">
        <v>9.11</v>
      </c>
    </row>
    <row r="445" spans="1:33" ht="15">
      <c r="A445" s="4"/>
      <c r="B445" s="1">
        <v>0.38400000000000001</v>
      </c>
      <c r="C445" s="1">
        <v>0.23100000000000001</v>
      </c>
      <c r="D445" s="1">
        <v>0.254</v>
      </c>
      <c r="E445" s="1">
        <v>0.13100000000000001</v>
      </c>
      <c r="F445" s="1">
        <v>0</v>
      </c>
      <c r="G445" s="1">
        <v>0</v>
      </c>
      <c r="I445">
        <f t="shared" si="138"/>
        <v>6.87617512758528E-3</v>
      </c>
      <c r="J445">
        <f t="shared" si="139"/>
        <v>3.93573339239773E-3</v>
      </c>
      <c r="K445">
        <f t="shared" si="140"/>
        <v>4.3099791288412296E-3</v>
      </c>
      <c r="L445">
        <f t="shared" si="141"/>
        <v>2.5194245711208599E-3</v>
      </c>
      <c r="M445">
        <f t="shared" si="142"/>
        <v>0</v>
      </c>
      <c r="N445">
        <f t="shared" si="143"/>
        <v>0</v>
      </c>
      <c r="P445">
        <f t="shared" si="155"/>
        <v>0.38977685116933303</v>
      </c>
      <c r="Q445">
        <f t="shared" si="156"/>
        <v>0.22309754191346501</v>
      </c>
      <c r="R445">
        <f t="shared" si="157"/>
        <v>0.24431170851159301</v>
      </c>
      <c r="S445">
        <f t="shared" si="158"/>
        <v>0.14281389840560799</v>
      </c>
      <c r="T445">
        <f t="shared" si="159"/>
        <v>0</v>
      </c>
      <c r="U445">
        <f t="shared" si="160"/>
        <v>0</v>
      </c>
      <c r="V445" s="1">
        <f t="shared" si="144"/>
        <v>8.4048789955273104</v>
      </c>
      <c r="W445" s="1">
        <f t="shared" si="145"/>
        <v>137.66295374787501</v>
      </c>
      <c r="X445" s="1">
        <f t="shared" si="146"/>
        <v>124.610223148831</v>
      </c>
      <c r="Y445" s="1">
        <f t="shared" si="147"/>
        <v>1.8672040836989401</v>
      </c>
      <c r="Z445" s="1">
        <f t="shared" si="148"/>
        <v>8250.5212698416999</v>
      </c>
      <c r="AA445" s="1">
        <f t="shared" si="149"/>
        <v>89.339701708958501</v>
      </c>
      <c r="AB445" s="1">
        <f t="shared" si="150"/>
        <v>1589.11641283017</v>
      </c>
      <c r="AC445" s="1">
        <f t="shared" si="151"/>
        <v>740.66081076145804</v>
      </c>
      <c r="AD445" s="1">
        <f t="shared" si="152"/>
        <v>1630.2037239894501</v>
      </c>
      <c r="AE445" s="1">
        <f t="shared" si="153"/>
        <v>3126.4303457938199</v>
      </c>
      <c r="AF445" s="1">
        <f t="shared" si="154"/>
        <v>1.3336909343405701</v>
      </c>
      <c r="AG445" s="1">
        <v>9.33</v>
      </c>
    </row>
    <row r="446" spans="1:33" ht="15">
      <c r="A446" s="4"/>
      <c r="B446" s="1">
        <v>0.34599999999999997</v>
      </c>
      <c r="C446" s="1">
        <v>0.23100000000000001</v>
      </c>
      <c r="D446" s="1">
        <v>0.29199999999999998</v>
      </c>
      <c r="E446" s="1">
        <v>0.13100000000000001</v>
      </c>
      <c r="F446" s="1">
        <v>0</v>
      </c>
      <c r="G446" s="1">
        <v>0</v>
      </c>
      <c r="I446">
        <f t="shared" si="138"/>
        <v>6.19572029725132E-3</v>
      </c>
      <c r="J446">
        <f t="shared" si="139"/>
        <v>3.93573339239773E-3</v>
      </c>
      <c r="K446">
        <f t="shared" si="140"/>
        <v>4.9547791559906998E-3</v>
      </c>
      <c r="L446">
        <f t="shared" si="141"/>
        <v>2.5194245711208599E-3</v>
      </c>
      <c r="M446">
        <f t="shared" si="142"/>
        <v>0</v>
      </c>
      <c r="N446">
        <f t="shared" si="143"/>
        <v>0</v>
      </c>
      <c r="P446">
        <f t="shared" si="155"/>
        <v>0.351916440868206</v>
      </c>
      <c r="Q446">
        <f t="shared" si="156"/>
        <v>0.223549356847698</v>
      </c>
      <c r="R446">
        <f t="shared" si="157"/>
        <v>0.281431078584645</v>
      </c>
      <c r="S446">
        <f t="shared" si="158"/>
        <v>0.143103123699451</v>
      </c>
      <c r="T446">
        <f t="shared" si="159"/>
        <v>0</v>
      </c>
      <c r="U446">
        <f t="shared" si="160"/>
        <v>0</v>
      </c>
      <c r="V446" s="1">
        <f t="shared" si="144"/>
        <v>8.4423235448811393</v>
      </c>
      <c r="W446" s="1">
        <f t="shared" si="145"/>
        <v>137.47509782283799</v>
      </c>
      <c r="X446" s="1">
        <f t="shared" si="146"/>
        <v>124.648083559132</v>
      </c>
      <c r="Y446" s="1">
        <f t="shared" si="147"/>
        <v>1.8691106586620201</v>
      </c>
      <c r="Z446" s="1">
        <f t="shared" si="148"/>
        <v>8288.8606288129704</v>
      </c>
      <c r="AA446" s="1">
        <f t="shared" si="149"/>
        <v>90.091108228809901</v>
      </c>
      <c r="AB446" s="1">
        <f t="shared" si="150"/>
        <v>1611.4415619006299</v>
      </c>
      <c r="AC446" s="1">
        <f t="shared" si="151"/>
        <v>740.54083010091801</v>
      </c>
      <c r="AD446" s="1">
        <f t="shared" si="152"/>
        <v>1633.4679712485299</v>
      </c>
      <c r="AE446" s="1">
        <f t="shared" si="153"/>
        <v>3136.84076483335</v>
      </c>
      <c r="AF446" s="1">
        <f t="shared" si="154"/>
        <v>1.3135836937819501</v>
      </c>
      <c r="AG446" s="1">
        <v>9.1</v>
      </c>
    </row>
    <row r="447" spans="1:33" ht="15">
      <c r="A447" s="4"/>
      <c r="B447" s="1">
        <v>0.53800000000000003</v>
      </c>
      <c r="C447" s="1">
        <v>0.23100000000000001</v>
      </c>
      <c r="D447" s="1">
        <v>7.6999999999999999E-2</v>
      </c>
      <c r="E447" s="1">
        <v>0.154</v>
      </c>
      <c r="F447" s="1">
        <v>0</v>
      </c>
      <c r="G447" s="1">
        <v>0</v>
      </c>
      <c r="I447">
        <f t="shared" si="138"/>
        <v>9.6338078610439595E-3</v>
      </c>
      <c r="J447">
        <f t="shared" si="139"/>
        <v>3.93573339239773E-3</v>
      </c>
      <c r="K447">
        <f t="shared" si="140"/>
        <v>1.30656847606604E-3</v>
      </c>
      <c r="L447">
        <f t="shared" si="141"/>
        <v>2.9617662897145902E-3</v>
      </c>
      <c r="M447">
        <f t="shared" si="142"/>
        <v>0</v>
      </c>
      <c r="N447">
        <f t="shared" si="143"/>
        <v>0</v>
      </c>
      <c r="P447">
        <f t="shared" si="155"/>
        <v>0.54007595134434405</v>
      </c>
      <c r="Q447">
        <f t="shared" si="156"/>
        <v>0.22063912699900701</v>
      </c>
      <c r="R447">
        <f t="shared" si="157"/>
        <v>7.3246863845116195E-2</v>
      </c>
      <c r="S447">
        <f t="shared" si="158"/>
        <v>0.166038057811533</v>
      </c>
      <c r="T447">
        <f t="shared" si="159"/>
        <v>0</v>
      </c>
      <c r="U447">
        <f t="shared" si="160"/>
        <v>0</v>
      </c>
      <c r="V447" s="1">
        <f t="shared" si="144"/>
        <v>8.1824490022200607</v>
      </c>
      <c r="W447" s="1">
        <f t="shared" si="145"/>
        <v>138.530570045779</v>
      </c>
      <c r="X447" s="1">
        <f t="shared" si="146"/>
        <v>124.45992404865601</v>
      </c>
      <c r="Y447" s="1">
        <f t="shared" si="147"/>
        <v>1.8596153762427501</v>
      </c>
      <c r="Z447" s="1">
        <f t="shared" si="148"/>
        <v>8055.4202051884004</v>
      </c>
      <c r="AA447" s="1">
        <f t="shared" si="149"/>
        <v>86.216500483252901</v>
      </c>
      <c r="AB447" s="1">
        <f t="shared" si="150"/>
        <v>1510.5575312992601</v>
      </c>
      <c r="AC447" s="1">
        <f t="shared" si="151"/>
        <v>738.53181876881195</v>
      </c>
      <c r="AD447" s="1">
        <f t="shared" si="152"/>
        <v>1615.76939530913</v>
      </c>
      <c r="AE447" s="1">
        <f t="shared" si="153"/>
        <v>3079.0185751627901</v>
      </c>
      <c r="AF447" s="1">
        <f t="shared" si="154"/>
        <v>1.35771385931053</v>
      </c>
      <c r="AG447" s="1">
        <v>16.600000000000001</v>
      </c>
    </row>
    <row r="448" spans="1:33" ht="15">
      <c r="A448" s="4"/>
      <c r="B448" s="1">
        <v>0.50700000000000001</v>
      </c>
      <c r="C448" s="1">
        <v>0.23100000000000001</v>
      </c>
      <c r="D448" s="1">
        <v>0.108</v>
      </c>
      <c r="E448" s="1">
        <v>0.154</v>
      </c>
      <c r="F448" s="1">
        <v>0</v>
      </c>
      <c r="G448" s="1">
        <v>0</v>
      </c>
      <c r="I448">
        <f t="shared" si="138"/>
        <v>9.0786999731399393E-3</v>
      </c>
      <c r="J448">
        <f t="shared" si="139"/>
        <v>3.93573339239773E-3</v>
      </c>
      <c r="K448">
        <f t="shared" si="140"/>
        <v>1.8325895508458799E-3</v>
      </c>
      <c r="L448">
        <f t="shared" si="141"/>
        <v>2.9617662897145902E-3</v>
      </c>
      <c r="M448">
        <f t="shared" si="142"/>
        <v>0</v>
      </c>
      <c r="N448">
        <f t="shared" si="143"/>
        <v>0</v>
      </c>
      <c r="P448">
        <f t="shared" si="155"/>
        <v>0.50978760364186804</v>
      </c>
      <c r="Q448">
        <f t="shared" si="156"/>
        <v>0.22099949338779601</v>
      </c>
      <c r="R448">
        <f t="shared" si="157"/>
        <v>0.10290365783084</v>
      </c>
      <c r="S448">
        <f t="shared" si="158"/>
        <v>0.16630924513949599</v>
      </c>
      <c r="T448">
        <f t="shared" si="159"/>
        <v>0</v>
      </c>
      <c r="U448">
        <f t="shared" si="160"/>
        <v>0</v>
      </c>
      <c r="V448" s="1">
        <f t="shared" si="144"/>
        <v>8.2122841543274401</v>
      </c>
      <c r="W448" s="1">
        <f t="shared" si="145"/>
        <v>138.38048424390701</v>
      </c>
      <c r="X448" s="1">
        <f t="shared" si="146"/>
        <v>124.490212396358</v>
      </c>
      <c r="Y448" s="1">
        <f t="shared" si="147"/>
        <v>1.86114060461954</v>
      </c>
      <c r="Z448" s="1">
        <f t="shared" si="148"/>
        <v>8086.0216431650297</v>
      </c>
      <c r="AA448" s="1">
        <f t="shared" si="149"/>
        <v>86.817397015835496</v>
      </c>
      <c r="AB448" s="1">
        <f t="shared" si="150"/>
        <v>1528.4341059241799</v>
      </c>
      <c r="AC448" s="1">
        <f t="shared" si="151"/>
        <v>738.43157899348898</v>
      </c>
      <c r="AD448" s="1">
        <f t="shared" si="152"/>
        <v>1618.3783843164999</v>
      </c>
      <c r="AE448" s="1">
        <f t="shared" si="153"/>
        <v>3087.3369784248398</v>
      </c>
      <c r="AF448" s="1">
        <f t="shared" si="154"/>
        <v>1.3415369205029699</v>
      </c>
      <c r="AG448" s="1">
        <v>15.39</v>
      </c>
    </row>
    <row r="449" spans="1:33" ht="15">
      <c r="A449" s="4"/>
      <c r="B449" s="1">
        <v>0.46100000000000002</v>
      </c>
      <c r="C449" s="1">
        <v>0.23100000000000001</v>
      </c>
      <c r="D449" s="1">
        <v>0.154</v>
      </c>
      <c r="E449" s="1">
        <v>0.154</v>
      </c>
      <c r="F449" s="1">
        <v>0</v>
      </c>
      <c r="G449" s="1">
        <v>0</v>
      </c>
      <c r="I449">
        <f t="shared" si="138"/>
        <v>8.2549914943146202E-3</v>
      </c>
      <c r="J449">
        <f t="shared" si="139"/>
        <v>3.93573339239773E-3</v>
      </c>
      <c r="K449">
        <f t="shared" si="140"/>
        <v>2.6131369521320801E-3</v>
      </c>
      <c r="L449">
        <f t="shared" si="141"/>
        <v>2.9617662897145902E-3</v>
      </c>
      <c r="M449">
        <f t="shared" si="142"/>
        <v>0</v>
      </c>
      <c r="N449">
        <f t="shared" si="143"/>
        <v>0</v>
      </c>
      <c r="P449">
        <f t="shared" si="155"/>
        <v>0.46466082902210298</v>
      </c>
      <c r="Q449">
        <f t="shared" si="156"/>
        <v>0.22153640523809401</v>
      </c>
      <c r="R449">
        <f t="shared" si="157"/>
        <v>0.147089477119661</v>
      </c>
      <c r="S449">
        <f t="shared" si="158"/>
        <v>0.16671328862014301</v>
      </c>
      <c r="T449">
        <f t="shared" si="159"/>
        <v>0</v>
      </c>
      <c r="U449">
        <f t="shared" si="160"/>
        <v>0</v>
      </c>
      <c r="V449" s="1">
        <f t="shared" si="144"/>
        <v>8.2567357103555601</v>
      </c>
      <c r="W449" s="1">
        <f t="shared" si="145"/>
        <v>138.15687058821101</v>
      </c>
      <c r="X449" s="1">
        <f t="shared" si="146"/>
        <v>124.53533917097801</v>
      </c>
      <c r="Y449" s="1">
        <f t="shared" si="147"/>
        <v>1.86341305070604</v>
      </c>
      <c r="Z449" s="1">
        <f t="shared" si="148"/>
        <v>8131.6148926937803</v>
      </c>
      <c r="AA449" s="1">
        <f t="shared" si="149"/>
        <v>87.712676040694205</v>
      </c>
      <c r="AB449" s="1">
        <f t="shared" si="150"/>
        <v>1555.068512066</v>
      </c>
      <c r="AC449" s="1">
        <f t="shared" si="151"/>
        <v>738.28223120491396</v>
      </c>
      <c r="AD449" s="1">
        <f t="shared" si="152"/>
        <v>1622.2655312839499</v>
      </c>
      <c r="AE449" s="1">
        <f t="shared" si="153"/>
        <v>3099.7306128644</v>
      </c>
      <c r="AF449" s="1">
        <f t="shared" si="154"/>
        <v>1.31743481104565</v>
      </c>
      <c r="AG449" s="1">
        <v>15.2</v>
      </c>
    </row>
    <row r="450" spans="1:33" ht="15">
      <c r="A450" s="4"/>
      <c r="B450" s="1">
        <v>0.43</v>
      </c>
      <c r="C450" s="1">
        <v>0.23100000000000001</v>
      </c>
      <c r="D450" s="1">
        <v>0.185</v>
      </c>
      <c r="E450" s="1">
        <v>0.154</v>
      </c>
      <c r="F450" s="1">
        <v>0</v>
      </c>
      <c r="G450" s="1">
        <v>0</v>
      </c>
      <c r="I450">
        <f t="shared" si="138"/>
        <v>7.6998836064105999E-3</v>
      </c>
      <c r="J450">
        <f t="shared" si="139"/>
        <v>3.93573339239773E-3</v>
      </c>
      <c r="K450">
        <f t="shared" si="140"/>
        <v>3.1391580269119201E-3</v>
      </c>
      <c r="L450">
        <f t="shared" si="141"/>
        <v>2.9617662897145902E-3</v>
      </c>
      <c r="M450">
        <f t="shared" si="142"/>
        <v>0</v>
      </c>
      <c r="N450">
        <f t="shared" si="143"/>
        <v>0</v>
      </c>
      <c r="P450">
        <f t="shared" si="155"/>
        <v>0.43412542893635903</v>
      </c>
      <c r="Q450">
        <f t="shared" si="156"/>
        <v>0.22189971102047601</v>
      </c>
      <c r="R450">
        <f t="shared" si="157"/>
        <v>0.17698817210659501</v>
      </c>
      <c r="S450">
        <f t="shared" si="158"/>
        <v>0.16698668793657001</v>
      </c>
      <c r="T450">
        <f t="shared" si="159"/>
        <v>0</v>
      </c>
      <c r="U450">
        <f t="shared" si="160"/>
        <v>0</v>
      </c>
      <c r="V450" s="1">
        <f t="shared" si="144"/>
        <v>8.2868142182744098</v>
      </c>
      <c r="W450" s="1">
        <f t="shared" si="145"/>
        <v>138.00556058436501</v>
      </c>
      <c r="X450" s="1">
        <f t="shared" si="146"/>
        <v>124.565874571064</v>
      </c>
      <c r="Y450" s="1">
        <f t="shared" si="147"/>
        <v>1.8649507198838</v>
      </c>
      <c r="Z450" s="1">
        <f t="shared" si="148"/>
        <v>8162.4659368311004</v>
      </c>
      <c r="AA450" s="1">
        <f t="shared" si="149"/>
        <v>88.318473894469093</v>
      </c>
      <c r="AB450" s="1">
        <f t="shared" si="150"/>
        <v>1573.0909002034</v>
      </c>
      <c r="AC450" s="1">
        <f t="shared" si="151"/>
        <v>738.18117380574301</v>
      </c>
      <c r="AD450" s="1">
        <f t="shared" si="152"/>
        <v>1624.89580098179</v>
      </c>
      <c r="AE450" s="1">
        <f t="shared" si="153"/>
        <v>3108.11686668638</v>
      </c>
      <c r="AF450" s="1">
        <f t="shared" si="154"/>
        <v>1.3011259221124001</v>
      </c>
      <c r="AG450" s="1">
        <v>14.01</v>
      </c>
    </row>
    <row r="451" spans="1:33" ht="15">
      <c r="A451" s="4"/>
      <c r="B451" s="1">
        <v>0.38400000000000001</v>
      </c>
      <c r="C451" s="1">
        <v>0.23100000000000001</v>
      </c>
      <c r="D451" s="1">
        <v>0.23100000000000001</v>
      </c>
      <c r="E451" s="1">
        <v>0.154</v>
      </c>
      <c r="F451" s="1">
        <v>0</v>
      </c>
      <c r="G451" s="1">
        <v>0</v>
      </c>
      <c r="I451">
        <f t="shared" si="138"/>
        <v>6.87617512758528E-3</v>
      </c>
      <c r="J451">
        <f t="shared" si="139"/>
        <v>3.93573339239773E-3</v>
      </c>
      <c r="K451">
        <f t="shared" si="140"/>
        <v>3.9197054281981201E-3</v>
      </c>
      <c r="L451">
        <f t="shared" si="141"/>
        <v>2.9617662897145902E-3</v>
      </c>
      <c r="M451">
        <f t="shared" si="142"/>
        <v>0</v>
      </c>
      <c r="N451">
        <f t="shared" si="143"/>
        <v>0</v>
      </c>
      <c r="P451">
        <f t="shared" si="155"/>
        <v>0.38862981720462197</v>
      </c>
      <c r="Q451">
        <f t="shared" si="156"/>
        <v>0.22244101124149099</v>
      </c>
      <c r="R451">
        <f t="shared" si="157"/>
        <v>0.22153513774620001</v>
      </c>
      <c r="S451">
        <f t="shared" si="158"/>
        <v>0.167394033807688</v>
      </c>
      <c r="T451">
        <f t="shared" si="159"/>
        <v>0</v>
      </c>
      <c r="U451">
        <f t="shared" si="160"/>
        <v>0</v>
      </c>
      <c r="V451" s="1">
        <f t="shared" si="144"/>
        <v>8.3316290926138006</v>
      </c>
      <c r="W451" s="1">
        <f t="shared" si="145"/>
        <v>137.780119255062</v>
      </c>
      <c r="X451" s="1">
        <f t="shared" si="146"/>
        <v>124.611370182795</v>
      </c>
      <c r="Y451" s="1">
        <f t="shared" si="147"/>
        <v>1.86724173947701</v>
      </c>
      <c r="Z451" s="1">
        <f t="shared" si="148"/>
        <v>8208.4318361364603</v>
      </c>
      <c r="AA451" s="1">
        <f t="shared" si="149"/>
        <v>89.221070351888002</v>
      </c>
      <c r="AB451" s="1">
        <f t="shared" si="150"/>
        <v>1599.9429987799899</v>
      </c>
      <c r="AC451" s="1">
        <f t="shared" si="151"/>
        <v>738.03060534479596</v>
      </c>
      <c r="AD451" s="1">
        <f t="shared" si="152"/>
        <v>1628.81471897816</v>
      </c>
      <c r="AE451" s="1">
        <f t="shared" si="153"/>
        <v>3120.6117986897898</v>
      </c>
      <c r="AF451" s="1">
        <f t="shared" si="154"/>
        <v>1.27682681757801</v>
      </c>
      <c r="AG451" s="1">
        <v>11.57</v>
      </c>
    </row>
    <row r="452" spans="1:33" ht="15">
      <c r="A452" s="4"/>
      <c r="B452" s="1">
        <v>0.34599999999999997</v>
      </c>
      <c r="C452" s="1">
        <v>0.23100000000000001</v>
      </c>
      <c r="D452" s="1">
        <v>0.26900000000000002</v>
      </c>
      <c r="E452" s="1">
        <v>0.154</v>
      </c>
      <c r="F452" s="1">
        <v>0</v>
      </c>
      <c r="G452" s="1">
        <v>0</v>
      </c>
      <c r="I452">
        <f t="shared" si="138"/>
        <v>6.19572029725132E-3</v>
      </c>
      <c r="J452">
        <f t="shared" si="139"/>
        <v>3.93573339239773E-3</v>
      </c>
      <c r="K452">
        <f t="shared" si="140"/>
        <v>4.5645054553475999E-3</v>
      </c>
      <c r="L452">
        <f t="shared" si="141"/>
        <v>2.9617662897145902E-3</v>
      </c>
      <c r="M452">
        <f t="shared" si="142"/>
        <v>0</v>
      </c>
      <c r="N452">
        <f t="shared" si="143"/>
        <v>0</v>
      </c>
      <c r="P452">
        <f t="shared" si="155"/>
        <v>0.35087873124767699</v>
      </c>
      <c r="Q452">
        <f t="shared" si="156"/>
        <v>0.22289016821277199</v>
      </c>
      <c r="R452">
        <f t="shared" si="157"/>
        <v>0.25849906162742697</v>
      </c>
      <c r="S452">
        <f t="shared" si="158"/>
        <v>0.16773203891212399</v>
      </c>
      <c r="T452">
        <f t="shared" si="159"/>
        <v>0</v>
      </c>
      <c r="U452">
        <f t="shared" si="160"/>
        <v>0</v>
      </c>
      <c r="V452" s="1">
        <f t="shared" si="144"/>
        <v>8.3688153202287197</v>
      </c>
      <c r="W452" s="1">
        <f t="shared" si="145"/>
        <v>137.59305385079901</v>
      </c>
      <c r="X452" s="1">
        <f t="shared" si="146"/>
        <v>124.649121268752</v>
      </c>
      <c r="Y452" s="1">
        <f t="shared" si="147"/>
        <v>1.8691427684840001</v>
      </c>
      <c r="Z452" s="1">
        <f t="shared" si="148"/>
        <v>8246.5731546002498</v>
      </c>
      <c r="AA452" s="1">
        <f t="shared" si="149"/>
        <v>89.970021627658795</v>
      </c>
      <c r="AB452" s="1">
        <f t="shared" si="150"/>
        <v>1622.2241780608999</v>
      </c>
      <c r="AC452" s="1">
        <f t="shared" si="151"/>
        <v>737.90566751683298</v>
      </c>
      <c r="AD452" s="1">
        <f t="shared" si="152"/>
        <v>1632.06653612069</v>
      </c>
      <c r="AE452" s="1">
        <f t="shared" si="153"/>
        <v>3130.9797712069799</v>
      </c>
      <c r="AF452" s="1">
        <f t="shared" si="154"/>
        <v>1.2566640469494099</v>
      </c>
      <c r="AG452" s="1">
        <v>10.32</v>
      </c>
    </row>
    <row r="453" spans="1:33" ht="15">
      <c r="A453" s="4"/>
      <c r="B453" s="1">
        <v>0.26900000000000002</v>
      </c>
      <c r="C453" s="1">
        <v>0.23100000000000001</v>
      </c>
      <c r="D453" s="1">
        <v>0.34599999999999997</v>
      </c>
      <c r="E453" s="1">
        <v>0.154</v>
      </c>
      <c r="F453" s="1">
        <v>0</v>
      </c>
      <c r="G453" s="1">
        <v>0</v>
      </c>
      <c r="I453">
        <f t="shared" si="138"/>
        <v>4.8169039305219798E-3</v>
      </c>
      <c r="J453">
        <f t="shared" si="139"/>
        <v>3.93573339239773E-3</v>
      </c>
      <c r="K453">
        <f t="shared" si="140"/>
        <v>5.8710739314136399E-3</v>
      </c>
      <c r="L453">
        <f t="shared" si="141"/>
        <v>2.9617662897145902E-3</v>
      </c>
      <c r="M453">
        <f t="shared" si="142"/>
        <v>0</v>
      </c>
      <c r="N453">
        <f t="shared" si="143"/>
        <v>0</v>
      </c>
      <c r="P453">
        <f t="shared" si="155"/>
        <v>0.2739137403836</v>
      </c>
      <c r="Q453">
        <f t="shared" si="156"/>
        <v>0.22380588656404399</v>
      </c>
      <c r="R453">
        <f t="shared" si="157"/>
        <v>0.33385922655258199</v>
      </c>
      <c r="S453">
        <f t="shared" si="158"/>
        <v>0.16842114649977399</v>
      </c>
      <c r="T453">
        <f t="shared" si="159"/>
        <v>0</v>
      </c>
      <c r="U453">
        <f t="shared" si="160"/>
        <v>0</v>
      </c>
      <c r="V453" s="1">
        <f t="shared" si="144"/>
        <v>8.4446287066811205</v>
      </c>
      <c r="W453" s="1">
        <f t="shared" si="145"/>
        <v>137.21167443441701</v>
      </c>
      <c r="X453" s="1">
        <f t="shared" si="146"/>
        <v>124.726086259616</v>
      </c>
      <c r="Y453" s="1">
        <f t="shared" si="147"/>
        <v>1.87301848957774</v>
      </c>
      <c r="Z453" s="1">
        <f t="shared" si="148"/>
        <v>8324.3337316193392</v>
      </c>
      <c r="AA453" s="1">
        <f t="shared" si="149"/>
        <v>91.496945334252899</v>
      </c>
      <c r="AB453" s="1">
        <f t="shared" si="150"/>
        <v>1667.6499112901699</v>
      </c>
      <c r="AC453" s="1">
        <f t="shared" si="151"/>
        <v>737.65095063799401</v>
      </c>
      <c r="AD453" s="1">
        <f t="shared" si="152"/>
        <v>1638.6961752508601</v>
      </c>
      <c r="AE453" s="1">
        <f t="shared" si="153"/>
        <v>3152.1174653907701</v>
      </c>
      <c r="AF453" s="1">
        <f t="shared" si="154"/>
        <v>1.21555721736059</v>
      </c>
      <c r="AG453" s="1">
        <v>10.52</v>
      </c>
    </row>
    <row r="454" spans="1:33" ht="15">
      <c r="A454" s="4"/>
      <c r="B454" s="3">
        <v>0.71399999999999997</v>
      </c>
      <c r="C454" s="1">
        <v>0.28599999999999998</v>
      </c>
      <c r="D454" s="1">
        <v>0</v>
      </c>
      <c r="E454" s="1">
        <v>0</v>
      </c>
      <c r="F454" s="1">
        <v>0</v>
      </c>
      <c r="G454" s="1">
        <v>0</v>
      </c>
      <c r="I454">
        <f t="shared" si="138"/>
        <v>1.2785388127853899E-2</v>
      </c>
      <c r="J454">
        <f t="shared" si="139"/>
        <v>4.8728127715400504E-3</v>
      </c>
      <c r="K454">
        <f t="shared" si="140"/>
        <v>0</v>
      </c>
      <c r="L454">
        <f t="shared" si="141"/>
        <v>0</v>
      </c>
      <c r="M454">
        <f t="shared" si="142"/>
        <v>0</v>
      </c>
      <c r="N454">
        <f t="shared" si="143"/>
        <v>0</v>
      </c>
      <c r="P454">
        <f t="shared" si="155"/>
        <v>0.72404817459590198</v>
      </c>
      <c r="Q454">
        <f t="shared" si="156"/>
        <v>0.27595182540409802</v>
      </c>
      <c r="R454">
        <f t="shared" si="157"/>
        <v>0</v>
      </c>
      <c r="S454">
        <f t="shared" si="158"/>
        <v>0</v>
      </c>
      <c r="T454">
        <f t="shared" si="159"/>
        <v>0</v>
      </c>
      <c r="U454">
        <f t="shared" si="160"/>
        <v>0</v>
      </c>
      <c r="V454" s="1">
        <f t="shared" si="144"/>
        <v>8.5519036508081996</v>
      </c>
      <c r="W454" s="1">
        <f t="shared" si="145"/>
        <v>138.62024087297999</v>
      </c>
      <c r="X454" s="1">
        <f t="shared" si="146"/>
        <v>124.27595182540399</v>
      </c>
      <c r="Y454" s="1">
        <f t="shared" si="147"/>
        <v>1.8520761460323301</v>
      </c>
      <c r="Z454" s="1">
        <f t="shared" si="148"/>
        <v>8159.3341874678399</v>
      </c>
      <c r="AA454" s="1">
        <f t="shared" si="149"/>
        <v>83.035470079445105</v>
      </c>
      <c r="AB454" s="1">
        <f t="shared" si="150"/>
        <v>1331.9456484960399</v>
      </c>
      <c r="AC454" s="1">
        <f t="shared" si="151"/>
        <v>755.48014026251406</v>
      </c>
      <c r="AD454" s="1">
        <f t="shared" si="152"/>
        <v>1615.4246444180501</v>
      </c>
      <c r="AE454" s="1">
        <f t="shared" si="153"/>
        <v>3078.1565187968299</v>
      </c>
      <c r="AF454" s="1">
        <f t="shared" si="154"/>
        <v>1.77295804284536</v>
      </c>
      <c r="AG454" s="1">
        <v>13.61</v>
      </c>
    </row>
    <row r="455" spans="1:33" ht="15">
      <c r="A455" s="4"/>
      <c r="B455" s="3">
        <v>0.68500000000000005</v>
      </c>
      <c r="C455" s="1">
        <v>0.28599999999999998</v>
      </c>
      <c r="D455" s="1">
        <v>2.9000000000000001E-2</v>
      </c>
      <c r="E455" s="1">
        <v>0</v>
      </c>
      <c r="F455" s="1">
        <v>0</v>
      </c>
      <c r="G455" s="1">
        <v>0</v>
      </c>
      <c r="I455">
        <f t="shared" ref="I455:I518" si="161">B455/55.845</f>
        <v>1.22660936520727E-2</v>
      </c>
      <c r="J455">
        <f t="shared" ref="J455:J518" si="162">C455/58.693</f>
        <v>4.8728127715400504E-3</v>
      </c>
      <c r="K455">
        <f t="shared" ref="K455:K518" si="163">D455/58.933</f>
        <v>4.9208423124565202E-4</v>
      </c>
      <c r="L455">
        <f t="shared" ref="L455:L518" si="164">E455/51.996</f>
        <v>0</v>
      </c>
      <c r="M455">
        <f t="shared" ref="M455:M518" si="165">F455/50.942</f>
        <v>0</v>
      </c>
      <c r="N455">
        <f t="shared" ref="N455:N518" si="166">G455/63.546</f>
        <v>0</v>
      </c>
      <c r="P455">
        <f t="shared" si="155"/>
        <v>0.69571210672116501</v>
      </c>
      <c r="Q455">
        <f t="shared" si="156"/>
        <v>0.27637770712545301</v>
      </c>
      <c r="R455">
        <f t="shared" si="157"/>
        <v>2.79101861533829E-2</v>
      </c>
      <c r="S455">
        <f t="shared" si="158"/>
        <v>0</v>
      </c>
      <c r="T455">
        <f t="shared" si="159"/>
        <v>0</v>
      </c>
      <c r="U455">
        <f t="shared" si="160"/>
        <v>0</v>
      </c>
      <c r="V455" s="1">
        <f t="shared" ref="V455:V518" si="167">P455*8+Q455*10+R455*9+S455*6+T455*5+U455*11</f>
        <v>8.5806656004042896</v>
      </c>
      <c r="W455" s="1">
        <f t="shared" ref="W455:W518" si="168">P455*140+Q455*135+R455*135+S455*140+T455*135+U455*135</f>
        <v>138.47856053360599</v>
      </c>
      <c r="X455" s="1">
        <f t="shared" ref="X455:X518" si="169">P455*124+Q455*125+R455*125+S455*125+T455*132+U455*128</f>
        <v>124.304287893279</v>
      </c>
      <c r="Y455" s="1">
        <f t="shared" ref="Y455:Y518" si="170">P455*1.83+Q455*1.91+R455*1.88+S455*1.88+T455*1.63+U455*1.9</f>
        <v>1.8535057258777099</v>
      </c>
      <c r="Z455" s="1">
        <f t="shared" ref="Z455:Z518" si="171">P455*7874+Q455*8908+R455*8900+S455*7140+T455*6110+U455*8920</f>
        <v>8188.4104001610904</v>
      </c>
      <c r="AA455" s="1">
        <f t="shared" ref="AA455:AA518" si="172">P455*80+Q455*91+R455*100+S455*94+T455*30.7+U455*400</f>
        <v>83.598358501447606</v>
      </c>
      <c r="AB455" s="1">
        <f t="shared" ref="AB455:AB518" si="173">P455*1181+Q455*1728+R455*1768+S455*2180+T455*2183+U455*1358</f>
        <v>1348.5618850696601</v>
      </c>
      <c r="AC455" s="1">
        <f t="shared" ref="AC455:AC518" si="174">P455*762.47+Q455*737.14+R455*760.4+S455*652.87+T455*650.91+U455*745.78</f>
        <v>755.41157859317502</v>
      </c>
      <c r="AD455" s="1">
        <f t="shared" ref="AD455:AD518" si="175">P455*1562.98+Q455*1753.03+R455*1648.39+S455*1590.69+T455*1412+U455*1957.92</f>
        <v>1617.88939223855</v>
      </c>
      <c r="AE455" s="1">
        <f t="shared" ref="AE455:AE518" si="176">P455*2957.4+Q455*3395+R455*3232.3+S455*2987.1+T455*2828.09+U455*3554.6</f>
        <v>3086.0153948116599</v>
      </c>
      <c r="AF455" s="1">
        <f t="shared" ref="AF455:AF518" si="177">P455*2.22+Q455*0.6+R455*1.72+S455*(-0.6)+T455*0+U455*0</f>
        <v>1.7583130213800799</v>
      </c>
      <c r="AG455" s="1">
        <v>9.11</v>
      </c>
    </row>
    <row r="456" spans="1:33" ht="15">
      <c r="A456" s="4"/>
      <c r="B456" s="3">
        <v>0.63500000000000001</v>
      </c>
      <c r="C456" s="1">
        <v>0.28599999999999998</v>
      </c>
      <c r="D456" s="1">
        <v>7.9000000000000001E-2</v>
      </c>
      <c r="E456" s="1">
        <v>0</v>
      </c>
      <c r="F456" s="1">
        <v>0</v>
      </c>
      <c r="G456" s="1">
        <v>0</v>
      </c>
      <c r="I456">
        <f t="shared" si="161"/>
        <v>1.1370758349001701E-2</v>
      </c>
      <c r="J456">
        <f t="shared" si="162"/>
        <v>4.8728127715400504E-3</v>
      </c>
      <c r="K456">
        <f t="shared" si="163"/>
        <v>1.3405053196002201E-3</v>
      </c>
      <c r="L456">
        <f t="shared" si="164"/>
        <v>0</v>
      </c>
      <c r="M456">
        <f t="shared" si="165"/>
        <v>0</v>
      </c>
      <c r="N456">
        <f t="shared" si="166"/>
        <v>0</v>
      </c>
      <c r="P456">
        <f t="shared" ref="P456:P519" si="178">I456/SUM(I456:N456)</f>
        <v>0.64665087118501496</v>
      </c>
      <c r="Q456">
        <f t="shared" ref="Q456:Q519" si="179">J456/SUM(I456:N456)</f>
        <v>0.27711508125704598</v>
      </c>
      <c r="R456">
        <f t="shared" ref="R456:R519" si="180">K456/SUM(I456:N456)</f>
        <v>7.6234047557939305E-2</v>
      </c>
      <c r="S456">
        <f t="shared" ref="S456:S519" si="181">L456/SUM(I456:N456)</f>
        <v>0</v>
      </c>
      <c r="T456">
        <f t="shared" ref="T456:T519" si="182">M456/SUM(I456:N456)</f>
        <v>0</v>
      </c>
      <c r="U456">
        <f t="shared" ref="U456:U519" si="183">N456/SUM(I456:N456)</f>
        <v>0</v>
      </c>
      <c r="V456" s="1">
        <f t="shared" si="167"/>
        <v>8.6304642100720308</v>
      </c>
      <c r="W456" s="1">
        <f t="shared" si="168"/>
        <v>138.233254355925</v>
      </c>
      <c r="X456" s="1">
        <f t="shared" si="169"/>
        <v>124.353349128815</v>
      </c>
      <c r="Y456" s="1">
        <f t="shared" si="170"/>
        <v>1.85598090887846</v>
      </c>
      <c r="Z456" s="1">
        <f t="shared" si="171"/>
        <v>8238.7531268142302</v>
      </c>
      <c r="AA456" s="1">
        <f t="shared" si="172"/>
        <v>84.572946844986305</v>
      </c>
      <c r="AB456" s="1">
        <f t="shared" si="173"/>
        <v>1377.3313353641099</v>
      </c>
      <c r="AC456" s="1">
        <f t="shared" si="174"/>
        <v>755.29287051331403</v>
      </c>
      <c r="AD456" s="1">
        <f t="shared" si="175"/>
        <v>1622.15687119483</v>
      </c>
      <c r="AE456" s="1">
        <f t="shared" si="176"/>
        <v>3099.6222992317598</v>
      </c>
      <c r="AF456" s="1">
        <f t="shared" si="177"/>
        <v>1.73295654458462</v>
      </c>
      <c r="AG456" s="1">
        <v>8.02</v>
      </c>
    </row>
    <row r="457" spans="1:33" ht="15">
      <c r="A457" s="4"/>
      <c r="B457" s="3">
        <v>0.60699999999999998</v>
      </c>
      <c r="C457" s="1">
        <v>0.28599999999999998</v>
      </c>
      <c r="D457" s="1">
        <v>0.107</v>
      </c>
      <c r="E457" s="1">
        <v>0</v>
      </c>
      <c r="F457" s="1">
        <v>0</v>
      </c>
      <c r="G457" s="1">
        <v>0</v>
      </c>
      <c r="I457">
        <f t="shared" si="161"/>
        <v>1.08693705792819E-2</v>
      </c>
      <c r="J457">
        <f t="shared" si="162"/>
        <v>4.8728127715400504E-3</v>
      </c>
      <c r="K457">
        <f t="shared" si="163"/>
        <v>1.8156211290787799E-3</v>
      </c>
      <c r="L457">
        <f t="shared" si="164"/>
        <v>0</v>
      </c>
      <c r="M457">
        <f t="shared" si="165"/>
        <v>0</v>
      </c>
      <c r="N457">
        <f t="shared" si="166"/>
        <v>0</v>
      </c>
      <c r="P457">
        <f t="shared" si="178"/>
        <v>0.619062058227417</v>
      </c>
      <c r="Q457">
        <f t="shared" si="179"/>
        <v>0.27752973198432501</v>
      </c>
      <c r="R457">
        <f t="shared" si="180"/>
        <v>0.103408209788257</v>
      </c>
      <c r="S457">
        <f t="shared" si="181"/>
        <v>0</v>
      </c>
      <c r="T457">
        <f t="shared" si="182"/>
        <v>0</v>
      </c>
      <c r="U457">
        <f t="shared" si="183"/>
        <v>0</v>
      </c>
      <c r="V457" s="1">
        <f t="shared" si="167"/>
        <v>8.6584676737569097</v>
      </c>
      <c r="W457" s="1">
        <f t="shared" si="168"/>
        <v>138.095310291137</v>
      </c>
      <c r="X457" s="1">
        <f t="shared" si="169"/>
        <v>124.380937941773</v>
      </c>
      <c r="Y457" s="1">
        <f t="shared" si="170"/>
        <v>1.8573727890481599</v>
      </c>
      <c r="Z457" s="1">
        <f t="shared" si="171"/>
        <v>8267.0625661145405</v>
      </c>
      <c r="AA457" s="1">
        <f t="shared" si="172"/>
        <v>85.120991247592698</v>
      </c>
      <c r="AB457" s="1">
        <f t="shared" si="173"/>
        <v>1393.50938254113</v>
      </c>
      <c r="AC457" s="1">
        <f t="shared" si="174"/>
        <v>755.22611689457494</v>
      </c>
      <c r="AD457" s="1">
        <f t="shared" si="175"/>
        <v>1624.55662076164</v>
      </c>
      <c r="AE457" s="1">
        <f t="shared" si="176"/>
        <v>3107.2739275871299</v>
      </c>
      <c r="AF457" s="1">
        <f t="shared" si="177"/>
        <v>1.71869772929126</v>
      </c>
      <c r="AG457" s="1">
        <v>8.36</v>
      </c>
    </row>
    <row r="458" spans="1:33" ht="15">
      <c r="A458" s="4"/>
      <c r="B458" s="3">
        <v>0.57099999999999995</v>
      </c>
      <c r="C458" s="1">
        <v>0.28599999999999998</v>
      </c>
      <c r="D458" s="1">
        <v>0.14299999999999999</v>
      </c>
      <c r="E458" s="1">
        <v>0</v>
      </c>
      <c r="F458" s="1">
        <v>0</v>
      </c>
      <c r="G458" s="1">
        <v>0</v>
      </c>
      <c r="I458">
        <f t="shared" si="161"/>
        <v>1.0224729161070799E-2</v>
      </c>
      <c r="J458">
        <f t="shared" si="162"/>
        <v>4.8728127715400504E-3</v>
      </c>
      <c r="K458">
        <f t="shared" si="163"/>
        <v>2.4264843126940798E-3</v>
      </c>
      <c r="L458">
        <f t="shared" si="164"/>
        <v>0</v>
      </c>
      <c r="M458">
        <f t="shared" si="165"/>
        <v>0</v>
      </c>
      <c r="N458">
        <f t="shared" si="166"/>
        <v>0</v>
      </c>
      <c r="P458">
        <f t="shared" si="178"/>
        <v>0.58346917642914597</v>
      </c>
      <c r="Q458">
        <f t="shared" si="179"/>
        <v>0.27806468121705602</v>
      </c>
      <c r="R458">
        <f t="shared" si="180"/>
        <v>0.13846614235379701</v>
      </c>
      <c r="S458">
        <f t="shared" si="181"/>
        <v>0</v>
      </c>
      <c r="T458">
        <f t="shared" si="182"/>
        <v>0</v>
      </c>
      <c r="U458">
        <f t="shared" si="183"/>
        <v>0</v>
      </c>
      <c r="V458" s="1">
        <f t="shared" si="167"/>
        <v>8.6945955047879107</v>
      </c>
      <c r="W458" s="1">
        <f t="shared" si="168"/>
        <v>137.91734588214601</v>
      </c>
      <c r="X458" s="1">
        <f t="shared" si="169"/>
        <v>124.41653082357099</v>
      </c>
      <c r="Y458" s="1">
        <f t="shared" si="170"/>
        <v>1.85916848161505</v>
      </c>
      <c r="Z458" s="1">
        <f t="shared" si="171"/>
        <v>8303.5851424334305</v>
      </c>
      <c r="AA458" s="1">
        <f t="shared" si="172"/>
        <v>85.828034340463603</v>
      </c>
      <c r="AB458" s="1">
        <f t="shared" si="173"/>
        <v>1414.3810061874101</v>
      </c>
      <c r="AC458" s="1">
        <f t="shared" si="174"/>
        <v>755.13999671010004</v>
      </c>
      <c r="AD458" s="1">
        <f t="shared" si="175"/>
        <v>1627.6525858837399</v>
      </c>
      <c r="AE458" s="1">
        <f t="shared" si="176"/>
        <v>3117.1454470336398</v>
      </c>
      <c r="AF458" s="1">
        <f t="shared" si="177"/>
        <v>1.7003021452514699</v>
      </c>
      <c r="AG458" s="1">
        <v>4.47</v>
      </c>
    </row>
    <row r="459" spans="1:33" ht="15">
      <c r="A459" s="4"/>
      <c r="B459" s="3">
        <v>0.53500000000000003</v>
      </c>
      <c r="C459" s="1">
        <v>0.28599999999999998</v>
      </c>
      <c r="D459" s="1">
        <v>0.17899999999999999</v>
      </c>
      <c r="E459" s="1">
        <v>0</v>
      </c>
      <c r="F459" s="1">
        <v>0</v>
      </c>
      <c r="G459" s="1">
        <v>0</v>
      </c>
      <c r="I459">
        <f t="shared" si="161"/>
        <v>9.5800877428597001E-3</v>
      </c>
      <c r="J459">
        <f t="shared" si="162"/>
        <v>4.8728127715400504E-3</v>
      </c>
      <c r="K459">
        <f t="shared" si="163"/>
        <v>3.03734749630937E-3</v>
      </c>
      <c r="L459">
        <f t="shared" si="164"/>
        <v>0</v>
      </c>
      <c r="M459">
        <f t="shared" si="165"/>
        <v>0</v>
      </c>
      <c r="N459">
        <f t="shared" si="166"/>
        <v>0</v>
      </c>
      <c r="P459">
        <f t="shared" si="178"/>
        <v>0.54773881633890498</v>
      </c>
      <c r="Q459">
        <f t="shared" si="179"/>
        <v>0.27860169670301199</v>
      </c>
      <c r="R459">
        <f t="shared" si="180"/>
        <v>0.173659486958083</v>
      </c>
      <c r="S459">
        <f t="shared" si="181"/>
        <v>0</v>
      </c>
      <c r="T459">
        <f t="shared" si="182"/>
        <v>0</v>
      </c>
      <c r="U459">
        <f t="shared" si="183"/>
        <v>0</v>
      </c>
      <c r="V459" s="1">
        <f t="shared" si="167"/>
        <v>8.7308628803641106</v>
      </c>
      <c r="W459" s="1">
        <f t="shared" si="168"/>
        <v>137.738694081695</v>
      </c>
      <c r="X459" s="1">
        <f t="shared" si="169"/>
        <v>124.45226118366099</v>
      </c>
      <c r="Y459" s="1">
        <f t="shared" si="170"/>
        <v>1.8609711100841499</v>
      </c>
      <c r="Z459" s="1">
        <f t="shared" si="171"/>
        <v>8340.2487880099106</v>
      </c>
      <c r="AA459" s="1">
        <f t="shared" si="172"/>
        <v>86.537808402894797</v>
      </c>
      <c r="AB459" s="1">
        <f t="shared" si="173"/>
        <v>1435.3332469409399</v>
      </c>
      <c r="AC459" s="1">
        <f t="shared" si="174"/>
        <v>755.05354388450905</v>
      </c>
      <c r="AD459" s="1">
        <f t="shared" si="175"/>
        <v>1630.7605092394999</v>
      </c>
      <c r="AE459" s="1">
        <f t="shared" si="176"/>
        <v>3127.05509544202</v>
      </c>
      <c r="AF459" s="1">
        <f t="shared" si="177"/>
        <v>1.6818355078620799</v>
      </c>
      <c r="AG459" s="1">
        <v>6.6</v>
      </c>
    </row>
    <row r="460" spans="1:33" ht="15">
      <c r="A460" s="4"/>
      <c r="B460" s="3">
        <v>0.5</v>
      </c>
      <c r="C460" s="1">
        <v>0.28599999999999998</v>
      </c>
      <c r="D460" s="1">
        <v>0.214</v>
      </c>
      <c r="E460" s="1">
        <v>0</v>
      </c>
      <c r="F460" s="1">
        <v>0</v>
      </c>
      <c r="G460" s="1">
        <v>0</v>
      </c>
      <c r="I460">
        <f t="shared" si="161"/>
        <v>8.9533530307099995E-3</v>
      </c>
      <c r="J460">
        <f t="shared" si="162"/>
        <v>4.8728127715400504E-3</v>
      </c>
      <c r="K460">
        <f t="shared" si="163"/>
        <v>3.6312422581575702E-3</v>
      </c>
      <c r="L460">
        <f t="shared" si="164"/>
        <v>0</v>
      </c>
      <c r="M460">
        <f t="shared" si="165"/>
        <v>0</v>
      </c>
      <c r="N460">
        <f t="shared" si="166"/>
        <v>0</v>
      </c>
      <c r="P460">
        <f t="shared" si="178"/>
        <v>0.51286840519101395</v>
      </c>
      <c r="Q460">
        <f t="shared" si="179"/>
        <v>0.27912578744099498</v>
      </c>
      <c r="R460">
        <f t="shared" si="180"/>
        <v>0.20800580736799201</v>
      </c>
      <c r="S460">
        <f t="shared" si="181"/>
        <v>0</v>
      </c>
      <c r="T460">
        <f t="shared" si="182"/>
        <v>0</v>
      </c>
      <c r="U460">
        <f t="shared" si="183"/>
        <v>0</v>
      </c>
      <c r="V460" s="1">
        <f t="shared" si="167"/>
        <v>8.7662573822499805</v>
      </c>
      <c r="W460" s="1">
        <f t="shared" si="168"/>
        <v>137.564342025955</v>
      </c>
      <c r="X460" s="1">
        <f t="shared" si="169"/>
        <v>124.487131594809</v>
      </c>
      <c r="Y460" s="1">
        <f t="shared" si="170"/>
        <v>1.8627303533636801</v>
      </c>
      <c r="Z460" s="1">
        <f t="shared" si="171"/>
        <v>8376.03002257355</v>
      </c>
      <c r="AA460" s="1">
        <f t="shared" si="172"/>
        <v>87.230499809210798</v>
      </c>
      <c r="AB460" s="1">
        <f t="shared" si="173"/>
        <v>1455.7812146552401</v>
      </c>
      <c r="AC460" s="1">
        <f t="shared" si="174"/>
        <v>754.96917178286799</v>
      </c>
      <c r="AD460" s="1">
        <f t="shared" si="175"/>
        <v>1633.7936319104599</v>
      </c>
      <c r="AE460" s="1">
        <f t="shared" si="176"/>
        <v>3136.7262410296398</v>
      </c>
      <c r="AF460" s="1">
        <f t="shared" si="177"/>
        <v>1.6638133206615899</v>
      </c>
      <c r="AG460" s="1">
        <v>8.74</v>
      </c>
    </row>
    <row r="461" spans="1:33" ht="15">
      <c r="A461" s="4"/>
      <c r="B461" s="3">
        <v>0.46400000000000002</v>
      </c>
      <c r="C461" s="1">
        <v>0.28599999999999998</v>
      </c>
      <c r="D461" s="1">
        <v>0.25</v>
      </c>
      <c r="E461" s="1">
        <v>0</v>
      </c>
      <c r="F461" s="1">
        <v>0</v>
      </c>
      <c r="G461" s="1">
        <v>0</v>
      </c>
      <c r="I461">
        <f t="shared" si="161"/>
        <v>8.3087116124988796E-3</v>
      </c>
      <c r="J461">
        <f t="shared" si="162"/>
        <v>4.8728127715400504E-3</v>
      </c>
      <c r="K461">
        <f t="shared" si="163"/>
        <v>4.24210544177286E-3</v>
      </c>
      <c r="L461">
        <f t="shared" si="164"/>
        <v>0</v>
      </c>
      <c r="M461">
        <f t="shared" si="165"/>
        <v>0</v>
      </c>
      <c r="N461">
        <f t="shared" si="166"/>
        <v>0</v>
      </c>
      <c r="P461">
        <f t="shared" si="178"/>
        <v>0.47686456241110903</v>
      </c>
      <c r="Q461">
        <f t="shared" si="179"/>
        <v>0.27966691328125798</v>
      </c>
      <c r="R461">
        <f t="shared" si="180"/>
        <v>0.24346852430763299</v>
      </c>
      <c r="S461">
        <f t="shared" si="181"/>
        <v>0</v>
      </c>
      <c r="T461">
        <f t="shared" si="182"/>
        <v>0</v>
      </c>
      <c r="U461">
        <f t="shared" si="183"/>
        <v>0</v>
      </c>
      <c r="V461" s="1">
        <f t="shared" si="167"/>
        <v>8.8028023508701505</v>
      </c>
      <c r="W461" s="1">
        <f t="shared" si="168"/>
        <v>137.38432281205601</v>
      </c>
      <c r="X461" s="1">
        <f t="shared" si="169"/>
        <v>124.523135437589</v>
      </c>
      <c r="Y461" s="1">
        <f t="shared" si="170"/>
        <v>1.86454677927788</v>
      </c>
      <c r="Z461" s="1">
        <f t="shared" si="171"/>
        <v>8412.9742942724497</v>
      </c>
      <c r="AA461" s="1">
        <f t="shared" si="172"/>
        <v>87.945706532246504</v>
      </c>
      <c r="AB461" s="1">
        <f t="shared" si="173"/>
        <v>1476.89382533343</v>
      </c>
      <c r="AC461" s="1">
        <f t="shared" si="174"/>
        <v>754.88205724126897</v>
      </c>
      <c r="AD461" s="1">
        <f t="shared" si="175"/>
        <v>1636.9253435302201</v>
      </c>
      <c r="AE461" s="1">
        <f t="shared" si="176"/>
        <v>3146.7117385840502</v>
      </c>
      <c r="AF461" s="1">
        <f t="shared" si="177"/>
        <v>1.64520533833055</v>
      </c>
      <c r="AG461" s="1">
        <v>9.9700000000000006</v>
      </c>
    </row>
    <row r="462" spans="1:33" ht="15">
      <c r="A462" s="4"/>
      <c r="B462" s="3">
        <v>0.42799999999999999</v>
      </c>
      <c r="C462" s="1">
        <v>0.28599999999999998</v>
      </c>
      <c r="D462" s="1">
        <v>0.28599999999999998</v>
      </c>
      <c r="E462" s="1">
        <v>0</v>
      </c>
      <c r="F462" s="1">
        <v>0</v>
      </c>
      <c r="G462" s="1">
        <v>0</v>
      </c>
      <c r="I462">
        <f t="shared" si="161"/>
        <v>7.6640701942877597E-3</v>
      </c>
      <c r="J462">
        <f t="shared" si="162"/>
        <v>4.8728127715400504E-3</v>
      </c>
      <c r="K462">
        <f t="shared" si="163"/>
        <v>4.8529686253881502E-3</v>
      </c>
      <c r="L462">
        <f t="shared" si="164"/>
        <v>0</v>
      </c>
      <c r="M462">
        <f t="shared" si="165"/>
        <v>0</v>
      </c>
      <c r="N462">
        <f t="shared" si="166"/>
        <v>0</v>
      </c>
      <c r="P462">
        <f t="shared" si="178"/>
        <v>0.440720851129004</v>
      </c>
      <c r="Q462">
        <f t="shared" si="179"/>
        <v>0.280210141298815</v>
      </c>
      <c r="R462">
        <f t="shared" si="180"/>
        <v>0.279069007572181</v>
      </c>
      <c r="S462">
        <f t="shared" si="181"/>
        <v>0</v>
      </c>
      <c r="T462">
        <f t="shared" si="182"/>
        <v>0</v>
      </c>
      <c r="U462">
        <f t="shared" si="183"/>
        <v>0</v>
      </c>
      <c r="V462" s="1">
        <f t="shared" si="167"/>
        <v>8.8394892901698103</v>
      </c>
      <c r="W462" s="1">
        <f t="shared" si="168"/>
        <v>137.20360425564499</v>
      </c>
      <c r="X462" s="1">
        <f t="shared" si="169"/>
        <v>124.559279148871</v>
      </c>
      <c r="Y462" s="1">
        <f t="shared" si="170"/>
        <v>1.86637026168251</v>
      </c>
      <c r="Z462" s="1">
        <f t="shared" si="171"/>
        <v>8450.0620878720292</v>
      </c>
      <c r="AA462" s="1">
        <f t="shared" si="172"/>
        <v>88.663691705730599</v>
      </c>
      <c r="AB462" s="1">
        <f t="shared" si="173"/>
        <v>1498.0884547353201</v>
      </c>
      <c r="AC462" s="1">
        <f t="shared" si="174"/>
        <v>754.79460427522702</v>
      </c>
      <c r="AD462" s="1">
        <f t="shared" si="175"/>
        <v>1640.0692212905799</v>
      </c>
      <c r="AE462" s="1">
        <f t="shared" si="176"/>
        <v>3156.7360280139501</v>
      </c>
      <c r="AF462" s="1">
        <f t="shared" si="177"/>
        <v>1.6265250673098299</v>
      </c>
      <c r="AG462" s="1">
        <v>10.84</v>
      </c>
    </row>
    <row r="463" spans="1:33" ht="15">
      <c r="A463" s="4"/>
      <c r="B463" s="3">
        <v>0.39300000000000002</v>
      </c>
      <c r="C463" s="1">
        <v>0.28599999999999998</v>
      </c>
      <c r="D463" s="1">
        <v>0.32100000000000001</v>
      </c>
      <c r="E463" s="1">
        <v>0</v>
      </c>
      <c r="F463" s="1">
        <v>0</v>
      </c>
      <c r="G463" s="1">
        <v>0</v>
      </c>
      <c r="I463">
        <f t="shared" si="161"/>
        <v>7.03733548213806E-3</v>
      </c>
      <c r="J463">
        <f t="shared" si="162"/>
        <v>4.8728127715400504E-3</v>
      </c>
      <c r="K463">
        <f t="shared" si="163"/>
        <v>5.4468633872363503E-3</v>
      </c>
      <c r="L463">
        <f t="shared" si="164"/>
        <v>0</v>
      </c>
      <c r="M463">
        <f t="shared" si="165"/>
        <v>0</v>
      </c>
      <c r="N463">
        <f t="shared" si="166"/>
        <v>0</v>
      </c>
      <c r="P463">
        <f t="shared" si="178"/>
        <v>0.40544626158741798</v>
      </c>
      <c r="Q463">
        <f t="shared" si="179"/>
        <v>0.28074030670427802</v>
      </c>
      <c r="R463">
        <f t="shared" si="180"/>
        <v>0.313813431708304</v>
      </c>
      <c r="S463">
        <f t="shared" si="181"/>
        <v>0</v>
      </c>
      <c r="T463">
        <f t="shared" si="182"/>
        <v>0</v>
      </c>
      <c r="U463">
        <f t="shared" si="183"/>
        <v>0</v>
      </c>
      <c r="V463" s="1">
        <f t="shared" si="167"/>
        <v>8.8752940451168598</v>
      </c>
      <c r="W463" s="1">
        <f t="shared" si="168"/>
        <v>137.027231307937</v>
      </c>
      <c r="X463" s="1">
        <f t="shared" si="169"/>
        <v>124.594553738413</v>
      </c>
      <c r="Y463" s="1">
        <f t="shared" si="170"/>
        <v>1.86814989612176</v>
      </c>
      <c r="Z463" s="1">
        <f t="shared" si="171"/>
        <v>8486.2580580649392</v>
      </c>
      <c r="AA463" s="1">
        <f t="shared" si="172"/>
        <v>89.364412007913103</v>
      </c>
      <c r="AB463" s="1">
        <f t="shared" si="173"/>
        <v>1518.7734321800101</v>
      </c>
      <c r="AC463" s="1">
        <f t="shared" si="174"/>
        <v>754.70925422754397</v>
      </c>
      <c r="AD463" s="1">
        <f t="shared" si="175"/>
        <v>1643.13750049135</v>
      </c>
      <c r="AE463" s="1">
        <f t="shared" si="176"/>
        <v>3166.5192705904001</v>
      </c>
      <c r="AF463" s="1">
        <f t="shared" si="177"/>
        <v>1.60829398728492</v>
      </c>
      <c r="AG463" s="1">
        <v>12.22</v>
      </c>
    </row>
    <row r="464" spans="1:33" ht="15">
      <c r="A464" s="4"/>
      <c r="B464" s="3">
        <v>0.25</v>
      </c>
      <c r="C464" s="1">
        <v>0.28599999999999998</v>
      </c>
      <c r="D464" s="1">
        <v>0.46400000000000002</v>
      </c>
      <c r="E464" s="1">
        <v>0</v>
      </c>
      <c r="F464" s="1">
        <v>0</v>
      </c>
      <c r="G464" s="1">
        <v>0</v>
      </c>
      <c r="I464">
        <f t="shared" si="161"/>
        <v>4.4766765153549997E-3</v>
      </c>
      <c r="J464">
        <f t="shared" si="162"/>
        <v>4.8728127715400504E-3</v>
      </c>
      <c r="K464">
        <f t="shared" si="163"/>
        <v>7.8733476999304306E-3</v>
      </c>
      <c r="L464">
        <f t="shared" si="164"/>
        <v>0</v>
      </c>
      <c r="M464">
        <f t="shared" si="165"/>
        <v>0</v>
      </c>
      <c r="N464">
        <f t="shared" si="166"/>
        <v>0</v>
      </c>
      <c r="P464">
        <f t="shared" si="178"/>
        <v>0.25992677738164799</v>
      </c>
      <c r="Q464">
        <f t="shared" si="179"/>
        <v>0.282927416387177</v>
      </c>
      <c r="R464">
        <f t="shared" si="180"/>
        <v>0.45714580623117501</v>
      </c>
      <c r="S464">
        <f t="shared" si="181"/>
        <v>0</v>
      </c>
      <c r="T464">
        <f t="shared" si="182"/>
        <v>0</v>
      </c>
      <c r="U464">
        <f t="shared" si="183"/>
        <v>0</v>
      </c>
      <c r="V464" s="1">
        <f t="shared" si="167"/>
        <v>9.0230006390055308</v>
      </c>
      <c r="W464" s="1">
        <f t="shared" si="168"/>
        <v>136.299633886908</v>
      </c>
      <c r="X464" s="1">
        <f t="shared" si="169"/>
        <v>124.74007322261799</v>
      </c>
      <c r="Y464" s="1">
        <f t="shared" si="170"/>
        <v>1.87549148362253</v>
      </c>
      <c r="Z464" s="1">
        <f t="shared" si="171"/>
        <v>8635.5785457375296</v>
      </c>
      <c r="AA464" s="1">
        <f t="shared" si="172"/>
        <v>92.255117704882394</v>
      </c>
      <c r="AB464" s="1">
        <f t="shared" si="173"/>
        <v>1604.1058850214899</v>
      </c>
      <c r="AC464" s="1">
        <f t="shared" si="174"/>
        <v>754.35715672401398</v>
      </c>
      <c r="AD464" s="1">
        <f t="shared" si="175"/>
        <v>1655.7951787945899</v>
      </c>
      <c r="AE464" s="1">
        <f t="shared" si="176"/>
        <v>3206.8784195439798</v>
      </c>
      <c r="AF464" s="1">
        <f t="shared" si="177"/>
        <v>1.53308468233719</v>
      </c>
      <c r="AG464" s="1">
        <v>12.07</v>
      </c>
    </row>
    <row r="465" spans="1:33" ht="15">
      <c r="A465" s="4"/>
      <c r="B465" s="3">
        <v>0.7</v>
      </c>
      <c r="C465" s="1">
        <v>0.28599999999999998</v>
      </c>
      <c r="D465" s="1">
        <v>0</v>
      </c>
      <c r="E465" s="1">
        <v>1.4E-2</v>
      </c>
      <c r="F465" s="1">
        <v>0</v>
      </c>
      <c r="G465" s="1">
        <v>0</v>
      </c>
      <c r="I465">
        <f t="shared" si="161"/>
        <v>1.2534694242994001E-2</v>
      </c>
      <c r="J465">
        <f t="shared" si="162"/>
        <v>4.8728127715400504E-3</v>
      </c>
      <c r="K465">
        <f t="shared" si="163"/>
        <v>0</v>
      </c>
      <c r="L465">
        <f t="shared" si="164"/>
        <v>2.6925148088314502E-4</v>
      </c>
      <c r="M465">
        <f t="shared" si="165"/>
        <v>0</v>
      </c>
      <c r="N465">
        <f t="shared" si="166"/>
        <v>0</v>
      </c>
      <c r="P465">
        <f t="shared" si="178"/>
        <v>0.70910592834334996</v>
      </c>
      <c r="Q465">
        <f t="shared" si="179"/>
        <v>0.27566212282661201</v>
      </c>
      <c r="R465">
        <f t="shared" si="180"/>
        <v>0</v>
      </c>
      <c r="S465">
        <f t="shared" si="181"/>
        <v>1.5231948830038601E-2</v>
      </c>
      <c r="T465">
        <f t="shared" si="182"/>
        <v>0</v>
      </c>
      <c r="U465">
        <f t="shared" si="183"/>
        <v>0</v>
      </c>
      <c r="V465" s="1">
        <f t="shared" si="167"/>
        <v>8.5208603479931497</v>
      </c>
      <c r="W465" s="1">
        <f t="shared" si="168"/>
        <v>138.621689385867</v>
      </c>
      <c r="X465" s="1">
        <f t="shared" si="169"/>
        <v>124.29089407165699</v>
      </c>
      <c r="Y465" s="1">
        <f t="shared" si="170"/>
        <v>1.8528145672676299</v>
      </c>
      <c r="Z465" s="1">
        <f t="shared" si="171"/>
        <v>8147.8543845614704</v>
      </c>
      <c r="AA465" s="1">
        <f t="shared" si="172"/>
        <v>83.245530634713305</v>
      </c>
      <c r="AB465" s="1">
        <f t="shared" si="173"/>
        <v>1347.0038980673701</v>
      </c>
      <c r="AC465" s="1">
        <f t="shared" si="174"/>
        <v>753.81805683702999</v>
      </c>
      <c r="AD465" s="1">
        <f t="shared" si="175"/>
        <v>1615.7916637452799</v>
      </c>
      <c r="AE465" s="1">
        <f t="shared" si="176"/>
        <v>3078.4821338291799</v>
      </c>
      <c r="AF465" s="1">
        <f t="shared" si="177"/>
        <v>1.73047326532018</v>
      </c>
      <c r="AG465" s="1">
        <v>14.55</v>
      </c>
    </row>
    <row r="466" spans="1:33" ht="15">
      <c r="A466" s="4"/>
      <c r="B466" s="1">
        <v>0.68600000000000005</v>
      </c>
      <c r="C466" s="1">
        <v>0.28599999999999998</v>
      </c>
      <c r="D466" s="1">
        <v>1.4E-2</v>
      </c>
      <c r="E466" s="1">
        <v>1.4E-2</v>
      </c>
      <c r="F466" s="1">
        <v>0</v>
      </c>
      <c r="G466" s="1">
        <v>0</v>
      </c>
      <c r="I466">
        <f t="shared" si="161"/>
        <v>1.22840003581341E-2</v>
      </c>
      <c r="J466">
        <f t="shared" si="162"/>
        <v>4.8728127715400504E-3</v>
      </c>
      <c r="K466">
        <f t="shared" si="163"/>
        <v>2.3755790473928E-4</v>
      </c>
      <c r="L466">
        <f t="shared" si="164"/>
        <v>2.6925148088314502E-4</v>
      </c>
      <c r="M466">
        <f t="shared" si="165"/>
        <v>0</v>
      </c>
      <c r="N466">
        <f t="shared" si="166"/>
        <v>0</v>
      </c>
      <c r="P466">
        <f t="shared" si="178"/>
        <v>0.69544060667602303</v>
      </c>
      <c r="Q466">
        <f t="shared" si="179"/>
        <v>0.27586712563180199</v>
      </c>
      <c r="R466">
        <f t="shared" si="180"/>
        <v>1.3448991254968E-2</v>
      </c>
      <c r="S466">
        <f t="shared" si="181"/>
        <v>1.52432764372073E-2</v>
      </c>
      <c r="T466">
        <f t="shared" si="182"/>
        <v>0</v>
      </c>
      <c r="U466">
        <f t="shared" si="183"/>
        <v>0</v>
      </c>
      <c r="V466" s="1">
        <f t="shared" si="167"/>
        <v>8.5346966896441607</v>
      </c>
      <c r="W466" s="1">
        <f t="shared" si="168"/>
        <v>138.553419415566</v>
      </c>
      <c r="X466" s="1">
        <f t="shared" si="169"/>
        <v>124.304559393324</v>
      </c>
      <c r="Y466" s="1">
        <f t="shared" si="170"/>
        <v>1.8535039834351501</v>
      </c>
      <c r="Z466" s="1">
        <f t="shared" si="171"/>
        <v>8161.85670802597</v>
      </c>
      <c r="AA466" s="1">
        <f t="shared" si="172"/>
        <v>83.516924077170103</v>
      </c>
      <c r="AB466" s="1">
        <f t="shared" si="173"/>
        <v>1355.02190874803</v>
      </c>
      <c r="AC466" s="1">
        <f t="shared" si="174"/>
        <v>753.78378319833098</v>
      </c>
      <c r="AD466" s="1">
        <f t="shared" si="175"/>
        <v>1616.97961675949</v>
      </c>
      <c r="AE466" s="1">
        <f t="shared" si="176"/>
        <v>3082.2693071826502</v>
      </c>
      <c r="AF466" s="1">
        <f t="shared" si="177"/>
        <v>1.72338472129607</v>
      </c>
      <c r="AG466" s="1">
        <v>9.32</v>
      </c>
    </row>
    <row r="467" spans="1:33" ht="15">
      <c r="A467" s="4"/>
      <c r="B467" s="1">
        <v>0.65</v>
      </c>
      <c r="C467" s="1">
        <v>0.28599999999999998</v>
      </c>
      <c r="D467" s="1">
        <v>0.05</v>
      </c>
      <c r="E467" s="1">
        <v>1.4E-2</v>
      </c>
      <c r="F467" s="1">
        <v>0</v>
      </c>
      <c r="G467" s="1">
        <v>0</v>
      </c>
      <c r="I467">
        <f t="shared" si="161"/>
        <v>1.1639358939922999E-2</v>
      </c>
      <c r="J467">
        <f t="shared" si="162"/>
        <v>4.8728127715400504E-3</v>
      </c>
      <c r="K467">
        <f t="shared" si="163"/>
        <v>8.4842108835457195E-4</v>
      </c>
      <c r="L467">
        <f t="shared" si="164"/>
        <v>2.6925148088314502E-4</v>
      </c>
      <c r="M467">
        <f t="shared" si="165"/>
        <v>0</v>
      </c>
      <c r="N467">
        <f t="shared" si="166"/>
        <v>0</v>
      </c>
      <c r="P467">
        <f t="shared" si="178"/>
        <v>0.66020769977330496</v>
      </c>
      <c r="Q467">
        <f t="shared" si="179"/>
        <v>0.27639567848448199</v>
      </c>
      <c r="R467">
        <f t="shared" si="180"/>
        <v>4.8124139660344699E-2</v>
      </c>
      <c r="S467">
        <f t="shared" si="181"/>
        <v>1.52724820818691E-2</v>
      </c>
      <c r="T467">
        <f t="shared" si="182"/>
        <v>0</v>
      </c>
      <c r="U467">
        <f t="shared" si="183"/>
        <v>0</v>
      </c>
      <c r="V467" s="1">
        <f t="shared" si="167"/>
        <v>8.5703705324655708</v>
      </c>
      <c r="W467" s="1">
        <f t="shared" si="168"/>
        <v>138.37740090927599</v>
      </c>
      <c r="X467" s="1">
        <f t="shared" si="169"/>
        <v>124.339792300227</v>
      </c>
      <c r="Y467" s="1">
        <f t="shared" si="170"/>
        <v>1.8552814853658699</v>
      </c>
      <c r="Z467" s="1">
        <f t="shared" si="171"/>
        <v>8197.9584969963798</v>
      </c>
      <c r="AA467" s="1">
        <f t="shared" si="172"/>
        <v>84.216650005682396</v>
      </c>
      <c r="AB467" s="1">
        <f t="shared" si="173"/>
        <v>1375.6945157114201</v>
      </c>
      <c r="AC467" s="1">
        <f t="shared" si="174"/>
        <v>753.695416458718</v>
      </c>
      <c r="AD467" s="1">
        <f t="shared" si="175"/>
        <v>1620.0424819428499</v>
      </c>
      <c r="AE467" s="1">
        <f t="shared" si="176"/>
        <v>3092.0336676152701</v>
      </c>
      <c r="AF467" s="1">
        <f t="shared" si="177"/>
        <v>1.7051085315540999</v>
      </c>
      <c r="AG467" s="1">
        <v>3.05</v>
      </c>
    </row>
    <row r="468" spans="1:33" ht="15">
      <c r="A468" s="4"/>
      <c r="B468" s="1">
        <v>0.63600000000000001</v>
      </c>
      <c r="C468" s="1">
        <v>0.28599999999999998</v>
      </c>
      <c r="D468" s="1">
        <v>6.4000000000000001E-2</v>
      </c>
      <c r="E468" s="1">
        <v>1.4E-2</v>
      </c>
      <c r="F468" s="1">
        <v>0</v>
      </c>
      <c r="G468" s="1">
        <v>0</v>
      </c>
      <c r="I468">
        <f t="shared" si="161"/>
        <v>1.1388665055063101E-2</v>
      </c>
      <c r="J468">
        <f t="shared" si="162"/>
        <v>4.8728127715400504E-3</v>
      </c>
      <c r="K468">
        <f t="shared" si="163"/>
        <v>1.08597899309385E-3</v>
      </c>
      <c r="L468">
        <f t="shared" si="164"/>
        <v>2.6925148088314502E-4</v>
      </c>
      <c r="M468">
        <f t="shared" si="165"/>
        <v>0</v>
      </c>
      <c r="N468">
        <f t="shared" si="166"/>
        <v>0</v>
      </c>
      <c r="P468">
        <f t="shared" si="178"/>
        <v>0.64646952544977199</v>
      </c>
      <c r="Q468">
        <f t="shared" si="179"/>
        <v>0.27660177420202697</v>
      </c>
      <c r="R468">
        <f t="shared" si="180"/>
        <v>6.1644830269346501E-2</v>
      </c>
      <c r="S468">
        <f t="shared" si="181"/>
        <v>1.5283870078854501E-2</v>
      </c>
      <c r="T468">
        <f t="shared" si="182"/>
        <v>0</v>
      </c>
      <c r="U468">
        <f t="shared" si="183"/>
        <v>0</v>
      </c>
      <c r="V468" s="1">
        <f t="shared" si="167"/>
        <v>8.5842806385156898</v>
      </c>
      <c r="W468" s="1">
        <f t="shared" si="168"/>
        <v>138.30876697764299</v>
      </c>
      <c r="X468" s="1">
        <f t="shared" si="169"/>
        <v>124.35353047455</v>
      </c>
      <c r="Y468" s="1">
        <f t="shared" si="170"/>
        <v>1.85597457695357</v>
      </c>
      <c r="Z468" s="1">
        <f t="shared" si="171"/>
        <v>8212.0354697433704</v>
      </c>
      <c r="AA468" s="1">
        <f t="shared" si="172"/>
        <v>84.489490302713193</v>
      </c>
      <c r="AB468" s="1">
        <f t="shared" si="173"/>
        <v>1383.75527206539</v>
      </c>
      <c r="AC468" s="1">
        <f t="shared" si="174"/>
        <v>753.66096010016304</v>
      </c>
      <c r="AD468" s="1">
        <f t="shared" si="175"/>
        <v>1621.23676818029</v>
      </c>
      <c r="AE468" s="1">
        <f t="shared" si="176"/>
        <v>3095.84103117319</v>
      </c>
      <c r="AF468" s="1">
        <f t="shared" si="177"/>
        <v>1.6979821970356701</v>
      </c>
      <c r="AG468" s="1">
        <v>1.56</v>
      </c>
    </row>
    <row r="469" spans="1:33" ht="15">
      <c r="A469" s="4"/>
      <c r="B469" s="2">
        <v>0.621</v>
      </c>
      <c r="C469" s="2">
        <v>0.28599999999999998</v>
      </c>
      <c r="D469" s="2">
        <v>7.9000000000000001E-2</v>
      </c>
      <c r="E469" s="2">
        <v>1.4E-2</v>
      </c>
      <c r="F469" s="2">
        <v>0</v>
      </c>
      <c r="G469" s="2">
        <v>0</v>
      </c>
      <c r="I469">
        <f t="shared" si="161"/>
        <v>1.11200644641418E-2</v>
      </c>
      <c r="J469">
        <f t="shared" si="162"/>
        <v>4.8728127715400504E-3</v>
      </c>
      <c r="K469">
        <f t="shared" si="163"/>
        <v>1.3405053196002201E-3</v>
      </c>
      <c r="L469">
        <f t="shared" si="164"/>
        <v>2.6925148088314502E-4</v>
      </c>
      <c r="M469">
        <f t="shared" si="165"/>
        <v>0</v>
      </c>
      <c r="N469">
        <f t="shared" si="166"/>
        <v>0</v>
      </c>
      <c r="P469">
        <f t="shared" si="178"/>
        <v>0.63172729952206297</v>
      </c>
      <c r="Q469">
        <f t="shared" si="179"/>
        <v>0.27682293238208999</v>
      </c>
      <c r="R469">
        <f t="shared" si="180"/>
        <v>7.6153677730623107E-2</v>
      </c>
      <c r="S469">
        <f t="shared" si="181"/>
        <v>1.52960903652236E-2</v>
      </c>
      <c r="T469">
        <f t="shared" si="182"/>
        <v>0</v>
      </c>
      <c r="U469">
        <f t="shared" si="183"/>
        <v>0</v>
      </c>
      <c r="V469" s="2">
        <f t="shared" si="167"/>
        <v>8.5992073617643605</v>
      </c>
      <c r="W469" s="2">
        <f t="shared" si="168"/>
        <v>138.23511694943599</v>
      </c>
      <c r="X469" s="2">
        <f t="shared" si="169"/>
        <v>124.368272700478</v>
      </c>
      <c r="Y469" s="2">
        <f t="shared" si="170"/>
        <v>1.8567183229953601</v>
      </c>
      <c r="Z469" s="2">
        <f t="shared" si="171"/>
        <v>8227.1412551066296</v>
      </c>
      <c r="AA469" s="2">
        <f t="shared" si="172"/>
        <v>84.782271075928605</v>
      </c>
      <c r="AB469" s="2">
        <f t="shared" si="173"/>
        <v>1392.40514711574</v>
      </c>
      <c r="AC469" s="2">
        <f t="shared" si="174"/>
        <v>753.623985505831</v>
      </c>
      <c r="AD469" s="2">
        <f t="shared" si="175"/>
        <v>1622.51833857821</v>
      </c>
      <c r="AE469" s="2">
        <f t="shared" si="176"/>
        <v>3099.9266551024002</v>
      </c>
      <c r="AF469" s="2">
        <f t="shared" si="177"/>
        <v>1.6903350358457701</v>
      </c>
      <c r="AG469" s="2">
        <v>0.54</v>
      </c>
    </row>
    <row r="470" spans="1:33" ht="15">
      <c r="A470" s="4"/>
      <c r="B470" s="1">
        <v>0.60699999999999998</v>
      </c>
      <c r="C470" s="1">
        <v>0.28599999999999998</v>
      </c>
      <c r="D470" s="1">
        <v>9.2999999999999999E-2</v>
      </c>
      <c r="E470" s="1">
        <v>1.4E-2</v>
      </c>
      <c r="F470" s="1">
        <v>0</v>
      </c>
      <c r="G470" s="1">
        <v>0</v>
      </c>
      <c r="I470">
        <f t="shared" si="161"/>
        <v>1.08693705792819E-2</v>
      </c>
      <c r="J470">
        <f t="shared" si="162"/>
        <v>4.8728127715400504E-3</v>
      </c>
      <c r="K470">
        <f t="shared" si="163"/>
        <v>1.5780632243395001E-3</v>
      </c>
      <c r="L470">
        <f t="shared" si="164"/>
        <v>2.6925148088314502E-4</v>
      </c>
      <c r="M470">
        <f t="shared" si="165"/>
        <v>0</v>
      </c>
      <c r="N470">
        <f t="shared" si="166"/>
        <v>0</v>
      </c>
      <c r="P470">
        <f t="shared" si="178"/>
        <v>0.617946603402175</v>
      </c>
      <c r="Q470">
        <f t="shared" si="179"/>
        <v>0.27702966599808698</v>
      </c>
      <c r="R470">
        <f t="shared" si="180"/>
        <v>8.9716216989898803E-2</v>
      </c>
      <c r="S470">
        <f t="shared" si="181"/>
        <v>1.5307513609839301E-2</v>
      </c>
      <c r="T470">
        <f t="shared" si="182"/>
        <v>0</v>
      </c>
      <c r="U470">
        <f t="shared" si="183"/>
        <v>0</v>
      </c>
      <c r="V470" s="1">
        <f t="shared" si="167"/>
        <v>8.6131605217663996</v>
      </c>
      <c r="W470" s="1">
        <f t="shared" si="168"/>
        <v>138.16627058506</v>
      </c>
      <c r="X470" s="1">
        <f t="shared" si="169"/>
        <v>124.382053396598</v>
      </c>
      <c r="Y470" s="1">
        <f t="shared" si="170"/>
        <v>1.85741355980983</v>
      </c>
      <c r="Z470" s="1">
        <f t="shared" si="171"/>
        <v>8241.2617982840402</v>
      </c>
      <c r="AA470" s="1">
        <f t="shared" si="172"/>
        <v>85.055955856314696</v>
      </c>
      <c r="AB470" s="1">
        <f t="shared" si="173"/>
        <v>1400.4908527702501</v>
      </c>
      <c r="AC470" s="1">
        <f t="shared" si="174"/>
        <v>753.58942249946097</v>
      </c>
      <c r="AD470" s="1">
        <f t="shared" si="175"/>
        <v>1623.71632131817</v>
      </c>
      <c r="AE470" s="1">
        <f t="shared" si="176"/>
        <v>3103.7458030455</v>
      </c>
      <c r="AF470" s="1">
        <f t="shared" si="177"/>
        <v>1.6831866442084</v>
      </c>
      <c r="AG470" s="1">
        <v>1.04</v>
      </c>
    </row>
    <row r="471" spans="1:33" ht="15">
      <c r="A471" s="4"/>
      <c r="B471" s="1">
        <v>0.59299999999999997</v>
      </c>
      <c r="C471" s="1">
        <v>0.28599999999999998</v>
      </c>
      <c r="D471" s="1">
        <v>0.107</v>
      </c>
      <c r="E471" s="1">
        <v>1.4E-2</v>
      </c>
      <c r="F471" s="1">
        <v>0</v>
      </c>
      <c r="G471" s="1">
        <v>0</v>
      </c>
      <c r="I471">
        <f t="shared" si="161"/>
        <v>1.06186766944221E-2</v>
      </c>
      <c r="J471">
        <f t="shared" si="162"/>
        <v>4.8728127715400504E-3</v>
      </c>
      <c r="K471">
        <f t="shared" si="163"/>
        <v>1.8156211290787799E-3</v>
      </c>
      <c r="L471">
        <f t="shared" si="164"/>
        <v>2.6925148088314502E-4</v>
      </c>
      <c r="M471">
        <f t="shared" si="165"/>
        <v>0</v>
      </c>
      <c r="N471">
        <f t="shared" si="166"/>
        <v>0</v>
      </c>
      <c r="P471">
        <f t="shared" si="178"/>
        <v>0.604145308827442</v>
      </c>
      <c r="Q471">
        <f t="shared" si="179"/>
        <v>0.277236708625546</v>
      </c>
      <c r="R471">
        <f t="shared" si="180"/>
        <v>0.103299028617862</v>
      </c>
      <c r="S471">
        <f t="shared" si="181"/>
        <v>1.53189539291503E-2</v>
      </c>
      <c r="T471">
        <f t="shared" si="182"/>
        <v>0</v>
      </c>
      <c r="U471">
        <f t="shared" si="183"/>
        <v>0</v>
      </c>
      <c r="V471" s="1">
        <f t="shared" si="167"/>
        <v>8.6271345380106492</v>
      </c>
      <c r="W471" s="1">
        <f t="shared" si="168"/>
        <v>138.097321313783</v>
      </c>
      <c r="X471" s="1">
        <f t="shared" si="169"/>
        <v>124.395854691173</v>
      </c>
      <c r="Y471" s="1">
        <f t="shared" si="170"/>
        <v>1.85810983581739</v>
      </c>
      <c r="Z471" s="1">
        <f t="shared" si="171"/>
        <v>8255.4034478967496</v>
      </c>
      <c r="AA471" s="1">
        <f t="shared" si="172"/>
        <v>85.3300497222464</v>
      </c>
      <c r="AB471" s="1">
        <f t="shared" si="173"/>
        <v>1408.5886443920799</v>
      </c>
      <c r="AC471" s="1">
        <f t="shared" si="174"/>
        <v>753.55480783064104</v>
      </c>
      <c r="AD471" s="1">
        <f t="shared" si="175"/>
        <v>1624.91609472191</v>
      </c>
      <c r="AE471" s="1">
        <f t="shared" si="176"/>
        <v>3107.5706595932902</v>
      </c>
      <c r="AF471" s="1">
        <f t="shared" si="177"/>
        <v>1.6760275676374801</v>
      </c>
      <c r="AG471" s="1">
        <v>1.37</v>
      </c>
    </row>
    <row r="472" spans="1:33" ht="15">
      <c r="A472" s="4"/>
      <c r="B472" s="1">
        <v>0.57899999999999996</v>
      </c>
      <c r="C472" s="1">
        <v>0.28599999999999998</v>
      </c>
      <c r="D472" s="1">
        <v>0.121</v>
      </c>
      <c r="E472" s="1">
        <v>1.4E-2</v>
      </c>
      <c r="F472" s="1">
        <v>0</v>
      </c>
      <c r="G472" s="1">
        <v>0</v>
      </c>
      <c r="I472">
        <f t="shared" si="161"/>
        <v>1.03679828095622E-2</v>
      </c>
      <c r="J472">
        <f t="shared" si="162"/>
        <v>4.8728127715400504E-3</v>
      </c>
      <c r="K472">
        <f t="shared" si="163"/>
        <v>2.0531790338180599E-3</v>
      </c>
      <c r="L472">
        <f t="shared" si="164"/>
        <v>2.6925148088314502E-4</v>
      </c>
      <c r="M472">
        <f t="shared" si="165"/>
        <v>0</v>
      </c>
      <c r="N472">
        <f t="shared" si="166"/>
        <v>0</v>
      </c>
      <c r="P472">
        <f t="shared" si="178"/>
        <v>0.590323369579551</v>
      </c>
      <c r="Q472">
        <f t="shared" si="179"/>
        <v>0.27744406095781898</v>
      </c>
      <c r="R472">
        <f t="shared" si="180"/>
        <v>0.116902158101162</v>
      </c>
      <c r="S472">
        <f t="shared" si="181"/>
        <v>1.53304113614685E-2</v>
      </c>
      <c r="T472">
        <f t="shared" si="182"/>
        <v>0</v>
      </c>
      <c r="U472">
        <f t="shared" si="183"/>
        <v>0</v>
      </c>
      <c r="V472" s="1">
        <f t="shared" si="167"/>
        <v>8.6411294572938608</v>
      </c>
      <c r="W472" s="1">
        <f t="shared" si="168"/>
        <v>138.02826890470499</v>
      </c>
      <c r="X472" s="1">
        <f t="shared" si="169"/>
        <v>124.40967663041999</v>
      </c>
      <c r="Y472" s="1">
        <f t="shared" si="170"/>
        <v>1.8588071533497601</v>
      </c>
      <c r="Z472" s="1">
        <f t="shared" si="171"/>
        <v>8269.5662513028601</v>
      </c>
      <c r="AA472" s="1">
        <f t="shared" si="172"/>
        <v>85.604553591619805</v>
      </c>
      <c r="AB472" s="1">
        <f t="shared" si="173"/>
        <v>1416.69854909942</v>
      </c>
      <c r="AC472" s="1">
        <f t="shared" si="174"/>
        <v>753.52014138345203</v>
      </c>
      <c r="AD472" s="1">
        <f t="shared" si="175"/>
        <v>1626.1176628072801</v>
      </c>
      <c r="AE472" s="1">
        <f t="shared" si="176"/>
        <v>3111.4012375545899</v>
      </c>
      <c r="AF472" s="1">
        <f t="shared" si="177"/>
        <v>1.6688577821584101</v>
      </c>
      <c r="AG472" s="1">
        <v>2.5299999999999998</v>
      </c>
    </row>
    <row r="473" spans="1:33" ht="15">
      <c r="A473" s="4"/>
      <c r="B473" s="3">
        <v>0.68500000000000005</v>
      </c>
      <c r="C473" s="1">
        <v>0.28599999999999998</v>
      </c>
      <c r="D473" s="1">
        <v>0</v>
      </c>
      <c r="E473" s="1">
        <v>2.9000000000000001E-2</v>
      </c>
      <c r="F473" s="1">
        <v>0</v>
      </c>
      <c r="G473" s="1">
        <v>0</v>
      </c>
      <c r="I473">
        <f t="shared" si="161"/>
        <v>1.22660936520727E-2</v>
      </c>
      <c r="J473">
        <f t="shared" si="162"/>
        <v>4.8728127715400504E-3</v>
      </c>
      <c r="K473">
        <f t="shared" si="163"/>
        <v>0</v>
      </c>
      <c r="L473">
        <f t="shared" si="164"/>
        <v>5.5773521040080004E-4</v>
      </c>
      <c r="M473">
        <f t="shared" si="165"/>
        <v>0</v>
      </c>
      <c r="N473">
        <f t="shared" si="166"/>
        <v>0</v>
      </c>
      <c r="P473">
        <f t="shared" si="178"/>
        <v>0.69313115481170495</v>
      </c>
      <c r="Q473">
        <f t="shared" si="179"/>
        <v>0.27535240145081202</v>
      </c>
      <c r="R473">
        <f t="shared" si="180"/>
        <v>0</v>
      </c>
      <c r="S473">
        <f t="shared" si="181"/>
        <v>3.1516443737483697E-2</v>
      </c>
      <c r="T473">
        <f t="shared" si="182"/>
        <v>0</v>
      </c>
      <c r="U473">
        <f t="shared" si="183"/>
        <v>0</v>
      </c>
      <c r="V473" s="1">
        <f t="shared" si="167"/>
        <v>8.4876719154266596</v>
      </c>
      <c r="W473" s="1">
        <f t="shared" si="168"/>
        <v>138.623237992746</v>
      </c>
      <c r="X473" s="1">
        <f t="shared" si="169"/>
        <v>124.30686884518801</v>
      </c>
      <c r="Y473" s="1">
        <f t="shared" si="170"/>
        <v>1.85360401430294</v>
      </c>
      <c r="Z473" s="1">
        <f t="shared" si="171"/>
        <v>8135.5813133968304</v>
      </c>
      <c r="AA473" s="1">
        <f t="shared" si="172"/>
        <v>83.470106628283702</v>
      </c>
      <c r="AB473" s="1">
        <f t="shared" si="173"/>
        <v>1363.10269088734</v>
      </c>
      <c r="AC473" s="1">
        <f t="shared" si="174"/>
        <v>752.04112143762302</v>
      </c>
      <c r="AD473" s="1">
        <f t="shared" si="175"/>
        <v>1616.18404455169</v>
      </c>
      <c r="AE473" s="1">
        <f t="shared" si="176"/>
        <v>3078.8302492538801</v>
      </c>
      <c r="AF473" s="1">
        <f t="shared" si="177"/>
        <v>1.68505273830998</v>
      </c>
      <c r="AG473" s="1">
        <v>13.77</v>
      </c>
    </row>
    <row r="474" spans="1:33" ht="15">
      <c r="A474" s="4"/>
      <c r="B474" s="1">
        <v>0.66400000000000003</v>
      </c>
      <c r="C474" s="1">
        <v>0.28599999999999998</v>
      </c>
      <c r="D474" s="1">
        <v>2.1000000000000001E-2</v>
      </c>
      <c r="E474" s="1">
        <v>2.9000000000000001E-2</v>
      </c>
      <c r="F474" s="1">
        <v>0</v>
      </c>
      <c r="G474" s="1">
        <v>0</v>
      </c>
      <c r="I474">
        <f t="shared" si="161"/>
        <v>1.18900528247829E-2</v>
      </c>
      <c r="J474">
        <f t="shared" si="162"/>
        <v>4.8728127715400504E-3</v>
      </c>
      <c r="K474">
        <f t="shared" si="163"/>
        <v>3.5633685710891998E-4</v>
      </c>
      <c r="L474">
        <f t="shared" si="164"/>
        <v>5.5773521040080004E-4</v>
      </c>
      <c r="M474">
        <f t="shared" si="165"/>
        <v>0</v>
      </c>
      <c r="N474">
        <f t="shared" si="166"/>
        <v>0</v>
      </c>
      <c r="P474">
        <f t="shared" si="178"/>
        <v>0.67263080579336698</v>
      </c>
      <c r="Q474">
        <f t="shared" si="179"/>
        <v>0.27565932879369198</v>
      </c>
      <c r="R474">
        <f t="shared" si="180"/>
        <v>2.0158291208889199E-2</v>
      </c>
      <c r="S474">
        <f t="shared" si="181"/>
        <v>3.1551574204050997E-2</v>
      </c>
      <c r="T474">
        <f t="shared" si="182"/>
        <v>0</v>
      </c>
      <c r="U474">
        <f t="shared" si="183"/>
        <v>0</v>
      </c>
      <c r="V474" s="1">
        <f t="shared" si="167"/>
        <v>8.5083738003881706</v>
      </c>
      <c r="W474" s="1">
        <f t="shared" si="168"/>
        <v>138.520911899987</v>
      </c>
      <c r="X474" s="1">
        <f t="shared" si="169"/>
        <v>124.32736919420699</v>
      </c>
      <c r="Y474" s="1">
        <f t="shared" si="170"/>
        <v>1.8546382395741401</v>
      </c>
      <c r="Z474" s="1">
        <f t="shared" si="171"/>
        <v>8156.5552972872201</v>
      </c>
      <c r="AA474" s="1">
        <f t="shared" si="172"/>
        <v>83.877140479765103</v>
      </c>
      <c r="AB474" s="1">
        <f t="shared" si="173"/>
        <v>1375.1385924196099</v>
      </c>
      <c r="AC474" s="1">
        <f t="shared" si="174"/>
        <v>751.98776900608902</v>
      </c>
      <c r="AD474" s="1">
        <f t="shared" si="175"/>
        <v>1617.9650692105899</v>
      </c>
      <c r="AE474" s="1">
        <f t="shared" si="176"/>
        <v>3084.5071182872998</v>
      </c>
      <c r="AF474" s="1">
        <f t="shared" si="177"/>
        <v>1.67437730249435</v>
      </c>
      <c r="AG474" s="1">
        <v>9.6999999999999993</v>
      </c>
    </row>
    <row r="475" spans="1:33" ht="15">
      <c r="A475" s="4"/>
      <c r="B475" s="1">
        <v>0.63500000000000001</v>
      </c>
      <c r="C475" s="1">
        <v>0.28599999999999998</v>
      </c>
      <c r="D475" s="1">
        <v>0.05</v>
      </c>
      <c r="E475" s="1">
        <v>2.9000000000000001E-2</v>
      </c>
      <c r="F475" s="1">
        <v>0</v>
      </c>
      <c r="G475" s="1">
        <v>0</v>
      </c>
      <c r="I475">
        <f t="shared" si="161"/>
        <v>1.1370758349001701E-2</v>
      </c>
      <c r="J475">
        <f t="shared" si="162"/>
        <v>4.8728127715400504E-3</v>
      </c>
      <c r="K475">
        <f t="shared" si="163"/>
        <v>8.4842108835457195E-4</v>
      </c>
      <c r="L475">
        <f t="shared" si="164"/>
        <v>5.5773521040080004E-4</v>
      </c>
      <c r="M475">
        <f t="shared" si="165"/>
        <v>0</v>
      </c>
      <c r="N475">
        <f t="shared" si="166"/>
        <v>0</v>
      </c>
      <c r="P475">
        <f t="shared" si="178"/>
        <v>0.64424555002303396</v>
      </c>
      <c r="Q475">
        <f t="shared" si="179"/>
        <v>0.27608430746711798</v>
      </c>
      <c r="R475">
        <f t="shared" si="180"/>
        <v>4.8069925852053698E-2</v>
      </c>
      <c r="S475">
        <f t="shared" si="181"/>
        <v>3.1600216657794201E-2</v>
      </c>
      <c r="T475">
        <f t="shared" si="182"/>
        <v>0</v>
      </c>
      <c r="U475">
        <f t="shared" si="183"/>
        <v>0</v>
      </c>
      <c r="V475" s="1">
        <f t="shared" si="167"/>
        <v>8.5370381074706998</v>
      </c>
      <c r="W475" s="1">
        <f t="shared" si="168"/>
        <v>138.379228833404</v>
      </c>
      <c r="X475" s="1">
        <f t="shared" si="169"/>
        <v>124.355754449977</v>
      </c>
      <c r="Y475" s="1">
        <f t="shared" si="170"/>
        <v>1.85607025172286</v>
      </c>
      <c r="Z475" s="1">
        <f t="shared" si="171"/>
        <v>8185.5963588183804</v>
      </c>
      <c r="AA475" s="1">
        <f t="shared" si="172"/>
        <v>84.440728932388495</v>
      </c>
      <c r="AB475" s="1">
        <f t="shared" si="173"/>
        <v>1391.8037791008101</v>
      </c>
      <c r="AC475" s="1">
        <f t="shared" si="174"/>
        <v>751.91389599964998</v>
      </c>
      <c r="AD475" s="1">
        <f t="shared" si="175"/>
        <v>1620.4311170047399</v>
      </c>
      <c r="AE475" s="1">
        <f t="shared" si="176"/>
        <v>3092.3674419990798</v>
      </c>
      <c r="AF475" s="1">
        <f t="shared" si="177"/>
        <v>1.6595958480022599</v>
      </c>
      <c r="AG475" s="1">
        <v>4</v>
      </c>
    </row>
    <row r="476" spans="1:33" ht="15">
      <c r="A476" s="4"/>
      <c r="B476" s="1">
        <v>0.60599999999999998</v>
      </c>
      <c r="C476" s="1">
        <v>0.28599999999999998</v>
      </c>
      <c r="D476" s="1">
        <v>7.9000000000000001E-2</v>
      </c>
      <c r="E476" s="1">
        <v>2.9000000000000001E-2</v>
      </c>
      <c r="F476" s="1">
        <v>0</v>
      </c>
      <c r="G476" s="1">
        <v>0</v>
      </c>
      <c r="I476">
        <f t="shared" si="161"/>
        <v>1.08514638732205E-2</v>
      </c>
      <c r="J476">
        <f t="shared" si="162"/>
        <v>4.8728127715400504E-3</v>
      </c>
      <c r="K476">
        <f t="shared" si="163"/>
        <v>1.3405053196002201E-3</v>
      </c>
      <c r="L476">
        <f t="shared" si="164"/>
        <v>5.5773521040080004E-4</v>
      </c>
      <c r="M476">
        <f t="shared" si="165"/>
        <v>0</v>
      </c>
      <c r="N476">
        <f t="shared" si="166"/>
        <v>0</v>
      </c>
      <c r="P476">
        <f t="shared" si="178"/>
        <v>0.61577263711007402</v>
      </c>
      <c r="Q476">
        <f t="shared" si="179"/>
        <v>0.27651059852668097</v>
      </c>
      <c r="R476">
        <f t="shared" si="180"/>
        <v>7.60677550378588E-2</v>
      </c>
      <c r="S476">
        <f t="shared" si="181"/>
        <v>3.1649009325385703E-2</v>
      </c>
      <c r="T476">
        <f t="shared" si="182"/>
        <v>0</v>
      </c>
      <c r="U476">
        <f t="shared" si="183"/>
        <v>0</v>
      </c>
      <c r="V476" s="1">
        <f t="shared" si="167"/>
        <v>8.5657909334404501</v>
      </c>
      <c r="W476" s="1">
        <f t="shared" si="168"/>
        <v>138.23710823217701</v>
      </c>
      <c r="X476" s="1">
        <f t="shared" si="169"/>
        <v>124.38422736289</v>
      </c>
      <c r="Y476" s="1">
        <f t="shared" si="170"/>
        <v>1.8575066861003</v>
      </c>
      <c r="Z476" s="1">
        <f t="shared" si="171"/>
        <v>8214.7271027006009</v>
      </c>
      <c r="AA476" s="1">
        <f t="shared" si="172"/>
        <v>85.006057815106104</v>
      </c>
      <c r="AB476" s="1">
        <f t="shared" si="173"/>
        <v>1408.5204299173799</v>
      </c>
      <c r="AC476" s="1">
        <f t="shared" si="174"/>
        <v>751.83979486432804</v>
      </c>
      <c r="AD476" s="1">
        <f t="shared" si="175"/>
        <v>1622.90478025619</v>
      </c>
      <c r="AE476" s="1">
        <f t="shared" si="176"/>
        <v>3100.2520393521499</v>
      </c>
      <c r="AF476" s="1">
        <f t="shared" si="177"/>
        <v>1.6447687465702601</v>
      </c>
      <c r="AG476" s="1">
        <v>1.84</v>
      </c>
    </row>
    <row r="477" spans="1:33" ht="15">
      <c r="A477" s="4"/>
      <c r="B477" s="1">
        <v>0.59199999999999997</v>
      </c>
      <c r="C477" s="1">
        <v>0.28599999999999998</v>
      </c>
      <c r="D477" s="1">
        <v>9.2999999999999999E-2</v>
      </c>
      <c r="E477" s="1">
        <v>2.9000000000000001E-2</v>
      </c>
      <c r="F477" s="1">
        <v>0</v>
      </c>
      <c r="G477" s="1">
        <v>0</v>
      </c>
      <c r="I477">
        <f t="shared" si="161"/>
        <v>1.0600769988360599E-2</v>
      </c>
      <c r="J477">
        <f t="shared" si="162"/>
        <v>4.8728127715400504E-3</v>
      </c>
      <c r="K477">
        <f t="shared" si="163"/>
        <v>1.5780632243395001E-3</v>
      </c>
      <c r="L477">
        <f t="shared" si="164"/>
        <v>5.5773521040080004E-4</v>
      </c>
      <c r="M477">
        <f t="shared" si="165"/>
        <v>0</v>
      </c>
      <c r="N477">
        <f t="shared" si="166"/>
        <v>0</v>
      </c>
      <c r="P477">
        <f t="shared" si="178"/>
        <v>0.60199559945847203</v>
      </c>
      <c r="Q477">
        <f t="shared" si="179"/>
        <v>0.27671686572512699</v>
      </c>
      <c r="R477">
        <f t="shared" si="180"/>
        <v>8.9614916441229098E-2</v>
      </c>
      <c r="S477">
        <f t="shared" si="181"/>
        <v>3.1672618375172303E-2</v>
      </c>
      <c r="T477">
        <f t="shared" si="182"/>
        <v>0</v>
      </c>
      <c r="U477">
        <f t="shared" si="183"/>
        <v>0</v>
      </c>
      <c r="V477" s="1">
        <f t="shared" si="167"/>
        <v>8.5797034111411392</v>
      </c>
      <c r="W477" s="1">
        <f t="shared" si="168"/>
        <v>138.168341089168</v>
      </c>
      <c r="X477" s="1">
        <f t="shared" si="169"/>
        <v>124.39800440054201</v>
      </c>
      <c r="Y477" s="1">
        <f t="shared" si="170"/>
        <v>1.8582017259988299</v>
      </c>
      <c r="Z477" s="1">
        <f t="shared" si="171"/>
        <v>8228.8224415411096</v>
      </c>
      <c r="AA477" s="1">
        <f t="shared" si="172"/>
        <v>85.279600509053395</v>
      </c>
      <c r="AB477" s="1">
        <f t="shared" si="173"/>
        <v>1416.6090272594399</v>
      </c>
      <c r="AC477" s="1">
        <f t="shared" si="174"/>
        <v>751.80393994022995</v>
      </c>
      <c r="AD477" s="1">
        <f t="shared" si="175"/>
        <v>1624.10169859948</v>
      </c>
      <c r="AE477" s="1">
        <f t="shared" si="176"/>
        <v>3104.0671177367499</v>
      </c>
      <c r="AF477" s="1">
        <f t="shared" si="177"/>
        <v>1.63759443548669</v>
      </c>
      <c r="AG477" s="1">
        <v>1.58</v>
      </c>
    </row>
    <row r="478" spans="1:33" ht="15">
      <c r="A478" s="4"/>
      <c r="B478" s="1">
        <v>0.57799999999999996</v>
      </c>
      <c r="C478" s="1">
        <v>0.28599999999999998</v>
      </c>
      <c r="D478" s="1">
        <v>0.107</v>
      </c>
      <c r="E478" s="1">
        <v>2.9000000000000001E-2</v>
      </c>
      <c r="F478" s="1">
        <v>0</v>
      </c>
      <c r="G478" s="1">
        <v>0</v>
      </c>
      <c r="I478">
        <f t="shared" si="161"/>
        <v>1.03500761035008E-2</v>
      </c>
      <c r="J478">
        <f t="shared" si="162"/>
        <v>4.8728127715400504E-3</v>
      </c>
      <c r="K478">
        <f t="shared" si="163"/>
        <v>1.8156211290787799E-3</v>
      </c>
      <c r="L478">
        <f t="shared" si="164"/>
        <v>5.5773521040080004E-4</v>
      </c>
      <c r="M478">
        <f t="shared" si="165"/>
        <v>0</v>
      </c>
      <c r="N478">
        <f t="shared" si="166"/>
        <v>0</v>
      </c>
      <c r="P478">
        <f t="shared" si="178"/>
        <v>0.58819799208980605</v>
      </c>
      <c r="Q478">
        <f t="shared" si="179"/>
        <v>0.27692344088948101</v>
      </c>
      <c r="R478">
        <f t="shared" si="180"/>
        <v>0.103182304346415</v>
      </c>
      <c r="S478">
        <f t="shared" si="181"/>
        <v>3.1696262674298099E-2</v>
      </c>
      <c r="T478">
        <f t="shared" si="182"/>
        <v>0</v>
      </c>
      <c r="U478">
        <f t="shared" si="183"/>
        <v>0</v>
      </c>
      <c r="V478" s="1">
        <f t="shared" si="167"/>
        <v>8.5936366607767791</v>
      </c>
      <c r="W478" s="1">
        <f t="shared" si="168"/>
        <v>138.099471273821</v>
      </c>
      <c r="X478" s="1">
        <f t="shared" si="169"/>
        <v>124.41180200791</v>
      </c>
      <c r="Y478" s="1">
        <f t="shared" si="170"/>
        <v>1.8588978036221899</v>
      </c>
      <c r="Z478" s="1">
        <f t="shared" si="171"/>
        <v>8242.9388253362104</v>
      </c>
      <c r="AA478" s="1">
        <f t="shared" si="172"/>
        <v>85.553551614152695</v>
      </c>
      <c r="AB478" s="1">
        <f t="shared" si="173"/>
        <v>1424.7097012295201</v>
      </c>
      <c r="AC478" s="1">
        <f t="shared" si="174"/>
        <v>751.76803148316901</v>
      </c>
      <c r="AD478" s="1">
        <f t="shared" si="175"/>
        <v>1625.3004039939799</v>
      </c>
      <c r="AE478" s="1">
        <f t="shared" si="176"/>
        <v>3107.8878921994901</v>
      </c>
      <c r="AF478" s="1">
        <f t="shared" si="177"/>
        <v>1.6304094128443101</v>
      </c>
      <c r="AG478" s="1">
        <v>2.2599999999999998</v>
      </c>
    </row>
    <row r="479" spans="1:33" ht="15">
      <c r="A479" s="4"/>
      <c r="B479" s="1">
        <v>0.56399999999999995</v>
      </c>
      <c r="C479" s="1">
        <v>0.28599999999999998</v>
      </c>
      <c r="D479" s="1">
        <v>0.121</v>
      </c>
      <c r="E479" s="1">
        <v>2.9000000000000001E-2</v>
      </c>
      <c r="F479" s="1">
        <v>0</v>
      </c>
      <c r="G479" s="1">
        <v>0</v>
      </c>
      <c r="I479">
        <f t="shared" si="161"/>
        <v>1.0099382218640899E-2</v>
      </c>
      <c r="J479">
        <f t="shared" si="162"/>
        <v>4.8728127715400504E-3</v>
      </c>
      <c r="K479">
        <f t="shared" si="163"/>
        <v>2.0531790338180599E-3</v>
      </c>
      <c r="L479">
        <f t="shared" si="164"/>
        <v>5.5773521040080004E-4</v>
      </c>
      <c r="M479">
        <f t="shared" si="165"/>
        <v>0</v>
      </c>
      <c r="N479">
        <f t="shared" si="166"/>
        <v>0</v>
      </c>
      <c r="P479">
        <f t="shared" si="178"/>
        <v>0.57437976890243803</v>
      </c>
      <c r="Q479">
        <f t="shared" si="179"/>
        <v>0.27713032470996801</v>
      </c>
      <c r="R479">
        <f t="shared" si="180"/>
        <v>0.116769964085829</v>
      </c>
      <c r="S479">
        <f t="shared" si="181"/>
        <v>3.1719942301765398E-2</v>
      </c>
      <c r="T479">
        <f t="shared" si="182"/>
        <v>0</v>
      </c>
      <c r="U479">
        <f t="shared" si="183"/>
        <v>0</v>
      </c>
      <c r="V479" s="1">
        <f t="shared" si="167"/>
        <v>8.6075907289022293</v>
      </c>
      <c r="W479" s="1">
        <f t="shared" si="168"/>
        <v>138.030498556021</v>
      </c>
      <c r="X479" s="1">
        <f t="shared" si="169"/>
        <v>124.42562023109799</v>
      </c>
      <c r="Y479" s="1">
        <f t="shared" si="170"/>
        <v>1.85959492129618</v>
      </c>
      <c r="Z479" s="1">
        <f t="shared" si="171"/>
        <v>8257.0763012526695</v>
      </c>
      <c r="AA479" s="1">
        <f t="shared" si="172"/>
        <v>85.827912045750907</v>
      </c>
      <c r="AB479" s="1">
        <f t="shared" si="173"/>
        <v>1432.8224788942</v>
      </c>
      <c r="AC479" s="1">
        <f t="shared" si="174"/>
        <v>751.73206937316502</v>
      </c>
      <c r="AD479" s="1">
        <f t="shared" si="175"/>
        <v>1626.50090044488</v>
      </c>
      <c r="AE479" s="1">
        <f t="shared" si="176"/>
        <v>3111.71437550664</v>
      </c>
      <c r="AF479" s="1">
        <f t="shared" si="177"/>
        <v>1.6232136546359599</v>
      </c>
      <c r="AG479" s="1">
        <v>2.92</v>
      </c>
    </row>
    <row r="480" spans="1:33" ht="15">
      <c r="A480" s="4"/>
      <c r="B480" s="1">
        <v>0.54200000000000004</v>
      </c>
      <c r="C480" s="1">
        <v>0.28599999999999998</v>
      </c>
      <c r="D480" s="1">
        <v>0.14299999999999999</v>
      </c>
      <c r="E480" s="1">
        <v>2.9000000000000001E-2</v>
      </c>
      <c r="F480" s="1">
        <v>0</v>
      </c>
      <c r="G480" s="1">
        <v>0</v>
      </c>
      <c r="I480">
        <f t="shared" si="161"/>
        <v>9.7054346852896399E-3</v>
      </c>
      <c r="J480">
        <f t="shared" si="162"/>
        <v>4.8728127715400504E-3</v>
      </c>
      <c r="K480">
        <f t="shared" si="163"/>
        <v>2.4264843126940798E-3</v>
      </c>
      <c r="L480">
        <f t="shared" si="164"/>
        <v>5.5773521040080004E-4</v>
      </c>
      <c r="M480">
        <f t="shared" si="165"/>
        <v>0</v>
      </c>
      <c r="N480">
        <f t="shared" si="166"/>
        <v>0</v>
      </c>
      <c r="P480">
        <f t="shared" si="178"/>
        <v>0.55262365454601603</v>
      </c>
      <c r="Q480">
        <f t="shared" si="179"/>
        <v>0.27745605313365701</v>
      </c>
      <c r="R480">
        <f t="shared" si="180"/>
        <v>0.13816306760705999</v>
      </c>
      <c r="S480">
        <f t="shared" si="181"/>
        <v>3.1757224713267203E-2</v>
      </c>
      <c r="T480">
        <f t="shared" si="182"/>
        <v>0</v>
      </c>
      <c r="U480">
        <f t="shared" si="183"/>
        <v>0</v>
      </c>
      <c r="V480" s="1">
        <f t="shared" si="167"/>
        <v>8.6295607244478401</v>
      </c>
      <c r="W480" s="1">
        <f t="shared" si="168"/>
        <v>137.92190439629599</v>
      </c>
      <c r="X480" s="1">
        <f t="shared" si="169"/>
        <v>124.447376345454</v>
      </c>
      <c r="Y480" s="1">
        <f t="shared" si="170"/>
        <v>1.86069249886671</v>
      </c>
      <c r="Z480" s="1">
        <f t="shared" si="171"/>
        <v>8279.33506336551</v>
      </c>
      <c r="AA480" s="1">
        <f t="shared" si="172"/>
        <v>86.259879082597195</v>
      </c>
      <c r="AB480" s="1">
        <f t="shared" si="173"/>
        <v>1445.5956492380101</v>
      </c>
      <c r="AC480" s="1">
        <f t="shared" si="174"/>
        <v>751.67544879560398</v>
      </c>
      <c r="AD480" s="1">
        <f t="shared" si="175"/>
        <v>1628.3910231991799</v>
      </c>
      <c r="AE480" s="1">
        <f t="shared" si="176"/>
        <v>3117.7389857104499</v>
      </c>
      <c r="AF480" s="1">
        <f t="shared" si="177"/>
        <v>1.6118842864285301</v>
      </c>
      <c r="AG480" s="1">
        <v>4.29</v>
      </c>
    </row>
    <row r="481" spans="1:33" ht="15">
      <c r="A481" s="4"/>
      <c r="B481" s="1">
        <v>0.52100000000000002</v>
      </c>
      <c r="C481" s="1">
        <v>0.28599999999999998</v>
      </c>
      <c r="D481" s="1">
        <v>0.16400000000000001</v>
      </c>
      <c r="E481" s="1">
        <v>2.9000000000000001E-2</v>
      </c>
      <c r="F481" s="1">
        <v>0</v>
      </c>
      <c r="G481" s="1">
        <v>0</v>
      </c>
      <c r="I481">
        <f t="shared" si="161"/>
        <v>9.3293938579998206E-3</v>
      </c>
      <c r="J481">
        <f t="shared" si="162"/>
        <v>4.8728127715400504E-3</v>
      </c>
      <c r="K481">
        <f t="shared" si="163"/>
        <v>2.7828211698030002E-3</v>
      </c>
      <c r="L481">
        <f t="shared" si="164"/>
        <v>5.5773521040080004E-4</v>
      </c>
      <c r="M481">
        <f t="shared" si="165"/>
        <v>0</v>
      </c>
      <c r="N481">
        <f t="shared" si="166"/>
        <v>0</v>
      </c>
      <c r="P481">
        <f t="shared" si="178"/>
        <v>0.53180869244018503</v>
      </c>
      <c r="Q481">
        <f t="shared" si="179"/>
        <v>0.27776769080409802</v>
      </c>
      <c r="R481">
        <f t="shared" si="180"/>
        <v>0.15863072243849799</v>
      </c>
      <c r="S481">
        <f t="shared" si="181"/>
        <v>3.17928943172191E-2</v>
      </c>
      <c r="T481">
        <f t="shared" si="182"/>
        <v>0</v>
      </c>
      <c r="U481">
        <f t="shared" si="183"/>
        <v>0</v>
      </c>
      <c r="V481" s="1">
        <f t="shared" si="167"/>
        <v>8.6505803154122507</v>
      </c>
      <c r="W481" s="1">
        <f t="shared" si="168"/>
        <v>137.81800793378699</v>
      </c>
      <c r="X481" s="1">
        <f t="shared" si="169"/>
        <v>124.46819130756001</v>
      </c>
      <c r="Y481" s="1">
        <f t="shared" si="170"/>
        <v>1.8617425961021099</v>
      </c>
      <c r="Z481" s="1">
        <f t="shared" si="171"/>
        <v>8300.6309290845002</v>
      </c>
      <c r="AA481" s="1">
        <f t="shared" si="172"/>
        <v>86.673159568056107</v>
      </c>
      <c r="AB481" s="1">
        <f t="shared" si="173"/>
        <v>1457.8162623641399</v>
      </c>
      <c r="AC481" s="1">
        <f t="shared" si="174"/>
        <v>751.62127757931705</v>
      </c>
      <c r="AD481" s="1">
        <f t="shared" si="175"/>
        <v>1630.19938074232</v>
      </c>
      <c r="AE481" s="1">
        <f t="shared" si="176"/>
        <v>3123.5029760554398</v>
      </c>
      <c r="AF481" s="1">
        <f t="shared" si="177"/>
        <v>1.60104501770355</v>
      </c>
      <c r="AG481" s="1">
        <v>5.98</v>
      </c>
    </row>
    <row r="482" spans="1:33" ht="15">
      <c r="A482" s="4"/>
      <c r="B482" s="1">
        <v>0.499</v>
      </c>
      <c r="C482" s="1">
        <v>0.28599999999999998</v>
      </c>
      <c r="D482" s="1">
        <v>0.186</v>
      </c>
      <c r="E482" s="1">
        <v>2.9000000000000001E-2</v>
      </c>
      <c r="F482" s="1">
        <v>0</v>
      </c>
      <c r="G482" s="1">
        <v>0</v>
      </c>
      <c r="I482">
        <f t="shared" si="161"/>
        <v>8.9354463246485803E-3</v>
      </c>
      <c r="J482">
        <f t="shared" si="162"/>
        <v>4.8728127715400504E-3</v>
      </c>
      <c r="K482">
        <f t="shared" si="163"/>
        <v>3.1561264486790102E-3</v>
      </c>
      <c r="L482">
        <f t="shared" si="164"/>
        <v>5.5773521040080004E-4</v>
      </c>
      <c r="M482">
        <f t="shared" si="165"/>
        <v>0</v>
      </c>
      <c r="N482">
        <f t="shared" si="166"/>
        <v>0</v>
      </c>
      <c r="P482">
        <f t="shared" si="178"/>
        <v>0.50995233108195104</v>
      </c>
      <c r="Q482">
        <f t="shared" si="179"/>
        <v>0.278094920106912</v>
      </c>
      <c r="R482">
        <f t="shared" si="180"/>
        <v>0.18012240029392801</v>
      </c>
      <c r="S482">
        <f t="shared" si="181"/>
        <v>3.1830348517208097E-2</v>
      </c>
      <c r="T482">
        <f t="shared" si="182"/>
        <v>0</v>
      </c>
      <c r="U482">
        <f t="shared" si="183"/>
        <v>0</v>
      </c>
      <c r="V482" s="1">
        <f t="shared" si="167"/>
        <v>8.6726515434733393</v>
      </c>
      <c r="W482" s="1">
        <f t="shared" si="168"/>
        <v>137.70891339799601</v>
      </c>
      <c r="X482" s="1">
        <f t="shared" si="169"/>
        <v>124.490047668918</v>
      </c>
      <c r="Y482" s="1">
        <f t="shared" si="170"/>
        <v>1.8628452310491099</v>
      </c>
      <c r="Z482" s="1">
        <f t="shared" si="171"/>
        <v>8322.9922542804907</v>
      </c>
      <c r="AA482" s="1">
        <f t="shared" si="172"/>
        <v>87.107117006295496</v>
      </c>
      <c r="AB482" s="1">
        <f t="shared" si="173"/>
        <v>1470.6482884397101</v>
      </c>
      <c r="AC482" s="1">
        <f t="shared" si="174"/>
        <v>751.56439610759799</v>
      </c>
      <c r="AD482" s="1">
        <f t="shared" si="175"/>
        <v>1632.09821273284</v>
      </c>
      <c r="AE482" s="1">
        <f t="shared" si="176"/>
        <v>3129.5553462305502</v>
      </c>
      <c r="AF482" s="1">
        <f t="shared" si="177"/>
        <v>1.58966344646131</v>
      </c>
      <c r="AG482" s="1">
        <v>7.53</v>
      </c>
    </row>
    <row r="483" spans="1:33" ht="15">
      <c r="A483" s="4"/>
      <c r="B483" s="1">
        <v>0.46400000000000002</v>
      </c>
      <c r="C483" s="1">
        <v>0.28599999999999998</v>
      </c>
      <c r="D483" s="1">
        <v>0.221</v>
      </c>
      <c r="E483" s="1">
        <v>2.9000000000000001E-2</v>
      </c>
      <c r="F483" s="1">
        <v>0</v>
      </c>
      <c r="G483" s="1">
        <v>0</v>
      </c>
      <c r="I483">
        <f t="shared" si="161"/>
        <v>8.3087116124988796E-3</v>
      </c>
      <c r="J483">
        <f t="shared" si="162"/>
        <v>4.8728127715400504E-3</v>
      </c>
      <c r="K483">
        <f t="shared" si="163"/>
        <v>3.7500212105272099E-3</v>
      </c>
      <c r="L483">
        <f t="shared" si="164"/>
        <v>5.5773521040080004E-4</v>
      </c>
      <c r="M483">
        <f t="shared" si="165"/>
        <v>0</v>
      </c>
      <c r="N483">
        <f t="shared" si="166"/>
        <v>0</v>
      </c>
      <c r="P483">
        <f t="shared" si="178"/>
        <v>0.475074515936597</v>
      </c>
      <c r="Q483">
        <f t="shared" si="179"/>
        <v>0.27861710414965601</v>
      </c>
      <c r="R483">
        <f t="shared" si="180"/>
        <v>0.21441826295465499</v>
      </c>
      <c r="S483">
        <f t="shared" si="181"/>
        <v>3.18901169590921E-2</v>
      </c>
      <c r="T483">
        <f t="shared" si="182"/>
        <v>0</v>
      </c>
      <c r="U483">
        <f t="shared" si="183"/>
        <v>0</v>
      </c>
      <c r="V483" s="1">
        <f t="shared" si="167"/>
        <v>8.7078722373357795</v>
      </c>
      <c r="W483" s="1">
        <f t="shared" si="168"/>
        <v>137.53482316447801</v>
      </c>
      <c r="X483" s="1">
        <f t="shared" si="169"/>
        <v>124.524925484063</v>
      </c>
      <c r="Y483" s="1">
        <f t="shared" si="170"/>
        <v>1.8646047873276601</v>
      </c>
      <c r="Z483" s="1">
        <f t="shared" si="171"/>
        <v>8358.6758776342504</v>
      </c>
      <c r="AA483" s="1">
        <f t="shared" si="172"/>
        <v>87.799615042166593</v>
      </c>
      <c r="AB483" s="1">
        <f t="shared" si="173"/>
        <v>1491.12530316638</v>
      </c>
      <c r="AC483" s="1">
        <f t="shared" si="174"/>
        <v>751.47362612885604</v>
      </c>
      <c r="AD483" s="1">
        <f t="shared" si="175"/>
        <v>1635.1283196235399</v>
      </c>
      <c r="AE483" s="1">
        <f t="shared" si="176"/>
        <v>3139.2135617358099</v>
      </c>
      <c r="AF483" s="1">
        <f t="shared" si="177"/>
        <v>1.57150102997559</v>
      </c>
      <c r="AG483" s="1">
        <v>8.91</v>
      </c>
    </row>
    <row r="484" spans="1:33" ht="15">
      <c r="A484" s="4"/>
      <c r="B484" s="1">
        <v>0.42799999999999999</v>
      </c>
      <c r="C484" s="1">
        <v>0.28599999999999998</v>
      </c>
      <c r="D484" s="1">
        <v>0.25700000000000001</v>
      </c>
      <c r="E484" s="1">
        <v>2.9000000000000001E-2</v>
      </c>
      <c r="F484" s="1">
        <v>0</v>
      </c>
      <c r="G484" s="1">
        <v>0</v>
      </c>
      <c r="I484">
        <f t="shared" si="161"/>
        <v>7.6640701942877597E-3</v>
      </c>
      <c r="J484">
        <f t="shared" si="162"/>
        <v>4.8728127715400504E-3</v>
      </c>
      <c r="K484">
        <f t="shared" si="163"/>
        <v>4.3608843941424997E-3</v>
      </c>
      <c r="L484">
        <f t="shared" si="164"/>
        <v>5.5773521040080004E-4</v>
      </c>
      <c r="M484">
        <f t="shared" si="165"/>
        <v>0</v>
      </c>
      <c r="N484">
        <f t="shared" si="166"/>
        <v>0</v>
      </c>
      <c r="P484">
        <f t="shared" si="178"/>
        <v>0.43906327895117297</v>
      </c>
      <c r="Q484">
        <f t="shared" si="179"/>
        <v>0.279156257569526</v>
      </c>
      <c r="R484">
        <f t="shared" si="180"/>
        <v>0.24982863578758499</v>
      </c>
      <c r="S484">
        <f t="shared" si="181"/>
        <v>3.1951827691715798E-2</v>
      </c>
      <c r="T484">
        <f t="shared" si="182"/>
        <v>0</v>
      </c>
      <c r="U484">
        <f t="shared" si="183"/>
        <v>0</v>
      </c>
      <c r="V484" s="1">
        <f t="shared" si="167"/>
        <v>8.7442374955431994</v>
      </c>
      <c r="W484" s="1">
        <f t="shared" si="168"/>
        <v>137.35507553321401</v>
      </c>
      <c r="X484" s="1">
        <f t="shared" si="169"/>
        <v>124.560936721049</v>
      </c>
      <c r="Y484" s="1">
        <f t="shared" si="170"/>
        <v>1.8664215237795301</v>
      </c>
      <c r="Z484" s="1">
        <f t="shared" si="171"/>
        <v>8395.5191091192301</v>
      </c>
      <c r="AA484" s="1">
        <f t="shared" si="172"/>
        <v>88.514617136700494</v>
      </c>
      <c r="AB484" s="1">
        <f t="shared" si="173"/>
        <v>1512.2677579618701</v>
      </c>
      <c r="AC484" s="1">
        <f t="shared" si="174"/>
        <v>751.37990640467103</v>
      </c>
      <c r="AD484" s="1">
        <f t="shared" si="175"/>
        <v>1638.2568956790401</v>
      </c>
      <c r="AE484" s="1">
        <f t="shared" si="176"/>
        <v>3149.1856395728801</v>
      </c>
      <c r="AF484" s="1">
        <f t="shared" si="177"/>
        <v>1.55274839075294</v>
      </c>
      <c r="AG484" s="1">
        <v>10.09</v>
      </c>
    </row>
    <row r="485" spans="1:33" ht="15">
      <c r="A485" s="4"/>
      <c r="B485" s="1">
        <v>0.378</v>
      </c>
      <c r="C485" s="1">
        <v>0.28599999999999998</v>
      </c>
      <c r="D485" s="1">
        <v>0.307</v>
      </c>
      <c r="E485" s="1">
        <v>2.9000000000000001E-2</v>
      </c>
      <c r="F485" s="1">
        <v>0</v>
      </c>
      <c r="G485" s="1">
        <v>0</v>
      </c>
      <c r="I485">
        <f t="shared" si="161"/>
        <v>6.7687348912167603E-3</v>
      </c>
      <c r="J485">
        <f t="shared" si="162"/>
        <v>4.8728127715400504E-3</v>
      </c>
      <c r="K485">
        <f t="shared" si="163"/>
        <v>5.2093054824970701E-3</v>
      </c>
      <c r="L485">
        <f t="shared" si="164"/>
        <v>5.5773521040080004E-4</v>
      </c>
      <c r="M485">
        <f t="shared" si="165"/>
        <v>0</v>
      </c>
      <c r="N485">
        <f t="shared" si="166"/>
        <v>0</v>
      </c>
      <c r="P485">
        <f t="shared" si="178"/>
        <v>0.38881583922444402</v>
      </c>
      <c r="Q485">
        <f t="shared" si="179"/>
        <v>0.279908552720603</v>
      </c>
      <c r="R485">
        <f t="shared" si="180"/>
        <v>0.29923767373159699</v>
      </c>
      <c r="S485">
        <f t="shared" si="181"/>
        <v>3.20379343233557E-2</v>
      </c>
      <c r="T485">
        <f t="shared" si="182"/>
        <v>0</v>
      </c>
      <c r="U485">
        <f t="shared" si="183"/>
        <v>0</v>
      </c>
      <c r="V485" s="1">
        <f t="shared" si="167"/>
        <v>8.7949789105260905</v>
      </c>
      <c r="W485" s="1">
        <f t="shared" si="168"/>
        <v>137.10426886773899</v>
      </c>
      <c r="X485" s="1">
        <f t="shared" si="169"/>
        <v>124.61118416077601</v>
      </c>
      <c r="Y485" s="1">
        <f t="shared" si="170"/>
        <v>1.8689564646204</v>
      </c>
      <c r="Z485" s="1">
        <f t="shared" si="171"/>
        <v>8446.9274529683807</v>
      </c>
      <c r="AA485" s="1">
        <f t="shared" si="172"/>
        <v>89.512278635085593</v>
      </c>
      <c r="AB485" s="1">
        <f t="shared" si="173"/>
        <v>1541.76838920765</v>
      </c>
      <c r="AC485" s="1">
        <f t="shared" si="174"/>
        <v>751.24913677312304</v>
      </c>
      <c r="AD485" s="1">
        <f t="shared" si="175"/>
        <v>1642.62228131807</v>
      </c>
      <c r="AE485" s="1">
        <f t="shared" si="176"/>
        <v>3163.0999458287602</v>
      </c>
      <c r="AF485" s="1">
        <f t="shared" si="177"/>
        <v>1.5265823329349599</v>
      </c>
      <c r="AG485" s="1">
        <v>11.34</v>
      </c>
    </row>
    <row r="486" spans="1:33" ht="15">
      <c r="A486" s="4"/>
      <c r="B486" s="1">
        <v>0.63500000000000001</v>
      </c>
      <c r="C486" s="1">
        <v>0.28599999999999998</v>
      </c>
      <c r="D486" s="1">
        <v>3.5999999999999997E-2</v>
      </c>
      <c r="E486" s="1">
        <v>4.2999999999999997E-2</v>
      </c>
      <c r="F486" s="1">
        <v>0</v>
      </c>
      <c r="G486" s="1">
        <v>0</v>
      </c>
      <c r="I486">
        <f t="shared" si="161"/>
        <v>1.1370758349001701E-2</v>
      </c>
      <c r="J486">
        <f t="shared" si="162"/>
        <v>4.8728127715400504E-3</v>
      </c>
      <c r="K486">
        <f t="shared" si="163"/>
        <v>6.1086318361529203E-4</v>
      </c>
      <c r="L486">
        <f t="shared" si="164"/>
        <v>8.2698669128394495E-4</v>
      </c>
      <c r="M486">
        <f t="shared" si="165"/>
        <v>0</v>
      </c>
      <c r="N486">
        <f t="shared" si="166"/>
        <v>0</v>
      </c>
      <c r="P486">
        <f t="shared" si="178"/>
        <v>0.64309075339213695</v>
      </c>
      <c r="Q486">
        <f t="shared" si="179"/>
        <v>0.27558943213876702</v>
      </c>
      <c r="R486">
        <f t="shared" si="180"/>
        <v>3.4548308293366102E-2</v>
      </c>
      <c r="S486">
        <f t="shared" si="181"/>
        <v>4.6771506175729699E-2</v>
      </c>
      <c r="T486">
        <f t="shared" si="182"/>
        <v>0</v>
      </c>
      <c r="U486">
        <f t="shared" si="183"/>
        <v>0</v>
      </c>
      <c r="V486" s="1">
        <f t="shared" si="167"/>
        <v>8.4921841602194394</v>
      </c>
      <c r="W486" s="1">
        <f t="shared" si="168"/>
        <v>138.44931129783899</v>
      </c>
      <c r="X486" s="1">
        <f t="shared" si="169"/>
        <v>124.356909246608</v>
      </c>
      <c r="Y486" s="1">
        <f t="shared" si="170"/>
        <v>1.8561131452945601</v>
      </c>
      <c r="Z486" s="1">
        <f t="shared" si="171"/>
        <v>8160.07575160749</v>
      </c>
      <c r="AA486" s="1">
        <f t="shared" si="172"/>
        <v>84.377251005854006</v>
      </c>
      <c r="AB486" s="1">
        <f t="shared" si="173"/>
        <v>1398.7520110176699</v>
      </c>
      <c r="AC486" s="1">
        <f t="shared" si="174"/>
        <v>750.29164760889796</v>
      </c>
      <c r="AD486" s="1">
        <f t="shared" si="175"/>
        <v>1619.60258102544</v>
      </c>
      <c r="AE486" s="1">
        <f t="shared" si="176"/>
        <v>3088.88437918719</v>
      </c>
      <c r="AF486" s="1">
        <f t="shared" si="177"/>
        <v>1.6243753183729599</v>
      </c>
      <c r="AG486" s="1">
        <v>7.18</v>
      </c>
    </row>
    <row r="487" spans="1:33" ht="15">
      <c r="A487" s="4"/>
      <c r="B487" s="1">
        <v>0.61399999999999999</v>
      </c>
      <c r="C487" s="1">
        <v>0.28599999999999998</v>
      </c>
      <c r="D487" s="1">
        <v>5.7000000000000002E-2</v>
      </c>
      <c r="E487" s="1">
        <v>4.2999999999999997E-2</v>
      </c>
      <c r="F487" s="1">
        <v>0</v>
      </c>
      <c r="G487" s="1">
        <v>0</v>
      </c>
      <c r="I487">
        <f t="shared" si="161"/>
        <v>1.09947175217119E-2</v>
      </c>
      <c r="J487">
        <f t="shared" si="162"/>
        <v>4.8728127715400504E-3</v>
      </c>
      <c r="K487">
        <f t="shared" si="163"/>
        <v>9.6720004072421196E-4</v>
      </c>
      <c r="L487">
        <f t="shared" si="164"/>
        <v>8.2698669128394495E-4</v>
      </c>
      <c r="M487">
        <f t="shared" si="165"/>
        <v>0</v>
      </c>
      <c r="N487">
        <f t="shared" si="166"/>
        <v>0</v>
      </c>
      <c r="P487">
        <f t="shared" si="178"/>
        <v>0.62251691078432803</v>
      </c>
      <c r="Q487">
        <f t="shared" si="179"/>
        <v>0.275896888426582</v>
      </c>
      <c r="R487">
        <f t="shared" si="180"/>
        <v>5.4762514841615102E-2</v>
      </c>
      <c r="S487">
        <f t="shared" si="181"/>
        <v>4.68236859474747E-2</v>
      </c>
      <c r="T487">
        <f t="shared" si="182"/>
        <v>0</v>
      </c>
      <c r="U487">
        <f t="shared" si="183"/>
        <v>0</v>
      </c>
      <c r="V487" s="1">
        <f t="shared" si="167"/>
        <v>8.5129089197998304</v>
      </c>
      <c r="W487" s="1">
        <f t="shared" si="168"/>
        <v>138.34670298365899</v>
      </c>
      <c r="X487" s="1">
        <f t="shared" si="169"/>
        <v>124.377483089216</v>
      </c>
      <c r="Y487" s="1">
        <f t="shared" si="170"/>
        <v>1.85715106111358</v>
      </c>
      <c r="Z487" s="1">
        <f t="shared" si="171"/>
        <v>8181.0951373751404</v>
      </c>
      <c r="AA487" s="1">
        <f t="shared" si="172"/>
        <v>84.785647672789295</v>
      </c>
      <c r="AB487" s="1">
        <f t="shared" si="173"/>
        <v>1410.8380564429001</v>
      </c>
      <c r="AC487" s="1">
        <f t="shared" si="174"/>
        <v>750.23629743058905</v>
      </c>
      <c r="AD487" s="1">
        <f t="shared" si="175"/>
        <v>1621.3889543757</v>
      </c>
      <c r="AE487" s="1">
        <f t="shared" si="176"/>
        <v>3094.5773571780701</v>
      </c>
      <c r="AF487" s="1">
        <f t="shared" si="177"/>
        <v>1.6136229889562499</v>
      </c>
      <c r="AG487" s="1">
        <v>5.22</v>
      </c>
    </row>
    <row r="488" spans="1:33" ht="15">
      <c r="A488" s="4"/>
      <c r="B488" s="1">
        <v>0.59199999999999997</v>
      </c>
      <c r="C488" s="1">
        <v>0.28599999999999998</v>
      </c>
      <c r="D488" s="1">
        <v>7.9000000000000001E-2</v>
      </c>
      <c r="E488" s="1">
        <v>4.2999999999999997E-2</v>
      </c>
      <c r="F488" s="1">
        <v>0</v>
      </c>
      <c r="G488" s="1">
        <v>0</v>
      </c>
      <c r="I488">
        <f t="shared" si="161"/>
        <v>1.0600769988360599E-2</v>
      </c>
      <c r="J488">
        <f t="shared" si="162"/>
        <v>4.8728127715400504E-3</v>
      </c>
      <c r="K488">
        <f t="shared" si="163"/>
        <v>1.3405053196002201E-3</v>
      </c>
      <c r="L488">
        <f t="shared" si="164"/>
        <v>8.2698669128394495E-4</v>
      </c>
      <c r="M488">
        <f t="shared" si="165"/>
        <v>0</v>
      </c>
      <c r="N488">
        <f t="shared" si="166"/>
        <v>0</v>
      </c>
      <c r="P488">
        <f t="shared" si="178"/>
        <v>0.60091406709053996</v>
      </c>
      <c r="Q488">
        <f t="shared" si="179"/>
        <v>0.27621972214583201</v>
      </c>
      <c r="R488">
        <f t="shared" si="180"/>
        <v>7.5987735272241799E-2</v>
      </c>
      <c r="S488">
        <f t="shared" si="181"/>
        <v>4.68784754913859E-2</v>
      </c>
      <c r="T488">
        <f t="shared" si="182"/>
        <v>0</v>
      </c>
      <c r="U488">
        <f t="shared" si="183"/>
        <v>0</v>
      </c>
      <c r="V488" s="1">
        <f t="shared" si="167"/>
        <v>8.5346702285811293</v>
      </c>
      <c r="W488" s="1">
        <f t="shared" si="168"/>
        <v>138.23896271290999</v>
      </c>
      <c r="X488" s="1">
        <f t="shared" si="169"/>
        <v>124.399085932909</v>
      </c>
      <c r="Y488" s="1">
        <f t="shared" si="170"/>
        <v>1.85824088830985</v>
      </c>
      <c r="Z488" s="1">
        <f t="shared" si="171"/>
        <v>8203.1658080774305</v>
      </c>
      <c r="AA488" s="1">
        <f t="shared" si="172"/>
        <v>85.214470305928401</v>
      </c>
      <c r="AB488" s="1">
        <f t="shared" si="173"/>
        <v>1423.5285856344699</v>
      </c>
      <c r="AC488" s="1">
        <f t="shared" si="174"/>
        <v>750.17817891217703</v>
      </c>
      <c r="AD488" s="1">
        <f t="shared" si="175"/>
        <v>1623.26467321928</v>
      </c>
      <c r="AE488" s="1">
        <f t="shared" si="176"/>
        <v>3100.5550695594502</v>
      </c>
      <c r="AF488" s="1">
        <f t="shared" si="177"/>
        <v>1.60233288160192</v>
      </c>
      <c r="AG488" s="1">
        <v>2.79</v>
      </c>
    </row>
    <row r="489" spans="1:33" ht="15">
      <c r="A489" s="4"/>
      <c r="B489" s="1">
        <v>0.57799999999999996</v>
      </c>
      <c r="C489" s="1">
        <v>0.28599999999999998</v>
      </c>
      <c r="D489" s="1">
        <v>9.2999999999999999E-2</v>
      </c>
      <c r="E489" s="1">
        <v>4.2999999999999997E-2</v>
      </c>
      <c r="F489" s="1">
        <v>0</v>
      </c>
      <c r="G489" s="1">
        <v>0</v>
      </c>
      <c r="I489">
        <f t="shared" si="161"/>
        <v>1.03500761035008E-2</v>
      </c>
      <c r="J489">
        <f t="shared" si="162"/>
        <v>4.8728127715400504E-3</v>
      </c>
      <c r="K489">
        <f t="shared" si="163"/>
        <v>1.5780632243395001E-3</v>
      </c>
      <c r="L489">
        <f t="shared" si="164"/>
        <v>8.2698669128394495E-4</v>
      </c>
      <c r="M489">
        <f t="shared" si="165"/>
        <v>0</v>
      </c>
      <c r="N489">
        <f t="shared" si="166"/>
        <v>0</v>
      </c>
      <c r="P489">
        <f t="shared" si="178"/>
        <v>0.58714046074304205</v>
      </c>
      <c r="Q489">
        <f t="shared" si="179"/>
        <v>0.27642555544387798</v>
      </c>
      <c r="R489">
        <f t="shared" si="180"/>
        <v>8.9520575438760103E-2</v>
      </c>
      <c r="S489">
        <f t="shared" si="181"/>
        <v>4.6913408374319801E-2</v>
      </c>
      <c r="T489">
        <f t="shared" si="182"/>
        <v>0</v>
      </c>
      <c r="U489">
        <f t="shared" si="183"/>
        <v>0</v>
      </c>
      <c r="V489" s="1">
        <f t="shared" si="167"/>
        <v>8.5485448695778796</v>
      </c>
      <c r="W489" s="1">
        <f t="shared" si="168"/>
        <v>138.170269345587</v>
      </c>
      <c r="X489" s="1">
        <f t="shared" si="169"/>
        <v>124.412859539257</v>
      </c>
      <c r="Y489" s="1">
        <f t="shared" si="170"/>
        <v>1.85893574362616</v>
      </c>
      <c r="Z489" s="1">
        <f t="shared" si="171"/>
        <v>8217.2376929823895</v>
      </c>
      <c r="AA489" s="1">
        <f t="shared" si="172"/>
        <v>85.487880335898296</v>
      </c>
      <c r="AB489" s="1">
        <f t="shared" si="173"/>
        <v>1431.6198515763001</v>
      </c>
      <c r="AC489" s="1">
        <f t="shared" si="174"/>
        <v>750.14112353162295</v>
      </c>
      <c r="AD489" s="1">
        <f t="shared" si="175"/>
        <v>1624.46059970639</v>
      </c>
      <c r="AE489" s="1">
        <f t="shared" si="176"/>
        <v>3104.3663574790698</v>
      </c>
      <c r="AF489" s="1">
        <f t="shared" si="177"/>
        <v>1.5951345008459601</v>
      </c>
      <c r="AG489" s="1">
        <v>2.98</v>
      </c>
    </row>
    <row r="490" spans="1:33" ht="15">
      <c r="A490" s="4"/>
      <c r="B490" s="1">
        <v>0.56399999999999995</v>
      </c>
      <c r="C490" s="1">
        <v>0.28599999999999998</v>
      </c>
      <c r="D490" s="1">
        <v>0.107</v>
      </c>
      <c r="E490" s="1">
        <v>4.2999999999999997E-2</v>
      </c>
      <c r="F490" s="1">
        <v>0</v>
      </c>
      <c r="G490" s="1">
        <v>0</v>
      </c>
      <c r="I490">
        <f t="shared" si="161"/>
        <v>1.0099382218640899E-2</v>
      </c>
      <c r="J490">
        <f t="shared" si="162"/>
        <v>4.8728127715400504E-3</v>
      </c>
      <c r="K490">
        <f t="shared" si="163"/>
        <v>1.8156211290787799E-3</v>
      </c>
      <c r="L490">
        <f t="shared" si="164"/>
        <v>8.2698669128394495E-4</v>
      </c>
      <c r="M490">
        <f t="shared" si="165"/>
        <v>0</v>
      </c>
      <c r="N490">
        <f t="shared" si="166"/>
        <v>0</v>
      </c>
      <c r="P490">
        <f t="shared" si="178"/>
        <v>0.57334631146683701</v>
      </c>
      <c r="Q490">
        <f t="shared" si="179"/>
        <v>0.27663169573623297</v>
      </c>
      <c r="R490">
        <f t="shared" si="180"/>
        <v>0.103073599438309</v>
      </c>
      <c r="S490">
        <f t="shared" si="181"/>
        <v>4.6948393358620902E-2</v>
      </c>
      <c r="T490">
        <f t="shared" si="182"/>
        <v>0</v>
      </c>
      <c r="U490">
        <f t="shared" si="183"/>
        <v>0</v>
      </c>
      <c r="V490" s="1">
        <f t="shared" si="167"/>
        <v>8.5624402041935301</v>
      </c>
      <c r="W490" s="1">
        <f t="shared" si="168"/>
        <v>138.10147352412699</v>
      </c>
      <c r="X490" s="1">
        <f t="shared" si="169"/>
        <v>124.42665368853299</v>
      </c>
      <c r="Y490" s="1">
        <f t="shared" si="170"/>
        <v>1.8596316352987401</v>
      </c>
      <c r="Z490" s="1">
        <f t="shared" si="171"/>
        <v>8231.3305656897392</v>
      </c>
      <c r="AA490" s="1">
        <f t="shared" si="172"/>
        <v>85.761698148885401</v>
      </c>
      <c r="AB490" s="1">
        <f t="shared" si="173"/>
        <v>1439.72318540327</v>
      </c>
      <c r="AC490" s="1">
        <f t="shared" si="174"/>
        <v>750.10401288405899</v>
      </c>
      <c r="AD490" s="1">
        <f t="shared" si="175"/>
        <v>1625.65830988266</v>
      </c>
      <c r="AE490" s="1">
        <f t="shared" si="176"/>
        <v>3108.1833298225201</v>
      </c>
      <c r="AF490" s="1">
        <f t="shared" si="177"/>
        <v>1.5879253839168399</v>
      </c>
      <c r="AG490" s="1">
        <v>3.08</v>
      </c>
    </row>
    <row r="491" spans="1:33" ht="15">
      <c r="A491" s="4"/>
      <c r="B491" s="1">
        <v>0.55000000000000004</v>
      </c>
      <c r="C491" s="1">
        <v>0.28599999999999998</v>
      </c>
      <c r="D491" s="1">
        <v>0.121</v>
      </c>
      <c r="E491" s="1">
        <v>4.2999999999999997E-2</v>
      </c>
      <c r="F491" s="1">
        <v>0</v>
      </c>
      <c r="G491" s="1">
        <v>0</v>
      </c>
      <c r="I491">
        <f t="shared" si="161"/>
        <v>9.8486883337810006E-3</v>
      </c>
      <c r="J491">
        <f t="shared" si="162"/>
        <v>4.8728127715400504E-3</v>
      </c>
      <c r="K491">
        <f t="shared" si="163"/>
        <v>2.0531790338180599E-3</v>
      </c>
      <c r="L491">
        <f t="shared" si="164"/>
        <v>8.2698669128394495E-4</v>
      </c>
      <c r="M491">
        <f t="shared" si="165"/>
        <v>0</v>
      </c>
      <c r="N491">
        <f t="shared" si="166"/>
        <v>0</v>
      </c>
      <c r="P491">
        <f t="shared" si="178"/>
        <v>0.55953157326886405</v>
      </c>
      <c r="Q491">
        <f t="shared" si="179"/>
        <v>0.27683814371021898</v>
      </c>
      <c r="R491">
        <f t="shared" si="180"/>
        <v>0.11664685245997899</v>
      </c>
      <c r="S491">
        <f t="shared" si="181"/>
        <v>4.69834305609379E-2</v>
      </c>
      <c r="T491">
        <f t="shared" si="182"/>
        <v>0</v>
      </c>
      <c r="U491">
        <f t="shared" si="183"/>
        <v>0</v>
      </c>
      <c r="V491" s="1">
        <f t="shared" si="167"/>
        <v>8.5763562787585403</v>
      </c>
      <c r="W491" s="1">
        <f t="shared" si="168"/>
        <v>138.03257501914899</v>
      </c>
      <c r="X491" s="1">
        <f t="shared" si="169"/>
        <v>124.440468426731</v>
      </c>
      <c r="Y491" s="1">
        <f t="shared" si="170"/>
        <v>1.8603285656478601</v>
      </c>
      <c r="Z491" s="1">
        <f t="shared" si="171"/>
        <v>8245.4444731885797</v>
      </c>
      <c r="AA491" s="1">
        <f t="shared" si="172"/>
        <v>86.035924657865095</v>
      </c>
      <c r="AB491" s="1">
        <f t="shared" si="173"/>
        <v>1447.8386141338699</v>
      </c>
      <c r="AC491" s="1">
        <f t="shared" si="174"/>
        <v>750.06684684574896</v>
      </c>
      <c r="AD491" s="1">
        <f t="shared" si="175"/>
        <v>1626.85780774158</v>
      </c>
      <c r="AE491" s="1">
        <f t="shared" si="176"/>
        <v>3112.0059993165</v>
      </c>
      <c r="AF491" s="1">
        <f t="shared" si="177"/>
        <v>1.5807055067776099</v>
      </c>
      <c r="AG491" s="1">
        <v>3.49</v>
      </c>
    </row>
    <row r="492" spans="1:33" ht="15">
      <c r="A492" s="4"/>
      <c r="B492" s="3">
        <v>0.66400000000000003</v>
      </c>
      <c r="C492" s="1">
        <v>0.28599999999999998</v>
      </c>
      <c r="D492" s="1">
        <v>0</v>
      </c>
      <c r="E492" s="1">
        <v>0.05</v>
      </c>
      <c r="F492" s="1">
        <v>0</v>
      </c>
      <c r="G492" s="1">
        <v>0</v>
      </c>
      <c r="I492">
        <f t="shared" si="161"/>
        <v>1.18900528247829E-2</v>
      </c>
      <c r="J492">
        <f t="shared" si="162"/>
        <v>4.8728127715400504E-3</v>
      </c>
      <c r="K492">
        <f t="shared" si="163"/>
        <v>0</v>
      </c>
      <c r="L492">
        <f t="shared" si="164"/>
        <v>9.6161243172551703E-4</v>
      </c>
      <c r="M492">
        <f t="shared" si="165"/>
        <v>0</v>
      </c>
      <c r="N492">
        <f t="shared" si="166"/>
        <v>0</v>
      </c>
      <c r="P492">
        <f t="shared" si="178"/>
        <v>0.67082668420289904</v>
      </c>
      <c r="Q492">
        <f t="shared" si="179"/>
        <v>0.274919958930749</v>
      </c>
      <c r="R492">
        <f t="shared" si="180"/>
        <v>0</v>
      </c>
      <c r="S492">
        <f t="shared" si="181"/>
        <v>5.4253356866351403E-2</v>
      </c>
      <c r="T492">
        <f t="shared" si="182"/>
        <v>0</v>
      </c>
      <c r="U492">
        <f t="shared" si="183"/>
        <v>0</v>
      </c>
      <c r="V492" s="1">
        <f t="shared" si="167"/>
        <v>8.4413332041287994</v>
      </c>
      <c r="W492" s="1">
        <f t="shared" si="168"/>
        <v>138.62540020534601</v>
      </c>
      <c r="X492" s="1">
        <f t="shared" si="169"/>
        <v>124.32917331579699</v>
      </c>
      <c r="Y492" s="1">
        <f t="shared" si="170"/>
        <v>1.8547062645577801</v>
      </c>
      <c r="Z492" s="1">
        <f t="shared" si="171"/>
        <v>8118.4452735944897</v>
      </c>
      <c r="AA492" s="1">
        <f t="shared" si="172"/>
        <v>83.783666544367193</v>
      </c>
      <c r="AB492" s="1">
        <f t="shared" si="173"/>
        <v>1385.5803210445999</v>
      </c>
      <c r="AC492" s="1">
        <f t="shared" si="174"/>
        <v>749.56010952773204</v>
      </c>
      <c r="AD492" s="1">
        <f t="shared" si="175"/>
        <v>1616.73189871356</v>
      </c>
      <c r="AE492" s="1">
        <f t="shared" si="176"/>
        <v>3079.3162987270298</v>
      </c>
      <c r="AF492" s="1">
        <f t="shared" si="177"/>
        <v>1.6216352001690799</v>
      </c>
      <c r="AG492" s="1">
        <v>14.23</v>
      </c>
    </row>
    <row r="493" spans="1:33" ht="15">
      <c r="A493" s="4"/>
      <c r="B493" s="1">
        <v>0.63600000000000001</v>
      </c>
      <c r="C493" s="1">
        <v>0.28599999999999998</v>
      </c>
      <c r="D493" s="1">
        <v>2.1000000000000001E-2</v>
      </c>
      <c r="E493" s="1">
        <v>5.7000000000000002E-2</v>
      </c>
      <c r="F493" s="1">
        <v>0</v>
      </c>
      <c r="G493" s="1">
        <v>0</v>
      </c>
      <c r="I493">
        <f t="shared" si="161"/>
        <v>1.1388665055063101E-2</v>
      </c>
      <c r="J493">
        <f t="shared" si="162"/>
        <v>4.8728127715400504E-3</v>
      </c>
      <c r="K493">
        <f t="shared" si="163"/>
        <v>3.5633685710891998E-4</v>
      </c>
      <c r="L493">
        <f t="shared" si="164"/>
        <v>1.0962381721670901E-3</v>
      </c>
      <c r="M493">
        <f t="shared" si="165"/>
        <v>0</v>
      </c>
      <c r="N493">
        <f t="shared" si="166"/>
        <v>0</v>
      </c>
      <c r="P493">
        <f t="shared" si="178"/>
        <v>0.64291696246594998</v>
      </c>
      <c r="Q493">
        <f t="shared" si="179"/>
        <v>0.275081756342552</v>
      </c>
      <c r="R493">
        <f t="shared" si="180"/>
        <v>2.0116054750884099E-2</v>
      </c>
      <c r="S493">
        <f t="shared" si="181"/>
        <v>6.1885226440614102E-2</v>
      </c>
      <c r="T493">
        <f t="shared" si="182"/>
        <v>0</v>
      </c>
      <c r="U493">
        <f t="shared" si="183"/>
        <v>0</v>
      </c>
      <c r="V493" s="1">
        <f t="shared" si="167"/>
        <v>8.4465091145547593</v>
      </c>
      <c r="W493" s="1">
        <f t="shared" si="168"/>
        <v>138.52401094453299</v>
      </c>
      <c r="X493" s="1">
        <f t="shared" si="169"/>
        <v>124.357083037534</v>
      </c>
      <c r="Y493" s="1">
        <f t="shared" si="170"/>
        <v>1.8561066045669801</v>
      </c>
      <c r="Z493" s="1">
        <f t="shared" si="171"/>
        <v>8133.6498520251998</v>
      </c>
      <c r="AA493" s="1">
        <f t="shared" si="172"/>
        <v>84.294613584954405</v>
      </c>
      <c r="AB493" s="1">
        <f t="shared" si="173"/>
        <v>1405.1011860723199</v>
      </c>
      <c r="AC493" s="1">
        <f t="shared" si="174"/>
        <v>748.67791806061803</v>
      </c>
      <c r="AD493" s="1">
        <f t="shared" si="175"/>
        <v>1618.69223965384</v>
      </c>
      <c r="AE493" s="1">
        <f t="shared" si="176"/>
        <v>3085.1436712518098</v>
      </c>
      <c r="AF493" s="1">
        <f t="shared" si="177"/>
        <v>1.58979318878709</v>
      </c>
      <c r="AG493" s="1">
        <v>11.32</v>
      </c>
    </row>
    <row r="494" spans="1:33" ht="15">
      <c r="A494" s="4"/>
      <c r="B494" s="1">
        <v>0.59299999999999997</v>
      </c>
      <c r="C494" s="1">
        <v>0.28599999999999998</v>
      </c>
      <c r="D494" s="1">
        <v>6.4000000000000001E-2</v>
      </c>
      <c r="E494" s="1">
        <v>5.7000000000000002E-2</v>
      </c>
      <c r="F494" s="1">
        <v>0</v>
      </c>
      <c r="G494" s="1">
        <v>0</v>
      </c>
      <c r="I494">
        <f t="shared" si="161"/>
        <v>1.06186766944221E-2</v>
      </c>
      <c r="J494">
        <f t="shared" si="162"/>
        <v>4.8728127715400504E-3</v>
      </c>
      <c r="K494">
        <f t="shared" si="163"/>
        <v>1.08597899309385E-3</v>
      </c>
      <c r="L494">
        <f t="shared" si="164"/>
        <v>1.0962381721670901E-3</v>
      </c>
      <c r="M494">
        <f t="shared" si="165"/>
        <v>0</v>
      </c>
      <c r="N494">
        <f t="shared" si="166"/>
        <v>0</v>
      </c>
      <c r="P494">
        <f t="shared" si="178"/>
        <v>0.60081775238153501</v>
      </c>
      <c r="Q494">
        <f t="shared" si="179"/>
        <v>0.27570972367118202</v>
      </c>
      <c r="R494">
        <f t="shared" si="180"/>
        <v>6.1446023505636403E-2</v>
      </c>
      <c r="S494">
        <f t="shared" si="181"/>
        <v>6.2026500441646697E-2</v>
      </c>
      <c r="T494">
        <f t="shared" si="182"/>
        <v>0</v>
      </c>
      <c r="U494">
        <f t="shared" si="183"/>
        <v>0</v>
      </c>
      <c r="V494" s="1">
        <f t="shared" si="167"/>
        <v>8.4888124699647101</v>
      </c>
      <c r="W494" s="1">
        <f t="shared" si="168"/>
        <v>138.31422126411599</v>
      </c>
      <c r="X494" s="1">
        <f t="shared" si="169"/>
        <v>124.399182247618</v>
      </c>
      <c r="Y494" s="1">
        <f t="shared" si="170"/>
        <v>1.85823040409106</v>
      </c>
      <c r="Z494" s="1">
        <f t="shared" si="171"/>
        <v>8176.6000230686204</v>
      </c>
      <c r="AA494" s="1">
        <f t="shared" si="172"/>
        <v>85.130098436678793</v>
      </c>
      <c r="AB494" s="1">
        <f t="shared" si="173"/>
        <v>1429.8465085871501</v>
      </c>
      <c r="AC494" s="1">
        <f t="shared" si="174"/>
        <v>748.56097498234794</v>
      </c>
      <c r="AD494" s="1">
        <f t="shared" si="175"/>
        <v>1622.3454921785601</v>
      </c>
      <c r="AE494" s="1">
        <f t="shared" si="176"/>
        <v>3096.7842740033302</v>
      </c>
      <c r="AF494" s="1">
        <f t="shared" si="177"/>
        <v>1.56771250465442</v>
      </c>
      <c r="AG494" s="1">
        <v>6.14</v>
      </c>
    </row>
    <row r="495" spans="1:33" ht="15">
      <c r="A495" s="4"/>
      <c r="B495" s="1">
        <v>0.57799999999999996</v>
      </c>
      <c r="C495" s="1">
        <v>0.28599999999999998</v>
      </c>
      <c r="D495" s="1">
        <v>7.9000000000000001E-2</v>
      </c>
      <c r="E495" s="1">
        <v>5.7000000000000002E-2</v>
      </c>
      <c r="F495" s="1">
        <v>0</v>
      </c>
      <c r="G495" s="1">
        <v>0</v>
      </c>
      <c r="I495">
        <f t="shared" si="161"/>
        <v>1.03500761035008E-2</v>
      </c>
      <c r="J495">
        <f t="shared" si="162"/>
        <v>4.8728127715400504E-3</v>
      </c>
      <c r="K495">
        <f t="shared" si="163"/>
        <v>1.3405053196002201E-3</v>
      </c>
      <c r="L495">
        <f t="shared" si="164"/>
        <v>1.0962381721670901E-3</v>
      </c>
      <c r="M495">
        <f t="shared" si="165"/>
        <v>0</v>
      </c>
      <c r="N495">
        <f t="shared" si="166"/>
        <v>0</v>
      </c>
      <c r="P495">
        <f t="shared" si="178"/>
        <v>0.58608672527940497</v>
      </c>
      <c r="Q495">
        <f t="shared" si="179"/>
        <v>0.27592945709892902</v>
      </c>
      <c r="R495">
        <f t="shared" si="180"/>
        <v>7.5907883683906593E-2</v>
      </c>
      <c r="S495">
        <f t="shared" si="181"/>
        <v>6.2075933937758898E-2</v>
      </c>
      <c r="T495">
        <f t="shared" si="182"/>
        <v>0</v>
      </c>
      <c r="U495">
        <f t="shared" si="183"/>
        <v>0</v>
      </c>
      <c r="V495" s="1">
        <f t="shared" si="167"/>
        <v>8.5036149300062505</v>
      </c>
      <c r="W495" s="1">
        <f t="shared" si="168"/>
        <v>138.240813296086</v>
      </c>
      <c r="X495" s="1">
        <f t="shared" si="169"/>
        <v>124.413913274721</v>
      </c>
      <c r="Y495" s="1">
        <f t="shared" si="170"/>
        <v>1.8589735474489999</v>
      </c>
      <c r="Z495" s="1">
        <f t="shared" si="171"/>
        <v>8191.6288117896702</v>
      </c>
      <c r="AA495" s="1">
        <f t="shared" si="172"/>
        <v>85.422444776895006</v>
      </c>
      <c r="AB495" s="1">
        <f t="shared" si="173"/>
        <v>1438.5051987593899</v>
      </c>
      <c r="AC495" s="1">
        <f t="shared" si="174"/>
        <v>748.52005517288001</v>
      </c>
      <c r="AD495" s="1">
        <f t="shared" si="175"/>
        <v>1623.6238097965099</v>
      </c>
      <c r="AE495" s="1">
        <f t="shared" si="176"/>
        <v>3100.8574628891502</v>
      </c>
      <c r="AF495" s="1">
        <f t="shared" si="177"/>
        <v>1.5599862039532999</v>
      </c>
      <c r="AG495" s="1">
        <v>4.6900000000000004</v>
      </c>
    </row>
    <row r="496" spans="1:33" ht="15">
      <c r="A496" s="4"/>
      <c r="B496" s="1">
        <v>0.56399999999999995</v>
      </c>
      <c r="C496" s="1">
        <v>0.28599999999999998</v>
      </c>
      <c r="D496" s="1">
        <v>9.2999999999999999E-2</v>
      </c>
      <c r="E496" s="1">
        <v>5.7000000000000002E-2</v>
      </c>
      <c r="F496" s="1">
        <v>0</v>
      </c>
      <c r="G496" s="1">
        <v>0</v>
      </c>
      <c r="I496">
        <f t="shared" si="161"/>
        <v>1.0099382218640899E-2</v>
      </c>
      <c r="J496">
        <f t="shared" si="162"/>
        <v>4.8728127715400504E-3</v>
      </c>
      <c r="K496">
        <f t="shared" si="163"/>
        <v>1.5780632243395001E-3</v>
      </c>
      <c r="L496">
        <f t="shared" si="164"/>
        <v>1.0962381721670901E-3</v>
      </c>
      <c r="M496">
        <f t="shared" si="165"/>
        <v>0</v>
      </c>
      <c r="N496">
        <f t="shared" si="166"/>
        <v>0</v>
      </c>
      <c r="P496">
        <f t="shared" si="178"/>
        <v>0.57231656626523497</v>
      </c>
      <c r="Q496">
        <f t="shared" si="179"/>
        <v>0.27613485786425501</v>
      </c>
      <c r="R496">
        <f t="shared" si="180"/>
        <v>8.9426432860065699E-2</v>
      </c>
      <c r="S496">
        <f t="shared" si="181"/>
        <v>6.2122143010444303E-2</v>
      </c>
      <c r="T496">
        <f t="shared" si="182"/>
        <v>0</v>
      </c>
      <c r="U496">
        <f t="shared" si="183"/>
        <v>0</v>
      </c>
      <c r="V496" s="1">
        <f t="shared" si="167"/>
        <v>8.5174518625676896</v>
      </c>
      <c r="W496" s="1">
        <f t="shared" si="168"/>
        <v>138.172193546378</v>
      </c>
      <c r="X496" s="1">
        <f t="shared" si="169"/>
        <v>124.427683433735</v>
      </c>
      <c r="Y496" s="1">
        <f t="shared" si="170"/>
        <v>1.85966821742267</v>
      </c>
      <c r="Z496" s="1">
        <f t="shared" si="171"/>
        <v>8205.6773101763993</v>
      </c>
      <c r="AA496" s="1">
        <f t="shared" si="172"/>
        <v>85.695722095854407</v>
      </c>
      <c r="AB496" s="1">
        <f t="shared" si="173"/>
        <v>1446.59910420804</v>
      </c>
      <c r="AC496" s="1">
        <f t="shared" si="174"/>
        <v>748.48180446033302</v>
      </c>
      <c r="AD496" s="1">
        <f t="shared" si="175"/>
        <v>1624.8187459505</v>
      </c>
      <c r="AE496" s="1">
        <f t="shared" si="176"/>
        <v>3104.6649678420399</v>
      </c>
      <c r="AF496" s="1">
        <f t="shared" si="177"/>
        <v>1.5527638705404201</v>
      </c>
      <c r="AG496" s="1">
        <v>4.03</v>
      </c>
    </row>
    <row r="497" spans="1:33" ht="15">
      <c r="A497" s="4"/>
      <c r="B497" s="1">
        <v>0.55000000000000004</v>
      </c>
      <c r="C497" s="1">
        <v>0.28599999999999998</v>
      </c>
      <c r="D497" s="1">
        <v>0.107</v>
      </c>
      <c r="E497" s="1">
        <v>5.7000000000000002E-2</v>
      </c>
      <c r="F497" s="1">
        <v>0</v>
      </c>
      <c r="G497" s="1">
        <v>0</v>
      </c>
      <c r="I497">
        <f t="shared" si="161"/>
        <v>9.8486883337810006E-3</v>
      </c>
      <c r="J497">
        <f t="shared" si="162"/>
        <v>4.8728127715400504E-3</v>
      </c>
      <c r="K497">
        <f t="shared" si="163"/>
        <v>1.8156211290787799E-3</v>
      </c>
      <c r="L497">
        <f t="shared" si="164"/>
        <v>1.0962381721670901E-3</v>
      </c>
      <c r="M497">
        <f t="shared" si="165"/>
        <v>0</v>
      </c>
      <c r="N497">
        <f t="shared" si="166"/>
        <v>0</v>
      </c>
      <c r="P497">
        <f t="shared" si="178"/>
        <v>0.55852589107820905</v>
      </c>
      <c r="Q497">
        <f t="shared" si="179"/>
        <v>0.27634056465637402</v>
      </c>
      <c r="R497">
        <f t="shared" si="180"/>
        <v>0.10296512333534701</v>
      </c>
      <c r="S497">
        <f t="shared" si="181"/>
        <v>6.2168420930070398E-2</v>
      </c>
      <c r="T497">
        <f t="shared" si="182"/>
        <v>0</v>
      </c>
      <c r="U497">
        <f t="shared" si="183"/>
        <v>0</v>
      </c>
      <c r="V497" s="1">
        <f t="shared" si="167"/>
        <v>8.5313094107879497</v>
      </c>
      <c r="W497" s="1">
        <f t="shared" si="168"/>
        <v>138.10347156004099</v>
      </c>
      <c r="X497" s="1">
        <f t="shared" si="169"/>
        <v>124.44147410892199</v>
      </c>
      <c r="Y497" s="1">
        <f t="shared" si="170"/>
        <v>1.86036392238578</v>
      </c>
      <c r="Z497" s="1">
        <f t="shared" si="171"/>
        <v>8219.7467394340892</v>
      </c>
      <c r="AA497" s="1">
        <f t="shared" si="172"/>
        <v>85.969406570947996</v>
      </c>
      <c r="AB497" s="1">
        <f t="shared" si="173"/>
        <v>1454.70506877403</v>
      </c>
      <c r="AC497" s="1">
        <f t="shared" si="174"/>
        <v>748.44349675801402</v>
      </c>
      <c r="AD497" s="1">
        <f t="shared" si="175"/>
        <v>1626.0154624409899</v>
      </c>
      <c r="AE497" s="1">
        <f t="shared" si="176"/>
        <v>3108.4781456001401</v>
      </c>
      <c r="AF497" s="1">
        <f t="shared" si="177"/>
        <v>1.5455307765662001</v>
      </c>
      <c r="AG497" s="1">
        <v>4.21</v>
      </c>
    </row>
    <row r="498" spans="1:33" ht="15">
      <c r="A498" s="4"/>
      <c r="B498" s="1">
        <v>0.53600000000000003</v>
      </c>
      <c r="C498" s="1">
        <v>0.28599999999999998</v>
      </c>
      <c r="D498" s="1">
        <v>0.121</v>
      </c>
      <c r="E498" s="1">
        <v>5.7000000000000002E-2</v>
      </c>
      <c r="F498" s="1">
        <v>0</v>
      </c>
      <c r="G498" s="1">
        <v>0</v>
      </c>
      <c r="I498">
        <f t="shared" si="161"/>
        <v>9.5979944489211193E-3</v>
      </c>
      <c r="J498">
        <f t="shared" si="162"/>
        <v>4.8728127715400504E-3</v>
      </c>
      <c r="K498">
        <f t="shared" si="163"/>
        <v>2.0531790338180599E-3</v>
      </c>
      <c r="L498">
        <f t="shared" si="164"/>
        <v>1.0962381721670901E-3</v>
      </c>
      <c r="M498">
        <f t="shared" si="165"/>
        <v>0</v>
      </c>
      <c r="N498">
        <f t="shared" si="166"/>
        <v>0</v>
      </c>
      <c r="P498">
        <f t="shared" si="178"/>
        <v>0.544714653833547</v>
      </c>
      <c r="Q498">
        <f t="shared" si="179"/>
        <v>0.27654657815972</v>
      </c>
      <c r="R498">
        <f t="shared" si="180"/>
        <v>0.116524000156118</v>
      </c>
      <c r="S498">
        <f t="shared" si="181"/>
        <v>6.2214767850614798E-2</v>
      </c>
      <c r="T498">
        <f t="shared" si="182"/>
        <v>0</v>
      </c>
      <c r="U498">
        <f t="shared" si="183"/>
        <v>0</v>
      </c>
      <c r="V498" s="1">
        <f t="shared" si="167"/>
        <v>8.54518762077433</v>
      </c>
      <c r="W498" s="1">
        <f t="shared" si="168"/>
        <v>138.03464710842101</v>
      </c>
      <c r="X498" s="1">
        <f t="shared" si="169"/>
        <v>124.45528534616599</v>
      </c>
      <c r="Y498" s="1">
        <f t="shared" si="170"/>
        <v>1.86106066465311</v>
      </c>
      <c r="Z498" s="1">
        <f t="shared" si="171"/>
        <v>8233.8371463749809</v>
      </c>
      <c r="AA498" s="1">
        <f t="shared" si="172"/>
        <v>86.243499112787902</v>
      </c>
      <c r="AB498" s="1">
        <f t="shared" si="173"/>
        <v>1462.8231194277701</v>
      </c>
      <c r="AC498" s="1">
        <f t="shared" si="174"/>
        <v>748.40513193846402</v>
      </c>
      <c r="AD498" s="1">
        <f t="shared" si="175"/>
        <v>1627.2139632497301</v>
      </c>
      <c r="AE498" s="1">
        <f t="shared" si="176"/>
        <v>3112.29700885077</v>
      </c>
      <c r="AF498" s="1">
        <f t="shared" si="177"/>
        <v>1.5382868979644599</v>
      </c>
      <c r="AG498" s="1">
        <v>4.12</v>
      </c>
    </row>
    <row r="499" spans="1:33" ht="15">
      <c r="A499" s="4"/>
      <c r="B499" s="1">
        <v>0.51400000000000001</v>
      </c>
      <c r="C499" s="1">
        <v>0.28599999999999998</v>
      </c>
      <c r="D499" s="1">
        <v>0.14299999999999999</v>
      </c>
      <c r="E499" s="1">
        <v>5.7000000000000002E-2</v>
      </c>
      <c r="F499" s="1">
        <v>0</v>
      </c>
      <c r="G499" s="1">
        <v>0</v>
      </c>
      <c r="I499">
        <f t="shared" si="161"/>
        <v>9.2040469155698808E-3</v>
      </c>
      <c r="J499">
        <f t="shared" si="162"/>
        <v>4.8728127715400504E-3</v>
      </c>
      <c r="K499">
        <f t="shared" si="163"/>
        <v>2.4264843126940798E-3</v>
      </c>
      <c r="L499">
        <f t="shared" si="164"/>
        <v>1.0962381721670901E-3</v>
      </c>
      <c r="M499">
        <f t="shared" si="165"/>
        <v>0</v>
      </c>
      <c r="N499">
        <f t="shared" si="166"/>
        <v>0</v>
      </c>
      <c r="P499">
        <f t="shared" si="178"/>
        <v>0.52296962653057499</v>
      </c>
      <c r="Q499">
        <f t="shared" si="179"/>
        <v>0.27687093499869803</v>
      </c>
      <c r="R499">
        <f t="shared" si="180"/>
        <v>0.13787169996333601</v>
      </c>
      <c r="S499">
        <f t="shared" si="181"/>
        <v>6.2287738507391797E-2</v>
      </c>
      <c r="T499">
        <f t="shared" si="182"/>
        <v>0</v>
      </c>
      <c r="U499">
        <f t="shared" si="183"/>
        <v>0</v>
      </c>
      <c r="V499" s="1">
        <f t="shared" si="167"/>
        <v>8.5670380929459498</v>
      </c>
      <c r="W499" s="1">
        <f t="shared" si="168"/>
        <v>137.92628682519</v>
      </c>
      <c r="X499" s="1">
        <f t="shared" si="169"/>
        <v>124.47703037346901</v>
      </c>
      <c r="Y499" s="1">
        <f t="shared" si="170"/>
        <v>1.86215764672343</v>
      </c>
      <c r="Z499" s="1">
        <f t="shared" si="171"/>
        <v>8256.0217108866109</v>
      </c>
      <c r="AA499" s="1">
        <f t="shared" si="172"/>
        <v>86.675042623355907</v>
      </c>
      <c r="AB499" s="1">
        <f t="shared" si="173"/>
        <v>1475.6045400916501</v>
      </c>
      <c r="AC499" s="1">
        <f t="shared" si="174"/>
        <v>748.34472865714895</v>
      </c>
      <c r="AD499" s="1">
        <f t="shared" si="175"/>
        <v>1629.10093632441</v>
      </c>
      <c r="AE499" s="1">
        <f t="shared" si="176"/>
        <v>3118.3095973090199</v>
      </c>
      <c r="AF499" s="1">
        <f t="shared" si="177"/>
        <v>1.5268818127296</v>
      </c>
      <c r="AG499" s="1">
        <v>5.5</v>
      </c>
    </row>
    <row r="500" spans="1:33">
      <c r="A500" s="1"/>
      <c r="B500" s="3">
        <v>0.64300000000000002</v>
      </c>
      <c r="C500" s="1">
        <v>0.28599999999999998</v>
      </c>
      <c r="D500" s="1">
        <v>0</v>
      </c>
      <c r="E500" s="1">
        <v>7.0999999999999994E-2</v>
      </c>
      <c r="F500" s="1">
        <v>0</v>
      </c>
      <c r="G500" s="1">
        <v>0</v>
      </c>
      <c r="I500">
        <f t="shared" si="161"/>
        <v>1.15140119974931E-2</v>
      </c>
      <c r="J500">
        <f t="shared" si="162"/>
        <v>4.8728127715400504E-3</v>
      </c>
      <c r="K500">
        <f t="shared" si="163"/>
        <v>0</v>
      </c>
      <c r="L500">
        <f t="shared" si="164"/>
        <v>1.3654896530502301E-3</v>
      </c>
      <c r="M500">
        <f t="shared" si="165"/>
        <v>0</v>
      </c>
      <c r="N500">
        <f t="shared" si="166"/>
        <v>0</v>
      </c>
      <c r="P500">
        <f t="shared" si="178"/>
        <v>0.64859216233630801</v>
      </c>
      <c r="Q500">
        <f t="shared" si="179"/>
        <v>0.27448887258770099</v>
      </c>
      <c r="R500">
        <f t="shared" si="180"/>
        <v>0</v>
      </c>
      <c r="S500">
        <f t="shared" si="181"/>
        <v>7.6918965075990706E-2</v>
      </c>
      <c r="T500">
        <f t="shared" si="182"/>
        <v>0</v>
      </c>
      <c r="U500">
        <f t="shared" si="183"/>
        <v>0</v>
      </c>
      <c r="V500" s="1">
        <f t="shared" si="167"/>
        <v>8.3951398150234198</v>
      </c>
      <c r="W500" s="1">
        <f t="shared" si="168"/>
        <v>138.62755563706199</v>
      </c>
      <c r="X500" s="1">
        <f t="shared" si="169"/>
        <v>124.351407837664</v>
      </c>
      <c r="Y500" s="1">
        <f t="shared" si="170"/>
        <v>1.8558050580608201</v>
      </c>
      <c r="Z500" s="1">
        <f t="shared" si="171"/>
        <v>8101.3629738899099</v>
      </c>
      <c r="AA500" s="1">
        <f t="shared" si="172"/>
        <v>84.096243109528601</v>
      </c>
      <c r="AB500" s="1">
        <f t="shared" si="173"/>
        <v>1407.98745941639</v>
      </c>
      <c r="AC500" s="1">
        <f t="shared" si="174"/>
        <v>747.08687828502502</v>
      </c>
      <c r="AD500" s="1">
        <f t="shared" si="175"/>
        <v>1617.2780347575499</v>
      </c>
      <c r="AE500" s="1">
        <f t="shared" si="176"/>
        <v>3079.8008239071401</v>
      </c>
      <c r="AF500" s="1">
        <f t="shared" si="177"/>
        <v>1.55841654489363</v>
      </c>
      <c r="AG500" s="1">
        <v>14.88</v>
      </c>
    </row>
    <row r="501" spans="1:33">
      <c r="A501" s="1"/>
      <c r="B501" s="1">
        <v>0.622</v>
      </c>
      <c r="C501" s="1">
        <v>0.28599999999999998</v>
      </c>
      <c r="D501" s="1">
        <v>2.1000000000000001E-2</v>
      </c>
      <c r="E501" s="1">
        <v>7.0999999999999994E-2</v>
      </c>
      <c r="F501" s="1">
        <v>0</v>
      </c>
      <c r="G501" s="1">
        <v>0</v>
      </c>
      <c r="I501">
        <f t="shared" si="161"/>
        <v>1.11379711702032E-2</v>
      </c>
      <c r="J501">
        <f t="shared" si="162"/>
        <v>4.8728127715400504E-3</v>
      </c>
      <c r="K501">
        <f t="shared" si="163"/>
        <v>3.5633685710891998E-4</v>
      </c>
      <c r="L501">
        <f t="shared" si="164"/>
        <v>1.3654896530502301E-3</v>
      </c>
      <c r="M501">
        <f t="shared" si="165"/>
        <v>0</v>
      </c>
      <c r="N501">
        <f t="shared" si="166"/>
        <v>0</v>
      </c>
      <c r="P501">
        <f t="shared" si="178"/>
        <v>0.62810668516142298</v>
      </c>
      <c r="Q501">
        <f t="shared" si="179"/>
        <v>0.27479387678181699</v>
      </c>
      <c r="R501">
        <f t="shared" si="180"/>
        <v>2.0095002824059099E-2</v>
      </c>
      <c r="S501">
        <f t="shared" si="181"/>
        <v>7.7004435232700799E-2</v>
      </c>
      <c r="T501">
        <f t="shared" si="182"/>
        <v>0</v>
      </c>
      <c r="U501">
        <f t="shared" si="183"/>
        <v>0</v>
      </c>
      <c r="V501" s="1">
        <f t="shared" si="167"/>
        <v>8.4156738859222902</v>
      </c>
      <c r="W501" s="1">
        <f t="shared" si="168"/>
        <v>138.52555560197101</v>
      </c>
      <c r="X501" s="1">
        <f t="shared" si="169"/>
        <v>124.371893314839</v>
      </c>
      <c r="Y501" s="1">
        <f t="shared" si="170"/>
        <v>1.85683848204538</v>
      </c>
      <c r="Z501" s="1">
        <f t="shared" si="171"/>
        <v>8122.2330860290804</v>
      </c>
      <c r="AA501" s="1">
        <f t="shared" si="172"/>
        <v>84.502694794339007</v>
      </c>
      <c r="AB501" s="1">
        <f t="shared" si="173"/>
        <v>1420.0354480548499</v>
      </c>
      <c r="AC501" s="1">
        <f t="shared" si="174"/>
        <v>747.02818834376706</v>
      </c>
      <c r="AD501" s="1">
        <f t="shared" si="175"/>
        <v>1619.0546833738899</v>
      </c>
      <c r="AE501" s="1">
        <f t="shared" si="176"/>
        <v>3085.46094848247</v>
      </c>
      <c r="AF501" s="1">
        <f t="shared" si="177"/>
        <v>1.54763391084521</v>
      </c>
      <c r="AG501" s="1">
        <v>12.81</v>
      </c>
    </row>
    <row r="502" spans="1:33">
      <c r="A502" s="1"/>
      <c r="B502" s="1">
        <v>0.59299999999999997</v>
      </c>
      <c r="C502" s="1">
        <v>0.28599999999999998</v>
      </c>
      <c r="D502" s="1">
        <v>0.05</v>
      </c>
      <c r="E502" s="1">
        <v>7.0999999999999994E-2</v>
      </c>
      <c r="F502" s="1">
        <v>0</v>
      </c>
      <c r="G502" s="1">
        <v>0</v>
      </c>
      <c r="I502">
        <f t="shared" si="161"/>
        <v>1.06186766944221E-2</v>
      </c>
      <c r="J502">
        <f t="shared" si="162"/>
        <v>4.8728127715400504E-3</v>
      </c>
      <c r="K502">
        <f t="shared" si="163"/>
        <v>8.4842108835457195E-4</v>
      </c>
      <c r="L502">
        <f t="shared" si="164"/>
        <v>1.3654896530502301E-3</v>
      </c>
      <c r="M502">
        <f t="shared" si="165"/>
        <v>0</v>
      </c>
      <c r="N502">
        <f t="shared" si="166"/>
        <v>0</v>
      </c>
      <c r="P502">
        <f t="shared" si="178"/>
        <v>0.59974225773240697</v>
      </c>
      <c r="Q502">
        <f t="shared" si="179"/>
        <v>0.27521618909876699</v>
      </c>
      <c r="R502">
        <f t="shared" si="180"/>
        <v>4.7918774973612799E-2</v>
      </c>
      <c r="S502">
        <f t="shared" si="181"/>
        <v>7.7122778195212904E-2</v>
      </c>
      <c r="T502">
        <f t="shared" si="182"/>
        <v>0</v>
      </c>
      <c r="U502">
        <f t="shared" si="183"/>
        <v>0</v>
      </c>
      <c r="V502" s="1">
        <f t="shared" si="167"/>
        <v>8.4441055967807195</v>
      </c>
      <c r="W502" s="1">
        <f t="shared" si="168"/>
        <v>138.38432517963801</v>
      </c>
      <c r="X502" s="1">
        <f t="shared" si="169"/>
        <v>124.400257742268</v>
      </c>
      <c r="Y502" s="1">
        <f t="shared" si="170"/>
        <v>1.85826937278634</v>
      </c>
      <c r="Z502" s="1">
        <f t="shared" si="171"/>
        <v>8151.1300834557696</v>
      </c>
      <c r="AA502" s="1">
        <f t="shared" si="172"/>
        <v>85.065472474291695</v>
      </c>
      <c r="AB502" s="1">
        <f t="shared" si="173"/>
        <v>1436.71723176355</v>
      </c>
      <c r="AC502" s="1">
        <f t="shared" si="174"/>
        <v>746.94692557573796</v>
      </c>
      <c r="AD502" s="1">
        <f t="shared" si="175"/>
        <v>1621.51465149251</v>
      </c>
      <c r="AE502" s="1">
        <f t="shared" si="176"/>
        <v>3093.2980221022599</v>
      </c>
      <c r="AF502" s="1">
        <f t="shared" si="177"/>
        <v>1.53270415166269</v>
      </c>
      <c r="AG502" s="1">
        <v>7.55</v>
      </c>
    </row>
    <row r="503" spans="1:33">
      <c r="A503" s="1"/>
      <c r="B503" s="1">
        <v>0.57899999999999996</v>
      </c>
      <c r="C503" s="1">
        <v>0.28599999999999998</v>
      </c>
      <c r="D503" s="1">
        <v>6.4000000000000001E-2</v>
      </c>
      <c r="E503" s="1">
        <v>7.0999999999999994E-2</v>
      </c>
      <c r="F503" s="1">
        <v>0</v>
      </c>
      <c r="G503" s="1">
        <v>0</v>
      </c>
      <c r="I503">
        <f t="shared" si="161"/>
        <v>1.03679828095622E-2</v>
      </c>
      <c r="J503">
        <f t="shared" si="162"/>
        <v>4.8728127715400504E-3</v>
      </c>
      <c r="K503">
        <f t="shared" si="163"/>
        <v>1.08597899309385E-3</v>
      </c>
      <c r="L503">
        <f t="shared" si="164"/>
        <v>1.3654896530502301E-3</v>
      </c>
      <c r="M503">
        <f t="shared" si="165"/>
        <v>0</v>
      </c>
      <c r="N503">
        <f t="shared" si="166"/>
        <v>0</v>
      </c>
      <c r="P503">
        <f t="shared" si="178"/>
        <v>0.58601785935320605</v>
      </c>
      <c r="Q503">
        <f t="shared" si="179"/>
        <v>0.27542052893579599</v>
      </c>
      <c r="R503">
        <f t="shared" si="180"/>
        <v>6.1381572146171702E-2</v>
      </c>
      <c r="S503">
        <f t="shared" si="181"/>
        <v>7.7180039564826497E-2</v>
      </c>
      <c r="T503">
        <f t="shared" si="182"/>
        <v>0</v>
      </c>
      <c r="U503">
        <f t="shared" si="183"/>
        <v>0</v>
      </c>
      <c r="V503" s="1">
        <f t="shared" si="167"/>
        <v>8.4578625508881107</v>
      </c>
      <c r="W503" s="1">
        <f t="shared" si="168"/>
        <v>138.31598949459001</v>
      </c>
      <c r="X503" s="1">
        <f t="shared" si="169"/>
        <v>124.41398214064699</v>
      </c>
      <c r="Y503" s="1">
        <f t="shared" si="170"/>
        <v>1.8589617229004101</v>
      </c>
      <c r="Z503" s="1">
        <f t="shared" si="171"/>
        <v>8165.1121709010004</v>
      </c>
      <c r="AA503" s="1">
        <f t="shared" si="172"/>
        <v>85.337777815124795</v>
      </c>
      <c r="AB503" s="1">
        <f t="shared" si="173"/>
        <v>1444.78887170295</v>
      </c>
      <c r="AC503" s="1">
        <f t="shared" si="174"/>
        <v>746.90760581140898</v>
      </c>
      <c r="AD503" s="1">
        <f t="shared" si="175"/>
        <v>1622.7049304975901</v>
      </c>
      <c r="AE503" s="1">
        <f t="shared" si="176"/>
        <v>3097.0900648203601</v>
      </c>
      <c r="AF503" s="1">
        <f t="shared" si="177"/>
        <v>1.52548024547811</v>
      </c>
      <c r="AG503" s="1">
        <v>6.09</v>
      </c>
    </row>
    <row r="504" spans="1:33">
      <c r="A504" s="1"/>
      <c r="B504" s="1">
        <v>0.56399999999999995</v>
      </c>
      <c r="C504" s="1">
        <v>0.28599999999999998</v>
      </c>
      <c r="D504" s="1">
        <v>7.9000000000000001E-2</v>
      </c>
      <c r="E504" s="1">
        <v>7.0999999999999994E-2</v>
      </c>
      <c r="F504" s="1">
        <v>0</v>
      </c>
      <c r="G504" s="1">
        <v>0</v>
      </c>
      <c r="I504">
        <f t="shared" si="161"/>
        <v>1.0099382218640899E-2</v>
      </c>
      <c r="J504">
        <f t="shared" si="162"/>
        <v>4.8728127715400504E-3</v>
      </c>
      <c r="K504">
        <f t="shared" si="163"/>
        <v>1.3405053196002201E-3</v>
      </c>
      <c r="L504">
        <f t="shared" si="164"/>
        <v>1.3654896530502301E-3</v>
      </c>
      <c r="M504">
        <f t="shared" si="165"/>
        <v>0</v>
      </c>
      <c r="N504">
        <f t="shared" si="166"/>
        <v>0</v>
      </c>
      <c r="P504">
        <f t="shared" si="178"/>
        <v>0.57129051333167902</v>
      </c>
      <c r="Q504">
        <f t="shared" si="179"/>
        <v>0.27563980146073802</v>
      </c>
      <c r="R504">
        <f t="shared" si="180"/>
        <v>7.5828199743223301E-2</v>
      </c>
      <c r="S504">
        <f t="shared" si="181"/>
        <v>7.7241485464359994E-2</v>
      </c>
      <c r="T504">
        <f t="shared" si="182"/>
        <v>0</v>
      </c>
      <c r="U504">
        <f t="shared" si="183"/>
        <v>0</v>
      </c>
      <c r="V504" s="1">
        <f t="shared" si="167"/>
        <v>8.4726248317359794</v>
      </c>
      <c r="W504" s="1">
        <f t="shared" si="168"/>
        <v>138.24265999398</v>
      </c>
      <c r="X504" s="1">
        <f t="shared" si="169"/>
        <v>124.428709486668</v>
      </c>
      <c r="Y504" s="1">
        <f t="shared" si="170"/>
        <v>1.85970466837724</v>
      </c>
      <c r="Z504" s="1">
        <f t="shared" si="171"/>
        <v>8180.1160373161101</v>
      </c>
      <c r="AA504" s="1">
        <f t="shared" si="172"/>
        <v>85.629982607433604</v>
      </c>
      <c r="AB504" s="1">
        <f t="shared" si="173"/>
        <v>1453.4503686271901</v>
      </c>
      <c r="AC504" s="1">
        <f t="shared" si="174"/>
        <v>746.86541264863695</v>
      </c>
      <c r="AD504" s="1">
        <f t="shared" si="175"/>
        <v>1623.9821923699001</v>
      </c>
      <c r="AE504" s="1">
        <f t="shared" si="176"/>
        <v>3101.1592213469198</v>
      </c>
      <c r="AF504" s="1">
        <f t="shared" si="177"/>
        <v>1.5177284327525</v>
      </c>
      <c r="AG504" s="1">
        <v>4.97</v>
      </c>
    </row>
    <row r="505" spans="1:33">
      <c r="A505" s="1"/>
      <c r="B505" s="1">
        <v>0.55000000000000004</v>
      </c>
      <c r="C505" s="1">
        <v>0.28599999999999998</v>
      </c>
      <c r="D505" s="1">
        <v>9.2999999999999999E-2</v>
      </c>
      <c r="E505" s="1">
        <v>7.0999999999999994E-2</v>
      </c>
      <c r="F505" s="1">
        <v>0</v>
      </c>
      <c r="G505" s="1">
        <v>0</v>
      </c>
      <c r="I505">
        <f t="shared" si="161"/>
        <v>9.8486883337810006E-3</v>
      </c>
      <c r="J505">
        <f t="shared" si="162"/>
        <v>4.8728127715400504E-3</v>
      </c>
      <c r="K505">
        <f t="shared" si="163"/>
        <v>1.5780632243395001E-3</v>
      </c>
      <c r="L505">
        <f t="shared" si="164"/>
        <v>1.3654896530502301E-3</v>
      </c>
      <c r="M505">
        <f t="shared" si="165"/>
        <v>0</v>
      </c>
      <c r="N505">
        <f t="shared" si="166"/>
        <v>0</v>
      </c>
      <c r="P505">
        <f t="shared" si="178"/>
        <v>0.55752381755641101</v>
      </c>
      <c r="Q505">
        <f t="shared" si="179"/>
        <v>0.27584477105528199</v>
      </c>
      <c r="R505">
        <f t="shared" si="180"/>
        <v>8.9332488079798295E-2</v>
      </c>
      <c r="S505">
        <f t="shared" si="181"/>
        <v>7.7298923308509099E-2</v>
      </c>
      <c r="T505">
        <f t="shared" si="182"/>
        <v>0</v>
      </c>
      <c r="U505">
        <f t="shared" si="183"/>
        <v>0</v>
      </c>
      <c r="V505" s="1">
        <f t="shared" si="167"/>
        <v>8.4864241835733498</v>
      </c>
      <c r="W505" s="1">
        <f t="shared" si="168"/>
        <v>138.17411370432501</v>
      </c>
      <c r="X505" s="1">
        <f t="shared" si="169"/>
        <v>124.442476182444</v>
      </c>
      <c r="Y505" s="1">
        <f t="shared" si="170"/>
        <v>1.8603991522538399</v>
      </c>
      <c r="Z505" s="1">
        <f t="shared" si="171"/>
        <v>8194.1412163325895</v>
      </c>
      <c r="AA505" s="1">
        <f t="shared" si="172"/>
        <v>85.903127169523202</v>
      </c>
      <c r="AB505" s="1">
        <f t="shared" si="173"/>
        <v>1461.5468846552801</v>
      </c>
      <c r="AC505" s="1">
        <f t="shared" si="174"/>
        <v>746.82597170423196</v>
      </c>
      <c r="AD505" s="1">
        <f t="shared" si="175"/>
        <v>1625.1761397108301</v>
      </c>
      <c r="AE505" s="1">
        <f t="shared" si="176"/>
        <v>3104.9629508091898</v>
      </c>
      <c r="AF505" s="1">
        <f t="shared" si="177"/>
        <v>1.5104822631205499</v>
      </c>
      <c r="AG505" s="1">
        <v>5.47</v>
      </c>
    </row>
    <row r="506" spans="1:33">
      <c r="A506" s="1"/>
      <c r="B506" s="1">
        <v>0.53600000000000003</v>
      </c>
      <c r="C506" s="1">
        <v>0.28599999999999998</v>
      </c>
      <c r="D506" s="1">
        <v>0.107</v>
      </c>
      <c r="E506" s="1">
        <v>7.0999999999999994E-2</v>
      </c>
      <c r="F506" s="1">
        <v>0</v>
      </c>
      <c r="G506" s="1">
        <v>0</v>
      </c>
      <c r="I506">
        <f t="shared" si="161"/>
        <v>9.5979944489211193E-3</v>
      </c>
      <c r="J506">
        <f t="shared" si="162"/>
        <v>4.8728127715400504E-3</v>
      </c>
      <c r="K506">
        <f t="shared" si="163"/>
        <v>1.8156211290787799E-3</v>
      </c>
      <c r="L506">
        <f t="shared" si="164"/>
        <v>1.3654896530502301E-3</v>
      </c>
      <c r="M506">
        <f t="shared" si="165"/>
        <v>0</v>
      </c>
      <c r="N506">
        <f t="shared" si="166"/>
        <v>0</v>
      </c>
      <c r="P506">
        <f t="shared" si="178"/>
        <v>0.543736632331554</v>
      </c>
      <c r="Q506">
        <f t="shared" si="179"/>
        <v>0.27605004571316399</v>
      </c>
      <c r="R506">
        <f t="shared" si="180"/>
        <v>0.10285687531589301</v>
      </c>
      <c r="S506">
        <f t="shared" si="181"/>
        <v>7.7356446639388801E-2</v>
      </c>
      <c r="T506">
        <f t="shared" si="182"/>
        <v>0</v>
      </c>
      <c r="U506">
        <f t="shared" si="183"/>
        <v>0</v>
      </c>
      <c r="V506" s="1">
        <f t="shared" si="167"/>
        <v>8.5002440734634401</v>
      </c>
      <c r="W506" s="1">
        <f t="shared" si="168"/>
        <v>138.105465394855</v>
      </c>
      <c r="X506" s="1">
        <f t="shared" si="169"/>
        <v>124.456263367668</v>
      </c>
      <c r="Y506" s="1">
        <f t="shared" si="170"/>
        <v>1.8610946697548201</v>
      </c>
      <c r="Z506" s="1">
        <f t="shared" si="171"/>
        <v>8208.1872695082093</v>
      </c>
      <c r="AA506" s="1">
        <f t="shared" si="172"/>
        <v>86.176678262114095</v>
      </c>
      <c r="AB506" s="1">
        <f t="shared" si="173"/>
        <v>1469.6554510082799</v>
      </c>
      <c r="AC506" s="1">
        <f t="shared" si="174"/>
        <v>746.78647205850496</v>
      </c>
      <c r="AD506" s="1">
        <f t="shared" si="175"/>
        <v>1626.3718640448899</v>
      </c>
      <c r="AE506" s="1">
        <f t="shared" si="176"/>
        <v>3108.7723414936099</v>
      </c>
      <c r="AF506" s="1">
        <f t="shared" si="177"/>
        <v>1.50322530876365</v>
      </c>
      <c r="AG506" s="1">
        <v>4.58</v>
      </c>
    </row>
    <row r="507" spans="1:33">
      <c r="A507" s="1"/>
      <c r="B507" s="1">
        <v>0.5</v>
      </c>
      <c r="C507" s="1">
        <v>0.28599999999999998</v>
      </c>
      <c r="D507" s="1">
        <v>0.14299999999999999</v>
      </c>
      <c r="E507" s="1">
        <v>7.0999999999999994E-2</v>
      </c>
      <c r="F507" s="1">
        <v>0</v>
      </c>
      <c r="G507" s="1">
        <v>0</v>
      </c>
      <c r="I507">
        <f t="shared" si="161"/>
        <v>8.9533530307099995E-3</v>
      </c>
      <c r="J507">
        <f t="shared" si="162"/>
        <v>4.8728127715400504E-3</v>
      </c>
      <c r="K507">
        <f t="shared" si="163"/>
        <v>2.4264843126940798E-3</v>
      </c>
      <c r="L507">
        <f t="shared" si="164"/>
        <v>1.3654896530502301E-3</v>
      </c>
      <c r="M507">
        <f t="shared" si="165"/>
        <v>0</v>
      </c>
      <c r="N507">
        <f t="shared" si="166"/>
        <v>0</v>
      </c>
      <c r="P507">
        <f t="shared" si="178"/>
        <v>0.50818946543805599</v>
      </c>
      <c r="Q507">
        <f t="shared" si="179"/>
        <v>0.27657930040901102</v>
      </c>
      <c r="R507">
        <f t="shared" si="180"/>
        <v>0.13772647649793901</v>
      </c>
      <c r="S507">
        <f t="shared" si="181"/>
        <v>7.7504757654995093E-2</v>
      </c>
      <c r="T507">
        <f t="shared" si="182"/>
        <v>0</v>
      </c>
      <c r="U507">
        <f t="shared" si="183"/>
        <v>0</v>
      </c>
      <c r="V507" s="1">
        <f t="shared" si="167"/>
        <v>8.5358755620059696</v>
      </c>
      <c r="W507" s="1">
        <f t="shared" si="168"/>
        <v>137.92847111546499</v>
      </c>
      <c r="X507" s="1">
        <f t="shared" si="169"/>
        <v>124.49181053456201</v>
      </c>
      <c r="Y507" s="1">
        <f t="shared" si="170"/>
        <v>1.86288790574037</v>
      </c>
      <c r="Z507" s="1">
        <f t="shared" si="171"/>
        <v>8244.4018693910402</v>
      </c>
      <c r="AA507" s="1">
        <f t="shared" si="172"/>
        <v>86.881968441627805</v>
      </c>
      <c r="AB507" s="1">
        <f t="shared" si="173"/>
        <v>1490.5615719253601</v>
      </c>
      <c r="AC507" s="1">
        <f t="shared" si="174"/>
        <v>746.68463107530204</v>
      </c>
      <c r="AD507" s="1">
        <f t="shared" si="175"/>
        <v>1629.45477123504</v>
      </c>
      <c r="AE507" s="1">
        <f t="shared" si="176"/>
        <v>3118.5940015506199</v>
      </c>
      <c r="AF507" s="1">
        <f t="shared" si="177"/>
        <v>1.48451487850135</v>
      </c>
      <c r="AG507" s="1">
        <v>5.35</v>
      </c>
    </row>
    <row r="508" spans="1:33">
      <c r="A508" s="1"/>
      <c r="B508" s="1">
        <v>0.46400000000000002</v>
      </c>
      <c r="C508" s="1">
        <v>0.28599999999999998</v>
      </c>
      <c r="D508" s="1">
        <v>0.17899999999999999</v>
      </c>
      <c r="E508" s="1">
        <v>7.0999999999999994E-2</v>
      </c>
      <c r="F508" s="1">
        <v>0</v>
      </c>
      <c r="G508" s="1">
        <v>0</v>
      </c>
      <c r="I508">
        <f t="shared" si="161"/>
        <v>8.3087116124988796E-3</v>
      </c>
      <c r="J508">
        <f t="shared" si="162"/>
        <v>4.8728127715400504E-3</v>
      </c>
      <c r="K508">
        <f t="shared" si="163"/>
        <v>3.03734749630937E-3</v>
      </c>
      <c r="L508">
        <f t="shared" si="164"/>
        <v>1.3654896530502301E-3</v>
      </c>
      <c r="M508">
        <f t="shared" si="165"/>
        <v>0</v>
      </c>
      <c r="N508">
        <f t="shared" si="166"/>
        <v>0</v>
      </c>
      <c r="P508">
        <f t="shared" si="178"/>
        <v>0.47250573168197701</v>
      </c>
      <c r="Q508">
        <f t="shared" si="179"/>
        <v>0.277110588421704</v>
      </c>
      <c r="R508">
        <f t="shared" si="180"/>
        <v>0.172730041437128</v>
      </c>
      <c r="S508">
        <f t="shared" si="181"/>
        <v>7.7653638459191002E-2</v>
      </c>
      <c r="T508">
        <f t="shared" si="182"/>
        <v>0</v>
      </c>
      <c r="U508">
        <f t="shared" si="183"/>
        <v>0</v>
      </c>
      <c r="V508" s="1">
        <f t="shared" si="167"/>
        <v>8.5716439413621597</v>
      </c>
      <c r="W508" s="1">
        <f t="shared" si="168"/>
        <v>137.750796850706</v>
      </c>
      <c r="X508" s="1">
        <f t="shared" si="169"/>
        <v>124.52749426831799</v>
      </c>
      <c r="Y508" s="1">
        <f t="shared" si="170"/>
        <v>1.8646880310685501</v>
      </c>
      <c r="Z508" s="1">
        <f t="shared" si="171"/>
        <v>8280.7556003134905</v>
      </c>
      <c r="AA508" s="1">
        <f t="shared" si="172"/>
        <v>87.589968239810005</v>
      </c>
      <c r="AB508" s="1">
        <f t="shared" si="173"/>
        <v>1511.548011011</v>
      </c>
      <c r="AC508" s="1">
        <f t="shared" si="174"/>
        <v>746.58239883437602</v>
      </c>
      <c r="AD508" s="1">
        <f t="shared" si="175"/>
        <v>1632.54952249039</v>
      </c>
      <c r="AE508" s="1">
        <f t="shared" si="176"/>
        <v>3128.4533949466399</v>
      </c>
      <c r="AF508" s="1">
        <f t="shared" si="177"/>
        <v>1.46573256558336</v>
      </c>
      <c r="AG508" s="1">
        <v>7.01</v>
      </c>
    </row>
    <row r="509" spans="1:33">
      <c r="A509" s="1"/>
      <c r="B509" s="1">
        <v>0.42899999999999999</v>
      </c>
      <c r="C509" s="1">
        <v>0.28599999999999998</v>
      </c>
      <c r="D509" s="1">
        <v>0.214</v>
      </c>
      <c r="E509" s="1">
        <v>7.0999999999999994E-2</v>
      </c>
      <c r="F509" s="1">
        <v>0</v>
      </c>
      <c r="G509" s="1">
        <v>0</v>
      </c>
      <c r="I509">
        <f t="shared" si="161"/>
        <v>7.6819769003491798E-3</v>
      </c>
      <c r="J509">
        <f t="shared" si="162"/>
        <v>4.8728127715400504E-3</v>
      </c>
      <c r="K509">
        <f t="shared" si="163"/>
        <v>3.6312422581575702E-3</v>
      </c>
      <c r="L509">
        <f t="shared" si="164"/>
        <v>1.3654896530502301E-3</v>
      </c>
      <c r="M509">
        <f t="shared" si="165"/>
        <v>0</v>
      </c>
      <c r="N509">
        <f t="shared" si="166"/>
        <v>0</v>
      </c>
      <c r="P509">
        <f t="shared" si="178"/>
        <v>0.43768153455978998</v>
      </c>
      <c r="Q509">
        <f t="shared" si="179"/>
        <v>0.27762907896445899</v>
      </c>
      <c r="R509">
        <f t="shared" si="180"/>
        <v>0.20689045339833301</v>
      </c>
      <c r="S509">
        <f t="shared" si="181"/>
        <v>7.77989330774186E-2</v>
      </c>
      <c r="T509">
        <f t="shared" si="182"/>
        <v>0</v>
      </c>
      <c r="U509">
        <f t="shared" si="183"/>
        <v>0</v>
      </c>
      <c r="V509" s="1">
        <f t="shared" si="167"/>
        <v>8.6065507451724095</v>
      </c>
      <c r="W509" s="1">
        <f t="shared" si="168"/>
        <v>137.577402338186</v>
      </c>
      <c r="X509" s="1">
        <f t="shared" si="169"/>
        <v>124.56231846544</v>
      </c>
      <c r="Y509" s="1">
        <f t="shared" si="170"/>
        <v>1.86644479564094</v>
      </c>
      <c r="Z509" s="1">
        <f t="shared" si="171"/>
        <v>8316.2336559571195</v>
      </c>
      <c r="AA509" s="1">
        <f t="shared" si="172"/>
        <v>88.280913999659603</v>
      </c>
      <c r="AB509" s="1">
        <f t="shared" si="173"/>
        <v>1532.0289364827199</v>
      </c>
      <c r="AC509" s="1">
        <f t="shared" si="174"/>
        <v>746.48262912601103</v>
      </c>
      <c r="AD509" s="1">
        <f t="shared" si="175"/>
        <v>1635.5697285175199</v>
      </c>
      <c r="AE509" s="1">
        <f t="shared" si="176"/>
        <v>3138.0752989064499</v>
      </c>
      <c r="AF509" s="1">
        <f t="shared" si="177"/>
        <v>1.44740267410009</v>
      </c>
      <c r="AG509" s="1">
        <v>9</v>
      </c>
    </row>
    <row r="510" spans="1:33">
      <c r="A510" s="1"/>
      <c r="B510" s="1">
        <v>0.35699999999999998</v>
      </c>
      <c r="C510" s="1">
        <v>0.28599999999999998</v>
      </c>
      <c r="D510" s="1">
        <v>0.28599999999999998</v>
      </c>
      <c r="E510" s="1">
        <v>7.0999999999999994E-2</v>
      </c>
      <c r="F510" s="1">
        <v>0</v>
      </c>
      <c r="G510" s="1">
        <v>0</v>
      </c>
      <c r="I510">
        <f t="shared" si="161"/>
        <v>6.3926940639269401E-3</v>
      </c>
      <c r="J510">
        <f t="shared" si="162"/>
        <v>4.8728127715400504E-3</v>
      </c>
      <c r="K510">
        <f t="shared" si="163"/>
        <v>4.8529686253881502E-3</v>
      </c>
      <c r="L510">
        <f t="shared" si="164"/>
        <v>1.3654896530502301E-3</v>
      </c>
      <c r="M510">
        <f t="shared" si="165"/>
        <v>0</v>
      </c>
      <c r="N510">
        <f t="shared" si="166"/>
        <v>0</v>
      </c>
      <c r="P510">
        <f t="shared" si="178"/>
        <v>0.36563182449058401</v>
      </c>
      <c r="Q510">
        <f t="shared" si="179"/>
        <v>0.278701812763547</v>
      </c>
      <c r="R510">
        <f t="shared" si="180"/>
        <v>0.277566821586053</v>
      </c>
      <c r="S510">
        <f t="shared" si="181"/>
        <v>7.8099541159815697E-2</v>
      </c>
      <c r="T510">
        <f t="shared" si="182"/>
        <v>0</v>
      </c>
      <c r="U510">
        <f t="shared" si="183"/>
        <v>0</v>
      </c>
      <c r="V510" s="1">
        <f t="shared" si="167"/>
        <v>8.6787713647935192</v>
      </c>
      <c r="W510" s="1">
        <f t="shared" si="168"/>
        <v>137.21865682825199</v>
      </c>
      <c r="X510" s="1">
        <f t="shared" si="169"/>
        <v>124.634368175509</v>
      </c>
      <c r="Y510" s="1">
        <f t="shared" si="170"/>
        <v>1.8700794631583799</v>
      </c>
      <c r="Z510" s="1">
        <f t="shared" si="171"/>
        <v>8389.6361701334899</v>
      </c>
      <c r="AA510" s="1">
        <f t="shared" si="172"/>
        <v>89.710449948357507</v>
      </c>
      <c r="AB510" s="1">
        <f t="shared" si="173"/>
        <v>1574.4030574713299</v>
      </c>
      <c r="AC510" s="1">
        <f t="shared" si="174"/>
        <v>746.27621005089998</v>
      </c>
      <c r="AD510" s="1">
        <f t="shared" si="175"/>
        <v>1641.81840003292</v>
      </c>
      <c r="AE510" s="1">
        <f t="shared" si="176"/>
        <v>3157.9825888917799</v>
      </c>
      <c r="AF510" s="1">
        <f t="shared" si="177"/>
        <v>1.40947894645935</v>
      </c>
      <c r="AG510" s="1">
        <v>10.83</v>
      </c>
    </row>
    <row r="511" spans="1:33">
      <c r="A511" s="1"/>
      <c r="B511" s="1">
        <v>0.60599999999999998</v>
      </c>
      <c r="C511" s="1">
        <v>0.28599999999999998</v>
      </c>
      <c r="D511" s="1">
        <v>2.9000000000000001E-2</v>
      </c>
      <c r="E511" s="1">
        <v>7.9000000000000001E-2</v>
      </c>
      <c r="F511" s="1">
        <v>0</v>
      </c>
      <c r="G511" s="1">
        <v>0</v>
      </c>
      <c r="I511">
        <f t="shared" si="161"/>
        <v>1.08514638732205E-2</v>
      </c>
      <c r="J511">
        <f t="shared" si="162"/>
        <v>4.8728127715400504E-3</v>
      </c>
      <c r="K511">
        <f t="shared" si="163"/>
        <v>4.9208423124565202E-4</v>
      </c>
      <c r="L511">
        <f t="shared" si="164"/>
        <v>1.5193476421263201E-3</v>
      </c>
      <c r="M511">
        <f t="shared" si="165"/>
        <v>0</v>
      </c>
      <c r="N511">
        <f t="shared" si="166"/>
        <v>0</v>
      </c>
      <c r="P511">
        <f t="shared" si="178"/>
        <v>0.611842704909492</v>
      </c>
      <c r="Q511">
        <f t="shared" si="179"/>
        <v>0.27474587590105098</v>
      </c>
      <c r="R511">
        <f t="shared" si="180"/>
        <v>2.7745394594332499E-2</v>
      </c>
      <c r="S511">
        <f t="shared" si="181"/>
        <v>8.5666024595125401E-2</v>
      </c>
      <c r="T511">
        <f t="shared" si="182"/>
        <v>0</v>
      </c>
      <c r="U511">
        <f t="shared" si="183"/>
        <v>0</v>
      </c>
      <c r="V511" s="1">
        <f t="shared" si="167"/>
        <v>8.4059050972061797</v>
      </c>
      <c r="W511" s="1">
        <f t="shared" si="168"/>
        <v>138.48754364752301</v>
      </c>
      <c r="X511" s="1">
        <f t="shared" si="169"/>
        <v>124.38815729509101</v>
      </c>
      <c r="Y511" s="1">
        <f t="shared" si="170"/>
        <v>1.8576502410315601</v>
      </c>
      <c r="Z511" s="1">
        <f t="shared" si="171"/>
        <v>8123.67514848265</v>
      </c>
      <c r="AA511" s="1">
        <f t="shared" si="172"/>
        <v>84.776436871130002</v>
      </c>
      <c r="AB511" s="1">
        <f t="shared" si="173"/>
        <v>1433.1528993152799</v>
      </c>
      <c r="AC511" s="1">
        <f t="shared" si="174"/>
        <v>746.06425770098997</v>
      </c>
      <c r="AD511" s="1">
        <f t="shared" si="175"/>
        <v>1619.9389934088299</v>
      </c>
      <c r="AE511" s="1">
        <f t="shared" si="176"/>
        <v>3087.8002851987599</v>
      </c>
      <c r="AF511" s="1">
        <f t="shared" si="177"/>
        <v>1.5194607943848799</v>
      </c>
      <c r="AG511" s="1">
        <v>9.67</v>
      </c>
    </row>
    <row r="512" spans="1:33">
      <c r="A512" s="1"/>
      <c r="B512" s="3">
        <v>0.621</v>
      </c>
      <c r="C512" s="1">
        <v>0.28599999999999998</v>
      </c>
      <c r="D512" s="1">
        <v>0</v>
      </c>
      <c r="E512" s="1">
        <v>9.2999999999999999E-2</v>
      </c>
      <c r="F512" s="1">
        <v>0</v>
      </c>
      <c r="G512" s="1">
        <v>0</v>
      </c>
      <c r="I512">
        <f t="shared" si="161"/>
        <v>1.11200644641418E-2</v>
      </c>
      <c r="J512">
        <f t="shared" si="162"/>
        <v>4.8728127715400504E-3</v>
      </c>
      <c r="K512">
        <f t="shared" si="163"/>
        <v>0</v>
      </c>
      <c r="L512">
        <f t="shared" si="164"/>
        <v>1.7885991230094599E-3</v>
      </c>
      <c r="M512">
        <f t="shared" si="165"/>
        <v>0</v>
      </c>
      <c r="N512">
        <f t="shared" si="166"/>
        <v>0</v>
      </c>
      <c r="P512">
        <f t="shared" si="178"/>
        <v>0.62537352016366698</v>
      </c>
      <c r="Q512">
        <f t="shared" si="179"/>
        <v>0.27403870596820801</v>
      </c>
      <c r="R512">
        <f t="shared" si="180"/>
        <v>0</v>
      </c>
      <c r="S512">
        <f t="shared" si="181"/>
        <v>0.10058777386812499</v>
      </c>
      <c r="T512">
        <f t="shared" si="182"/>
        <v>0</v>
      </c>
      <c r="U512">
        <f t="shared" si="183"/>
        <v>0</v>
      </c>
      <c r="V512" s="1">
        <f t="shared" si="167"/>
        <v>8.3469018642001593</v>
      </c>
      <c r="W512" s="1">
        <f t="shared" si="168"/>
        <v>138.629806470159</v>
      </c>
      <c r="X512" s="1">
        <f t="shared" si="169"/>
        <v>124.374626479836</v>
      </c>
      <c r="Y512" s="1">
        <f t="shared" si="170"/>
        <v>1.8569524851708601</v>
      </c>
      <c r="Z512" s="1">
        <f t="shared" si="171"/>
        <v>8083.5245959519198</v>
      </c>
      <c r="AA512" s="1">
        <f t="shared" si="172"/>
        <v>84.422654599804005</v>
      </c>
      <c r="AB512" s="1">
        <f t="shared" si="173"/>
        <v>1431.3863582588699</v>
      </c>
      <c r="AC512" s="1">
        <f t="shared" si="174"/>
        <v>744.50417956187903</v>
      </c>
      <c r="AD512" s="1">
        <f t="shared" si="175"/>
        <v>1617.8483432831399</v>
      </c>
      <c r="AE512" s="1">
        <f t="shared" si="176"/>
        <v>3080.3067946155702</v>
      </c>
      <c r="AF512" s="1">
        <f t="shared" si="177"/>
        <v>1.4923997740233901</v>
      </c>
      <c r="AG512" s="1">
        <v>15.21</v>
      </c>
    </row>
    <row r="513" spans="1:33">
      <c r="A513" s="1"/>
      <c r="B513" s="1">
        <v>0.57099999999999995</v>
      </c>
      <c r="C513" s="1">
        <v>0.28599999999999998</v>
      </c>
      <c r="D513" s="1">
        <v>0.05</v>
      </c>
      <c r="E513" s="1">
        <v>9.2999999999999999E-2</v>
      </c>
      <c r="F513" s="1">
        <v>0</v>
      </c>
      <c r="G513" s="1">
        <v>0</v>
      </c>
      <c r="I513">
        <f t="shared" si="161"/>
        <v>1.0224729161070799E-2</v>
      </c>
      <c r="J513">
        <f t="shared" si="162"/>
        <v>4.8728127715400504E-3</v>
      </c>
      <c r="K513">
        <f t="shared" si="163"/>
        <v>8.4842108835457195E-4</v>
      </c>
      <c r="L513">
        <f t="shared" si="164"/>
        <v>1.7885991230094599E-3</v>
      </c>
      <c r="M513">
        <f t="shared" si="165"/>
        <v>0</v>
      </c>
      <c r="N513">
        <f t="shared" si="166"/>
        <v>0</v>
      </c>
      <c r="P513">
        <f t="shared" si="178"/>
        <v>0.57654252064771405</v>
      </c>
      <c r="Q513">
        <f t="shared" si="179"/>
        <v>0.27476363566131401</v>
      </c>
      <c r="R513">
        <f t="shared" si="180"/>
        <v>4.7839979440530603E-2</v>
      </c>
      <c r="S513">
        <f t="shared" si="181"/>
        <v>0.100853864250441</v>
      </c>
      <c r="T513">
        <f t="shared" si="182"/>
        <v>0</v>
      </c>
      <c r="U513">
        <f t="shared" si="183"/>
        <v>0</v>
      </c>
      <c r="V513" s="1">
        <f t="shared" si="167"/>
        <v>8.3956595222622799</v>
      </c>
      <c r="W513" s="1">
        <f t="shared" si="168"/>
        <v>138.38698192449101</v>
      </c>
      <c r="X513" s="1">
        <f t="shared" si="169"/>
        <v>124.423457479352</v>
      </c>
      <c r="Y513" s="1">
        <f t="shared" si="170"/>
        <v>1.85941578303745</v>
      </c>
      <c r="Z513" s="1">
        <f t="shared" si="171"/>
        <v>8133.1626818199602</v>
      </c>
      <c r="AA513" s="1">
        <f t="shared" si="172"/>
        <v>85.391153680591302</v>
      </c>
      <c r="AB513" s="1">
        <f t="shared" si="173"/>
        <v>1460.13078702452</v>
      </c>
      <c r="AC513" s="1">
        <f t="shared" si="174"/>
        <v>744.35762482940902</v>
      </c>
      <c r="AD513" s="1">
        <f t="shared" si="175"/>
        <v>1622.0795021798299</v>
      </c>
      <c r="AE513" s="1">
        <f t="shared" si="176"/>
        <v>3093.7831370818299</v>
      </c>
      <c r="AF513" s="1">
        <f t="shared" si="177"/>
        <v>1.46655502332216</v>
      </c>
      <c r="AG513" s="1">
        <v>9.5299999999999994</v>
      </c>
    </row>
    <row r="514" spans="1:33">
      <c r="A514" s="1"/>
      <c r="B514" s="1">
        <v>0.55000000000000004</v>
      </c>
      <c r="C514" s="1">
        <v>0.28599999999999998</v>
      </c>
      <c r="D514" s="1">
        <v>7.0999999999999994E-2</v>
      </c>
      <c r="E514" s="1">
        <v>9.2999999999999999E-2</v>
      </c>
      <c r="F514" s="1">
        <v>0</v>
      </c>
      <c r="G514" s="1">
        <v>0</v>
      </c>
      <c r="I514">
        <f t="shared" si="161"/>
        <v>9.8486883337810006E-3</v>
      </c>
      <c r="J514">
        <f t="shared" si="162"/>
        <v>4.8728127715400504E-3</v>
      </c>
      <c r="K514">
        <f t="shared" si="163"/>
        <v>1.2047579454634899E-3</v>
      </c>
      <c r="L514">
        <f t="shared" si="164"/>
        <v>1.7885991230094599E-3</v>
      </c>
      <c r="M514">
        <f t="shared" si="165"/>
        <v>0</v>
      </c>
      <c r="N514">
        <f t="shared" si="166"/>
        <v>0</v>
      </c>
      <c r="P514">
        <f t="shared" si="178"/>
        <v>0.55595637499093198</v>
      </c>
      <c r="Q514">
        <f t="shared" si="179"/>
        <v>0.27506925111873098</v>
      </c>
      <c r="R514">
        <f t="shared" si="180"/>
        <v>6.8008331404296393E-2</v>
      </c>
      <c r="S514">
        <f t="shared" si="181"/>
        <v>0.10096604248604001</v>
      </c>
      <c r="T514">
        <f t="shared" si="182"/>
        <v>0</v>
      </c>
      <c r="U514">
        <f t="shared" si="183"/>
        <v>0</v>
      </c>
      <c r="V514" s="1">
        <f t="shared" si="167"/>
        <v>8.4162147486696792</v>
      </c>
      <c r="W514" s="1">
        <f t="shared" si="168"/>
        <v>138.284612087385</v>
      </c>
      <c r="X514" s="1">
        <f t="shared" si="169"/>
        <v>124.444043625009</v>
      </c>
      <c r="Y514" s="1">
        <f t="shared" si="170"/>
        <v>1.86045425878402</v>
      </c>
      <c r="Z514" s="1">
        <f t="shared" si="171"/>
        <v>8154.0890784928197</v>
      </c>
      <c r="AA514" s="1">
        <f t="shared" si="172"/>
        <v>85.799452985196496</v>
      </c>
      <c r="AB514" s="1">
        <f t="shared" si="173"/>
        <v>1472.24884733982</v>
      </c>
      <c r="AC514" s="1">
        <f t="shared" si="174"/>
        <v>744.29584036668598</v>
      </c>
      <c r="AD514" s="1">
        <f t="shared" si="175"/>
        <v>1623.86327179764</v>
      </c>
      <c r="AE514" s="1">
        <f t="shared" si="176"/>
        <v>3099.4644860544299</v>
      </c>
      <c r="AF514" s="1">
        <f t="shared" si="177"/>
        <v>1.4556594076748699</v>
      </c>
      <c r="AG514" s="1">
        <v>8.86</v>
      </c>
    </row>
    <row r="515" spans="1:33">
      <c r="A515" s="1"/>
      <c r="B515" s="1">
        <v>0.53500000000000003</v>
      </c>
      <c r="C515" s="1">
        <v>0.28599999999999998</v>
      </c>
      <c r="D515" s="1">
        <v>8.5999999999999993E-2</v>
      </c>
      <c r="E515" s="1">
        <v>9.2999999999999999E-2</v>
      </c>
      <c r="F515" s="1">
        <v>0</v>
      </c>
      <c r="G515" s="1">
        <v>0</v>
      </c>
      <c r="I515">
        <f t="shared" si="161"/>
        <v>9.5800877428597001E-3</v>
      </c>
      <c r="J515">
        <f t="shared" si="162"/>
        <v>4.8728127715400504E-3</v>
      </c>
      <c r="K515">
        <f t="shared" si="163"/>
        <v>1.45928427196986E-3</v>
      </c>
      <c r="L515">
        <f t="shared" si="164"/>
        <v>1.7885991230094599E-3</v>
      </c>
      <c r="M515">
        <f t="shared" si="165"/>
        <v>0</v>
      </c>
      <c r="N515">
        <f t="shared" si="166"/>
        <v>0</v>
      </c>
      <c r="P515">
        <f t="shared" si="178"/>
        <v>0.541223924991453</v>
      </c>
      <c r="Q515">
        <f t="shared" si="179"/>
        <v>0.275287964447614</v>
      </c>
      <c r="R515">
        <f t="shared" si="180"/>
        <v>8.2441787857578205E-2</v>
      </c>
      <c r="S515">
        <f t="shared" si="181"/>
        <v>0.10104632270335399</v>
      </c>
      <c r="T515">
        <f t="shared" si="182"/>
        <v>0</v>
      </c>
      <c r="U515">
        <f t="shared" si="183"/>
        <v>0</v>
      </c>
      <c r="V515" s="1">
        <f t="shared" si="167"/>
        <v>8.4309250713461008</v>
      </c>
      <c r="W515" s="1">
        <f t="shared" si="168"/>
        <v>138.21135123847401</v>
      </c>
      <c r="X515" s="1">
        <f t="shared" si="169"/>
        <v>124.458776075009</v>
      </c>
      <c r="Y515" s="1">
        <f t="shared" si="170"/>
        <v>1.86119744268386</v>
      </c>
      <c r="Z515" s="1">
        <f t="shared" si="171"/>
        <v>8169.0650287164399</v>
      </c>
      <c r="AA515" s="1">
        <f t="shared" si="172"/>
        <v>86.091651883922296</v>
      </c>
      <c r="AB515" s="1">
        <f t="shared" si="173"/>
        <v>1480.9211224058899</v>
      </c>
      <c r="AC515" s="1">
        <f t="shared" si="174"/>
        <v>744.25162439138899</v>
      </c>
      <c r="AD515" s="1">
        <f t="shared" si="175"/>
        <v>1625.13982434629</v>
      </c>
      <c r="AE515" s="1">
        <f t="shared" si="176"/>
        <v>3103.5303365086102</v>
      </c>
      <c r="AF515" s="1">
        <f t="shared" si="177"/>
        <v>1.4478619736426199</v>
      </c>
      <c r="AG515" s="1">
        <v>7.64</v>
      </c>
    </row>
    <row r="516" spans="1:33">
      <c r="A516" s="1"/>
      <c r="B516" s="1">
        <v>0.59299999999999997</v>
      </c>
      <c r="C516" s="1">
        <v>0.28599999999999998</v>
      </c>
      <c r="D516" s="1">
        <v>1.4E-2</v>
      </c>
      <c r="E516" s="1">
        <v>0.107</v>
      </c>
      <c r="F516" s="1">
        <v>0</v>
      </c>
      <c r="G516" s="1">
        <v>0</v>
      </c>
      <c r="I516">
        <f t="shared" si="161"/>
        <v>1.06186766944221E-2</v>
      </c>
      <c r="J516">
        <f t="shared" si="162"/>
        <v>4.8728127715400504E-3</v>
      </c>
      <c r="K516">
        <f t="shared" si="163"/>
        <v>2.3755790473928E-4</v>
      </c>
      <c r="L516">
        <f t="shared" si="164"/>
        <v>2.0578506038926099E-3</v>
      </c>
      <c r="M516">
        <f t="shared" si="165"/>
        <v>0</v>
      </c>
      <c r="N516">
        <f t="shared" si="166"/>
        <v>0</v>
      </c>
      <c r="P516">
        <f t="shared" si="178"/>
        <v>0.59699429937638904</v>
      </c>
      <c r="Q516">
        <f t="shared" si="179"/>
        <v>0.27395517636072098</v>
      </c>
      <c r="R516">
        <f t="shared" si="180"/>
        <v>1.33557804783385E-2</v>
      </c>
      <c r="S516">
        <f t="shared" si="181"/>
        <v>0.115694743784551</v>
      </c>
      <c r="T516">
        <f t="shared" si="182"/>
        <v>0</v>
      </c>
      <c r="U516">
        <f t="shared" si="183"/>
        <v>0</v>
      </c>
      <c r="V516" s="1">
        <f t="shared" si="167"/>
        <v>8.3298766456306801</v>
      </c>
      <c r="W516" s="1">
        <f t="shared" si="168"/>
        <v>138.56344521580499</v>
      </c>
      <c r="X516" s="1">
        <f t="shared" si="169"/>
        <v>124.40300570062401</v>
      </c>
      <c r="Y516" s="1">
        <f t="shared" si="170"/>
        <v>1.8583689403220001</v>
      </c>
      <c r="Z516" s="1">
        <f t="shared" si="171"/>
        <v>8086.0527411899002</v>
      </c>
      <c r="AA516" s="1">
        <f t="shared" si="172"/>
        <v>84.900348962518393</v>
      </c>
      <c r="AB516" s="1">
        <f t="shared" si="173"/>
        <v>1454.2723736508699</v>
      </c>
      <c r="AC516" s="1">
        <f t="shared" si="174"/>
        <v>742.82292499840605</v>
      </c>
      <c r="AD516" s="1">
        <f t="shared" si="175"/>
        <v>1619.39179982828</v>
      </c>
      <c r="AE516" s="1">
        <f t="shared" si="176"/>
        <v>3084.3904231193501</v>
      </c>
      <c r="AF516" s="1">
        <f t="shared" si="177"/>
        <v>1.44325554658403</v>
      </c>
      <c r="AG516" s="1">
        <v>14.3</v>
      </c>
    </row>
    <row r="517" spans="1:33">
      <c r="A517" s="1"/>
      <c r="B517" s="1">
        <v>0.57799999999999996</v>
      </c>
      <c r="C517" s="1">
        <v>0.28599999999999998</v>
      </c>
      <c r="D517" s="1">
        <v>2.9000000000000001E-2</v>
      </c>
      <c r="E517" s="1">
        <v>0.107</v>
      </c>
      <c r="F517" s="1">
        <v>0</v>
      </c>
      <c r="G517" s="1">
        <v>0</v>
      </c>
      <c r="I517">
        <f t="shared" si="161"/>
        <v>1.03500761035008E-2</v>
      </c>
      <c r="J517">
        <f t="shared" si="162"/>
        <v>4.8728127715400504E-3</v>
      </c>
      <c r="K517">
        <f t="shared" si="163"/>
        <v>4.9208423124565202E-4</v>
      </c>
      <c r="L517">
        <f t="shared" si="164"/>
        <v>2.0578506038926099E-3</v>
      </c>
      <c r="M517">
        <f t="shared" si="165"/>
        <v>0</v>
      </c>
      <c r="N517">
        <f t="shared" si="166"/>
        <v>0</v>
      </c>
      <c r="P517">
        <f t="shared" si="178"/>
        <v>0.58235406327543404</v>
      </c>
      <c r="Q517">
        <f t="shared" si="179"/>
        <v>0.27417212093029603</v>
      </c>
      <c r="R517">
        <f t="shared" si="180"/>
        <v>2.7687453567877301E-2</v>
      </c>
      <c r="S517">
        <f t="shared" si="181"/>
        <v>0.11578636222639201</v>
      </c>
      <c r="T517">
        <f t="shared" si="182"/>
        <v>0</v>
      </c>
      <c r="U517">
        <f t="shared" si="183"/>
        <v>0</v>
      </c>
      <c r="V517" s="1">
        <f t="shared" si="167"/>
        <v>8.3444589709756904</v>
      </c>
      <c r="W517" s="1">
        <f t="shared" si="168"/>
        <v>138.490702127509</v>
      </c>
      <c r="X517" s="1">
        <f t="shared" si="169"/>
        <v>124.41764593672499</v>
      </c>
      <c r="Y517" s="1">
        <f t="shared" si="170"/>
        <v>1.85910746046414</v>
      </c>
      <c r="Z517" s="1">
        <f t="shared" si="171"/>
        <v>8100.9141105283998</v>
      </c>
      <c r="AA517" s="1">
        <f t="shared" si="172"/>
        <v>85.190651472760294</v>
      </c>
      <c r="AB517" s="1">
        <f t="shared" si="173"/>
        <v>1462.8952612573801</v>
      </c>
      <c r="AC517" s="1">
        <f t="shared" si="174"/>
        <v>742.77772184793798</v>
      </c>
      <c r="AD517" s="1">
        <f t="shared" si="175"/>
        <v>1620.6596370893301</v>
      </c>
      <c r="AE517" s="1">
        <f t="shared" si="176"/>
        <v>3088.42785606303</v>
      </c>
      <c r="AF517" s="1">
        <f t="shared" si="177"/>
        <v>1.4354798958305599</v>
      </c>
      <c r="AG517" s="1">
        <v>13.12</v>
      </c>
    </row>
    <row r="518" spans="1:33">
      <c r="A518" s="1"/>
      <c r="B518" s="1">
        <v>0.55000000000000004</v>
      </c>
      <c r="C518" s="1">
        <v>0.28599999999999998</v>
      </c>
      <c r="D518" s="1">
        <v>5.7000000000000002E-2</v>
      </c>
      <c r="E518" s="1">
        <v>0.107</v>
      </c>
      <c r="F518" s="1">
        <v>0</v>
      </c>
      <c r="G518" s="1">
        <v>0</v>
      </c>
      <c r="I518">
        <f t="shared" si="161"/>
        <v>9.8486883337810006E-3</v>
      </c>
      <c r="J518">
        <f t="shared" si="162"/>
        <v>4.8728127715400504E-3</v>
      </c>
      <c r="K518">
        <f t="shared" si="163"/>
        <v>9.6720004072421196E-4</v>
      </c>
      <c r="L518">
        <f t="shared" si="164"/>
        <v>2.0578506038926099E-3</v>
      </c>
      <c r="M518">
        <f t="shared" si="165"/>
        <v>0</v>
      </c>
      <c r="N518">
        <f t="shared" si="166"/>
        <v>0</v>
      </c>
      <c r="P518">
        <f t="shared" si="178"/>
        <v>0.554963492207182</v>
      </c>
      <c r="Q518">
        <f t="shared" si="179"/>
        <v>0.27457800479786798</v>
      </c>
      <c r="R518">
        <f t="shared" si="180"/>
        <v>5.4500730866073703E-2</v>
      </c>
      <c r="S518">
        <f t="shared" si="181"/>
        <v>0.11595777212887599</v>
      </c>
      <c r="T518">
        <f t="shared" si="182"/>
        <v>0</v>
      </c>
      <c r="U518">
        <f t="shared" si="183"/>
        <v>0</v>
      </c>
      <c r="V518" s="1">
        <f t="shared" si="167"/>
        <v>8.3717411962040593</v>
      </c>
      <c r="W518" s="1">
        <f t="shared" si="168"/>
        <v>138.35460632168</v>
      </c>
      <c r="X518" s="1">
        <f t="shared" si="169"/>
        <v>124.44503650779301</v>
      </c>
      <c r="Y518" s="1">
        <f t="shared" si="170"/>
        <v>1.86048916553358</v>
      </c>
      <c r="Z518" s="1">
        <f t="shared" si="171"/>
        <v>8128.71840208699</v>
      </c>
      <c r="AA518" s="1">
        <f t="shared" si="172"/>
        <v>85.733781479902305</v>
      </c>
      <c r="AB518" s="1">
        <f t="shared" si="173"/>
        <v>1479.0279119995701</v>
      </c>
      <c r="AC518" s="1">
        <f t="shared" si="174"/>
        <v>742.69315080025297</v>
      </c>
      <c r="AD518" s="1">
        <f t="shared" si="175"/>
        <v>1623.0316471008</v>
      </c>
      <c r="AE518" s="1">
        <f t="shared" si="176"/>
        <v>3095.9815316468598</v>
      </c>
      <c r="AF518" s="1">
        <f t="shared" si="177"/>
        <v>1.42093234939099</v>
      </c>
      <c r="AG518" s="1">
        <v>12.94</v>
      </c>
    </row>
    <row r="519" spans="1:33">
      <c r="A519" s="1"/>
      <c r="B519" s="1">
        <v>0.5</v>
      </c>
      <c r="C519" s="1">
        <v>0.28599999999999998</v>
      </c>
      <c r="D519" s="1">
        <v>0.107</v>
      </c>
      <c r="E519" s="1">
        <v>0.107</v>
      </c>
      <c r="F519" s="1">
        <v>0</v>
      </c>
      <c r="G519" s="1">
        <v>0</v>
      </c>
      <c r="I519">
        <f t="shared" ref="I519:I582" si="184">B519/55.845</f>
        <v>8.9533530307099995E-3</v>
      </c>
      <c r="J519">
        <f t="shared" ref="J519:J582" si="185">C519/58.693</f>
        <v>4.8728127715400504E-3</v>
      </c>
      <c r="K519">
        <f t="shared" ref="K519:K582" si="186">D519/58.933</f>
        <v>1.8156211290787799E-3</v>
      </c>
      <c r="L519">
        <f t="shared" ref="L519:L582" si="187">E519/51.996</f>
        <v>2.0578506038926099E-3</v>
      </c>
      <c r="M519">
        <f t="shared" ref="M519:M582" si="188">F519/50.942</f>
        <v>0</v>
      </c>
      <c r="N519">
        <f t="shared" ref="N519:N582" si="189">G519/63.546</f>
        <v>0</v>
      </c>
      <c r="P519">
        <f t="shared" si="178"/>
        <v>0.50584951318315197</v>
      </c>
      <c r="Q519">
        <f t="shared" si="179"/>
        <v>0.27530579436123398</v>
      </c>
      <c r="R519">
        <f t="shared" si="180"/>
        <v>0.102579565568266</v>
      </c>
      <c r="S519">
        <f t="shared" si="181"/>
        <v>0.116265126887349</v>
      </c>
      <c r="T519">
        <f t="shared" si="182"/>
        <v>0</v>
      </c>
      <c r="U519">
        <f t="shared" si="183"/>
        <v>0</v>
      </c>
      <c r="V519" s="1">
        <f t="shared" ref="V519:V582" si="190">P519*8+Q519*10+R519*9+S519*6+T519*5+U519*11</f>
        <v>8.4206609005160296</v>
      </c>
      <c r="W519" s="1">
        <f t="shared" ref="W519:W582" si="191">P519*140+Q519*135+R519*135+S519*140+T519*135+U519*135</f>
        <v>138.110573200353</v>
      </c>
      <c r="X519" s="1">
        <f t="shared" ref="X519:X582" si="192">P519*124+Q519*125+R519*125+S519*125+T519*132+U519*128</f>
        <v>124.49415048681701</v>
      </c>
      <c r="Y519" s="1">
        <f t="shared" ref="Y519:Y582" si="193">P519*1.83+Q519*1.91+R519*1.88+S519*1.88+T519*1.63+U519*1.9</f>
        <v>1.8629666981716799</v>
      </c>
      <c r="Z519" s="1">
        <f t="shared" ref="Z519:Z582" si="194">P519*7874+Q519*8908+R519*8900+S519*7140+T519*6110+U519*8920</f>
        <v>8178.5742225072399</v>
      </c>
      <c r="AA519" s="1">
        <f t="shared" ref="AA519:AA582" si="195">P519*80+Q519*91+R519*100+S519*94+T519*30.7+U519*400</f>
        <v>86.707666825761805</v>
      </c>
      <c r="AB519" s="1">
        <f t="shared" ref="AB519:AB582" si="196">P519*1181+Q519*1728+R519*1768+S519*2180+T519*2183+U519*1358</f>
        <v>1507.95533626463</v>
      </c>
      <c r="AC519" s="1">
        <f t="shared" ref="AC519:AC582" si="197">P519*762.47+Q519*737.14+R519*760.4+S519*652.87+T519*650.91+U519*745.78</f>
        <v>742.54150662125005</v>
      </c>
      <c r="AD519" s="1">
        <f t="shared" ref="AD519:AD582" si="198">P519*1562.98+Q519*1753.03+R519*1648.39+S519*1590.69+T519*1412+U519*1957.92</f>
        <v>1627.2848935795901</v>
      </c>
      <c r="AE519" s="1">
        <f t="shared" ref="AE519:AE582" si="199">P519*2957.4+Q519*3395+R519*3232.3+S519*2987.1+T519*2828.09+U519*3554.6</f>
        <v>3109.5260124557499</v>
      </c>
      <c r="AF519" s="1">
        <f t="shared" ref="AF519:AF582" si="200">P519*2.22+Q519*0.6+R519*1.72+S519*(-0.6)+T519*0+U519*0</f>
        <v>1.39484717252834</v>
      </c>
      <c r="AG519" s="1">
        <v>7.62</v>
      </c>
    </row>
    <row r="520" spans="1:33">
      <c r="A520" s="1"/>
      <c r="B520" s="1">
        <v>0.46400000000000002</v>
      </c>
      <c r="C520" s="1">
        <v>0.28599999999999998</v>
      </c>
      <c r="D520" s="1">
        <v>0.14299999999999999</v>
      </c>
      <c r="E520" s="1">
        <v>0.107</v>
      </c>
      <c r="F520" s="1">
        <v>0</v>
      </c>
      <c r="G520" s="1">
        <v>0</v>
      </c>
      <c r="I520">
        <f t="shared" si="184"/>
        <v>8.3087116124988796E-3</v>
      </c>
      <c r="J520">
        <f t="shared" si="185"/>
        <v>4.8728127715400504E-3</v>
      </c>
      <c r="K520">
        <f t="shared" si="186"/>
        <v>2.4264843126940798E-3</v>
      </c>
      <c r="L520">
        <f t="shared" si="187"/>
        <v>2.0578506038926099E-3</v>
      </c>
      <c r="M520">
        <f t="shared" si="188"/>
        <v>0</v>
      </c>
      <c r="N520">
        <f t="shared" si="189"/>
        <v>0</v>
      </c>
      <c r="P520">
        <f t="shared" ref="P520:P583" si="201">I520/SUM(I520:N520)</f>
        <v>0.47032592477426999</v>
      </c>
      <c r="Q520">
        <f t="shared" ref="Q520:Q583" si="202">J520/SUM(I520:N520)</f>
        <v>0.27583219636349599</v>
      </c>
      <c r="R520">
        <f t="shared" ref="R520:R583" si="203">K520/SUM(I520:N520)</f>
        <v>0.13735444573636699</v>
      </c>
      <c r="S520">
        <f t="shared" ref="S520:S583" si="204">L520/SUM(I520:N520)</f>
        <v>0.116487433125867</v>
      </c>
      <c r="T520">
        <f t="shared" ref="T520:T583" si="205">M520/SUM(I520:N520)</f>
        <v>0</v>
      </c>
      <c r="U520">
        <f t="shared" ref="U520:U583" si="206">N520/SUM(I520:N520)</f>
        <v>0</v>
      </c>
      <c r="V520" s="1">
        <f t="shared" si="190"/>
        <v>8.4560439722116207</v>
      </c>
      <c r="W520" s="1">
        <f t="shared" si="191"/>
        <v>137.934066789501</v>
      </c>
      <c r="X520" s="1">
        <f t="shared" si="192"/>
        <v>124.529674075226</v>
      </c>
      <c r="Y520" s="1">
        <f t="shared" si="193"/>
        <v>1.8647586696521901</v>
      </c>
      <c r="Z520" s="1">
        <f t="shared" si="194"/>
        <v>8214.6343764509802</v>
      </c>
      <c r="AA520" s="1">
        <f t="shared" si="195"/>
        <v>87.412067138487998</v>
      </c>
      <c r="AB520" s="1">
        <f t="shared" si="196"/>
        <v>1528.87821675082</v>
      </c>
      <c r="AC520" s="1">
        <f t="shared" si="197"/>
        <v>742.43182409284395</v>
      </c>
      <c r="AD520" s="1">
        <f t="shared" si="198"/>
        <v>1630.3612189011401</v>
      </c>
      <c r="AE520" s="1">
        <f t="shared" si="199"/>
        <v>3119.32258302543</v>
      </c>
      <c r="AF520" s="1">
        <f t="shared" si="200"/>
        <v>1.3759800576080099</v>
      </c>
      <c r="AG520" s="1">
        <v>8.09</v>
      </c>
    </row>
    <row r="521" spans="1:33">
      <c r="A521" s="1"/>
      <c r="B521" s="1">
        <v>0.42799999999999999</v>
      </c>
      <c r="C521" s="1">
        <v>0.28599999999999998</v>
      </c>
      <c r="D521" s="1">
        <v>0.17899999999999999</v>
      </c>
      <c r="E521" s="1">
        <v>0.107</v>
      </c>
      <c r="F521" s="1">
        <v>0</v>
      </c>
      <c r="G521" s="1">
        <v>0</v>
      </c>
      <c r="I521">
        <f t="shared" si="184"/>
        <v>7.6640701942877597E-3</v>
      </c>
      <c r="J521">
        <f t="shared" si="185"/>
        <v>4.8728127715400504E-3</v>
      </c>
      <c r="K521">
        <f t="shared" si="186"/>
        <v>3.03734749630937E-3</v>
      </c>
      <c r="L521">
        <f t="shared" si="187"/>
        <v>2.0578506038926099E-3</v>
      </c>
      <c r="M521">
        <f t="shared" si="188"/>
        <v>0</v>
      </c>
      <c r="N521">
        <f t="shared" si="189"/>
        <v>0</v>
      </c>
      <c r="P521">
        <f t="shared" si="201"/>
        <v>0.43466622944772298</v>
      </c>
      <c r="Q521">
        <f t="shared" si="202"/>
        <v>0.27636061524966998</v>
      </c>
      <c r="R521">
        <f t="shared" si="203"/>
        <v>0.17226256418257799</v>
      </c>
      <c r="S521">
        <f t="shared" si="204"/>
        <v>0.116710591120029</v>
      </c>
      <c r="T521">
        <f t="shared" si="205"/>
        <v>0</v>
      </c>
      <c r="U521">
        <f t="shared" si="206"/>
        <v>0</v>
      </c>
      <c r="V521" s="1">
        <f t="shared" si="190"/>
        <v>8.4915626124418608</v>
      </c>
      <c r="W521" s="1">
        <f t="shared" si="191"/>
        <v>137.756884102839</v>
      </c>
      <c r="X521" s="1">
        <f t="shared" si="192"/>
        <v>124.565333770552</v>
      </c>
      <c r="Y521" s="1">
        <f t="shared" si="193"/>
        <v>1.8665575069850999</v>
      </c>
      <c r="Z521" s="1">
        <f t="shared" si="194"/>
        <v>8250.8326931373795</v>
      </c>
      <c r="AA521" s="1">
        <f t="shared" si="195"/>
        <v>88.119166327078304</v>
      </c>
      <c r="AB521" s="1">
        <f t="shared" si="196"/>
        <v>1549.8812622456501</v>
      </c>
      <c r="AC521" s="1">
        <f t="shared" si="197"/>
        <v>742.32172132111305</v>
      </c>
      <c r="AD521" s="1">
        <f t="shared" si="198"/>
        <v>1633.4493310149701</v>
      </c>
      <c r="AE521" s="1">
        <f t="shared" si="199"/>
        <v>3129.1566886833102</v>
      </c>
      <c r="AF521" s="1">
        <f t="shared" si="200"/>
        <v>1.35704065424576</v>
      </c>
      <c r="AG521" s="1">
        <v>8.31</v>
      </c>
    </row>
    <row r="522" spans="1:33">
      <c r="A522" s="1"/>
      <c r="B522" s="1">
        <v>0.39300000000000002</v>
      </c>
      <c r="C522" s="1">
        <v>0.28599999999999998</v>
      </c>
      <c r="D522" s="1">
        <v>0.214</v>
      </c>
      <c r="E522" s="1">
        <v>0.107</v>
      </c>
      <c r="F522" s="1">
        <v>0</v>
      </c>
      <c r="G522" s="1">
        <v>0</v>
      </c>
      <c r="I522">
        <f t="shared" si="184"/>
        <v>7.03733548213806E-3</v>
      </c>
      <c r="J522">
        <f t="shared" si="185"/>
        <v>4.8728127715400504E-3</v>
      </c>
      <c r="K522">
        <f t="shared" si="186"/>
        <v>3.6312422581575702E-3</v>
      </c>
      <c r="L522">
        <f t="shared" si="187"/>
        <v>2.0578506038926099E-3</v>
      </c>
      <c r="M522">
        <f t="shared" si="188"/>
        <v>0</v>
      </c>
      <c r="N522">
        <f t="shared" si="189"/>
        <v>0</v>
      </c>
      <c r="P522">
        <f t="shared" si="201"/>
        <v>0.39986584852507401</v>
      </c>
      <c r="Q522">
        <f t="shared" si="202"/>
        <v>0.27687630048918699</v>
      </c>
      <c r="R522">
        <f t="shared" si="203"/>
        <v>0.20632947945194999</v>
      </c>
      <c r="S522">
        <f t="shared" si="204"/>
        <v>0.116928371533789</v>
      </c>
      <c r="T522">
        <f t="shared" si="205"/>
        <v>0</v>
      </c>
      <c r="U522">
        <f t="shared" si="206"/>
        <v>0</v>
      </c>
      <c r="V522" s="1">
        <f t="shared" si="190"/>
        <v>8.5262253373627495</v>
      </c>
      <c r="W522" s="1">
        <f t="shared" si="191"/>
        <v>137.58397110029401</v>
      </c>
      <c r="X522" s="1">
        <f t="shared" si="192"/>
        <v>124.600134151475</v>
      </c>
      <c r="Y522" s="1">
        <f t="shared" si="193"/>
        <v>1.86831299658842</v>
      </c>
      <c r="Z522" s="1">
        <f t="shared" si="194"/>
        <v>8286.1587159177197</v>
      </c>
      <c r="AA522" s="1">
        <f t="shared" si="195"/>
        <v>88.809226095893095</v>
      </c>
      <c r="AB522" s="1">
        <f t="shared" si="196"/>
        <v>1570.3781839681401</v>
      </c>
      <c r="AC522" s="1">
        <f t="shared" si="197"/>
        <v>742.21427176604004</v>
      </c>
      <c r="AD522" s="1">
        <f t="shared" si="198"/>
        <v>1636.46302692316</v>
      </c>
      <c r="AE522" s="1">
        <f t="shared" si="199"/>
        <v>3138.7538156299602</v>
      </c>
      <c r="AF522" s="1">
        <f t="shared" si="200"/>
        <v>1.33855764575626</v>
      </c>
      <c r="AG522" s="1">
        <v>8.9700000000000006</v>
      </c>
    </row>
    <row r="523" spans="1:33">
      <c r="A523" s="1"/>
      <c r="B523" s="1">
        <v>0.35699999999999998</v>
      </c>
      <c r="C523" s="1">
        <v>0.28599999999999998</v>
      </c>
      <c r="D523" s="1">
        <v>0.25</v>
      </c>
      <c r="E523" s="1">
        <v>0.107</v>
      </c>
      <c r="F523" s="1">
        <v>0</v>
      </c>
      <c r="G523" s="1">
        <v>0</v>
      </c>
      <c r="I523">
        <f t="shared" si="184"/>
        <v>6.3926940639269401E-3</v>
      </c>
      <c r="J523">
        <f t="shared" si="185"/>
        <v>4.8728127715400504E-3</v>
      </c>
      <c r="K523">
        <f t="shared" si="186"/>
        <v>4.24210544177286E-3</v>
      </c>
      <c r="L523">
        <f t="shared" si="187"/>
        <v>2.0578506038926099E-3</v>
      </c>
      <c r="M523">
        <f t="shared" si="188"/>
        <v>0</v>
      </c>
      <c r="N523">
        <f t="shared" si="189"/>
        <v>0</v>
      </c>
      <c r="P523">
        <f t="shared" si="201"/>
        <v>0.36393541731220203</v>
      </c>
      <c r="Q523">
        <f t="shared" si="202"/>
        <v>0.27740873124237803</v>
      </c>
      <c r="R523">
        <f t="shared" si="203"/>
        <v>0.241502627655171</v>
      </c>
      <c r="S523">
        <f t="shared" si="204"/>
        <v>0.11715322379024801</v>
      </c>
      <c r="T523">
        <f t="shared" si="205"/>
        <v>0</v>
      </c>
      <c r="U523">
        <f t="shared" si="206"/>
        <v>0</v>
      </c>
      <c r="V523" s="1">
        <f t="shared" si="190"/>
        <v>8.56201364255943</v>
      </c>
      <c r="W523" s="1">
        <f t="shared" si="191"/>
        <v>137.405443205512</v>
      </c>
      <c r="X523" s="1">
        <f t="shared" si="192"/>
        <v>124.63606458268799</v>
      </c>
      <c r="Y523" s="1">
        <f t="shared" si="193"/>
        <v>1.87012549107166</v>
      </c>
      <c r="Z523" s="1">
        <f t="shared" si="194"/>
        <v>8322.6318578167793</v>
      </c>
      <c r="AA523" s="1">
        <f t="shared" si="195"/>
        <v>89.521693729833004</v>
      </c>
      <c r="AB523" s="1">
        <f t="shared" si="196"/>
        <v>1591.5406889896201</v>
      </c>
      <c r="AC523" s="1">
        <f t="shared" si="197"/>
        <v>742.10333307097301</v>
      </c>
      <c r="AD523" s="1">
        <f t="shared" si="198"/>
        <v>1639.57458463187</v>
      </c>
      <c r="AE523" s="1">
        <f t="shared" si="199"/>
        <v>3148.6625838806399</v>
      </c>
      <c r="AF523" s="1">
        <f t="shared" si="200"/>
        <v>1.3194744504712601</v>
      </c>
      <c r="AG523" s="1">
        <v>10.44</v>
      </c>
    </row>
    <row r="524" spans="1:33">
      <c r="A524" s="1"/>
      <c r="B524" s="3">
        <v>0.57099999999999995</v>
      </c>
      <c r="C524" s="1">
        <v>0.28599999999999998</v>
      </c>
      <c r="D524" s="1">
        <v>0</v>
      </c>
      <c r="E524" s="1">
        <v>0.14299999999999999</v>
      </c>
      <c r="F524" s="1">
        <v>0</v>
      </c>
      <c r="G524" s="1">
        <v>0</v>
      </c>
      <c r="I524">
        <f t="shared" si="184"/>
        <v>1.0224729161070799E-2</v>
      </c>
      <c r="J524">
        <f t="shared" si="185"/>
        <v>4.8728127715400504E-3</v>
      </c>
      <c r="K524">
        <f t="shared" si="186"/>
        <v>0</v>
      </c>
      <c r="L524">
        <f t="shared" si="187"/>
        <v>2.75021155473498E-3</v>
      </c>
      <c r="M524">
        <f t="shared" si="188"/>
        <v>0</v>
      </c>
      <c r="N524">
        <f t="shared" si="189"/>
        <v>0</v>
      </c>
      <c r="P524">
        <f t="shared" si="201"/>
        <v>0.57288605920740698</v>
      </c>
      <c r="Q524">
        <f t="shared" si="202"/>
        <v>0.27302107097091499</v>
      </c>
      <c r="R524">
        <f t="shared" si="203"/>
        <v>0</v>
      </c>
      <c r="S524">
        <f t="shared" si="204"/>
        <v>0.154092869821678</v>
      </c>
      <c r="T524">
        <f t="shared" si="205"/>
        <v>0</v>
      </c>
      <c r="U524">
        <f t="shared" si="206"/>
        <v>0</v>
      </c>
      <c r="V524" s="1">
        <f t="shared" si="190"/>
        <v>8.2378564022984708</v>
      </c>
      <c r="W524" s="1">
        <f t="shared" si="191"/>
        <v>138.63489464514501</v>
      </c>
      <c r="X524" s="1">
        <f t="shared" si="192"/>
        <v>124.42711394079301</v>
      </c>
      <c r="Y524" s="1">
        <f t="shared" si="193"/>
        <v>1.8595463291687599</v>
      </c>
      <c r="Z524" s="1">
        <f t="shared" si="194"/>
        <v>8043.1996209348199</v>
      </c>
      <c r="AA524" s="1">
        <f t="shared" si="195"/>
        <v>85.160531958183597</v>
      </c>
      <c r="AB524" s="1">
        <f t="shared" si="196"/>
        <v>1484.2813027729501</v>
      </c>
      <c r="AC524" s="1">
        <f t="shared" si="197"/>
        <v>738.66579773985097</v>
      </c>
      <c r="AD524" s="1">
        <f t="shared" si="198"/>
        <v>1619.13756796078</v>
      </c>
      <c r="AE524" s="1">
        <f t="shared" si="199"/>
        <v>3081.4505788905799</v>
      </c>
      <c r="AF524" s="1">
        <f t="shared" si="200"/>
        <v>1.3431639721299899</v>
      </c>
      <c r="AG524" s="1">
        <v>16.57</v>
      </c>
    </row>
    <row r="525" spans="1:33">
      <c r="A525" s="1"/>
      <c r="B525" s="1">
        <v>0.53500000000000003</v>
      </c>
      <c r="C525" s="1">
        <v>0.28599999999999998</v>
      </c>
      <c r="D525" s="1">
        <v>3.5999999999999997E-2</v>
      </c>
      <c r="E525" s="1">
        <v>0.14299999999999999</v>
      </c>
      <c r="F525" s="1">
        <v>0</v>
      </c>
      <c r="G525" s="1">
        <v>0</v>
      </c>
      <c r="I525">
        <f t="shared" si="184"/>
        <v>9.5800877428597001E-3</v>
      </c>
      <c r="J525">
        <f t="shared" si="185"/>
        <v>4.8728127715400504E-3</v>
      </c>
      <c r="K525">
        <f t="shared" si="186"/>
        <v>6.1086318361529203E-4</v>
      </c>
      <c r="L525">
        <f t="shared" si="187"/>
        <v>2.75021155473498E-3</v>
      </c>
      <c r="M525">
        <f t="shared" si="188"/>
        <v>0</v>
      </c>
      <c r="N525">
        <f t="shared" si="189"/>
        <v>0</v>
      </c>
      <c r="P525">
        <f t="shared" si="201"/>
        <v>0.53778494731998605</v>
      </c>
      <c r="Q525">
        <f t="shared" si="202"/>
        <v>0.27353876394252902</v>
      </c>
      <c r="R525">
        <f t="shared" si="203"/>
        <v>3.4291233424779299E-2</v>
      </c>
      <c r="S525">
        <f t="shared" si="204"/>
        <v>0.15438505531270499</v>
      </c>
      <c r="T525">
        <f t="shared" si="205"/>
        <v>0</v>
      </c>
      <c r="U525">
        <f t="shared" si="206"/>
        <v>0</v>
      </c>
      <c r="V525" s="1">
        <f t="shared" si="190"/>
        <v>8.2725986506844293</v>
      </c>
      <c r="W525" s="1">
        <f t="shared" si="191"/>
        <v>138.460850013163</v>
      </c>
      <c r="X525" s="1">
        <f t="shared" si="192"/>
        <v>124.46221505267999</v>
      </c>
      <c r="Y525" s="1">
        <f t="shared" si="193"/>
        <v>1.86131691555228</v>
      </c>
      <c r="Z525" s="1">
        <f t="shared" si="194"/>
        <v>8078.7032568108698</v>
      </c>
      <c r="AA525" s="1">
        <f t="shared" si="195"/>
        <v>85.8561418462413</v>
      </c>
      <c r="AB525" s="1">
        <f t="shared" si="196"/>
        <v>1504.9853281543001</v>
      </c>
      <c r="AC525" s="1">
        <f t="shared" si="197"/>
        <v>738.549678193874</v>
      </c>
      <c r="AD525" s="1">
        <f t="shared" si="198"/>
        <v>1622.1728662168</v>
      </c>
      <c r="AE525" s="1">
        <f t="shared" si="199"/>
        <v>3091.1124593125101</v>
      </c>
      <c r="AF525" s="1">
        <f t="shared" si="200"/>
        <v>1.3243557297188799</v>
      </c>
      <c r="AG525" s="1">
        <v>15.75</v>
      </c>
    </row>
    <row r="526" spans="1:33">
      <c r="A526" s="1"/>
      <c r="B526" s="1">
        <v>0.5</v>
      </c>
      <c r="C526" s="1">
        <v>0.28599999999999998</v>
      </c>
      <c r="D526" s="1">
        <v>7.0999999999999994E-2</v>
      </c>
      <c r="E526" s="1">
        <v>0.14299999999999999</v>
      </c>
      <c r="F526" s="1">
        <v>0</v>
      </c>
      <c r="G526" s="1">
        <v>0</v>
      </c>
      <c r="I526">
        <f t="shared" si="184"/>
        <v>8.9533530307099995E-3</v>
      </c>
      <c r="J526">
        <f t="shared" si="185"/>
        <v>4.8728127715400504E-3</v>
      </c>
      <c r="K526">
        <f t="shared" si="186"/>
        <v>1.2047579454634899E-3</v>
      </c>
      <c r="L526">
        <f t="shared" si="187"/>
        <v>2.75021155473498E-3</v>
      </c>
      <c r="M526">
        <f t="shared" si="188"/>
        <v>0</v>
      </c>
      <c r="N526">
        <f t="shared" si="189"/>
        <v>0</v>
      </c>
      <c r="P526">
        <f t="shared" si="201"/>
        <v>0.50353101072669404</v>
      </c>
      <c r="Q526">
        <f t="shared" si="202"/>
        <v>0.27404396224739602</v>
      </c>
      <c r="R526">
        <f t="shared" si="203"/>
        <v>6.7754838201899995E-2</v>
      </c>
      <c r="S526">
        <f t="shared" si="204"/>
        <v>0.15467018882401001</v>
      </c>
      <c r="T526">
        <f t="shared" si="205"/>
        <v>0</v>
      </c>
      <c r="U526">
        <f t="shared" si="206"/>
        <v>0</v>
      </c>
      <c r="V526" s="1">
        <f t="shared" si="190"/>
        <v>8.3065023850486703</v>
      </c>
      <c r="W526" s="1">
        <f t="shared" si="191"/>
        <v>138.29100599775401</v>
      </c>
      <c r="X526" s="1">
        <f t="shared" si="192"/>
        <v>124.496468989273</v>
      </c>
      <c r="Y526" s="1">
        <f t="shared" si="193"/>
        <v>1.86304476833109</v>
      </c>
      <c r="Z526" s="1">
        <f t="shared" si="194"/>
        <v>8113.35000236213</v>
      </c>
      <c r="AA526" s="1">
        <f t="shared" si="195"/>
        <v>86.534962992295505</v>
      </c>
      <c r="AB526" s="1">
        <f t="shared" si="196"/>
        <v>1525.1896560090299</v>
      </c>
      <c r="AC526" s="1">
        <f t="shared" si="197"/>
        <v>738.43636122608405</v>
      </c>
      <c r="AD526" s="1">
        <f t="shared" si="198"/>
        <v>1625.1349066882599</v>
      </c>
      <c r="AE526" s="1">
        <f t="shared" si="199"/>
        <v>3100.5411475092401</v>
      </c>
      <c r="AF526" s="1">
        <f t="shared" si="200"/>
        <v>1.3060014295745599</v>
      </c>
      <c r="AG526" s="1">
        <v>13.19</v>
      </c>
    </row>
    <row r="527" spans="1:33">
      <c r="A527" s="1"/>
      <c r="B527" s="1">
        <v>0.46400000000000002</v>
      </c>
      <c r="C527" s="1">
        <v>0.28599999999999998</v>
      </c>
      <c r="D527" s="1">
        <v>0.107</v>
      </c>
      <c r="E527" s="1">
        <v>0.14299999999999999</v>
      </c>
      <c r="F527" s="1">
        <v>0</v>
      </c>
      <c r="G527" s="1">
        <v>0</v>
      </c>
      <c r="I527">
        <f t="shared" si="184"/>
        <v>8.3087116124988796E-3</v>
      </c>
      <c r="J527">
        <f t="shared" si="185"/>
        <v>4.8728127715400504E-3</v>
      </c>
      <c r="K527">
        <f t="shared" si="186"/>
        <v>1.8156211290787799E-3</v>
      </c>
      <c r="L527">
        <f t="shared" si="187"/>
        <v>2.75021155473498E-3</v>
      </c>
      <c r="M527">
        <f t="shared" si="188"/>
        <v>0</v>
      </c>
      <c r="N527">
        <f t="shared" si="189"/>
        <v>0</v>
      </c>
      <c r="P527">
        <f t="shared" si="201"/>
        <v>0.468166137680813</v>
      </c>
      <c r="Q527">
        <f t="shared" si="202"/>
        <v>0.27456554533218902</v>
      </c>
      <c r="R527">
        <f t="shared" si="203"/>
        <v>0.102303747095255</v>
      </c>
      <c r="S527">
        <f t="shared" si="204"/>
        <v>0.15496456989174301</v>
      </c>
      <c r="T527">
        <f t="shared" si="205"/>
        <v>0</v>
      </c>
      <c r="U527">
        <f t="shared" si="206"/>
        <v>0</v>
      </c>
      <c r="V527" s="1">
        <f t="shared" si="190"/>
        <v>8.3415056979761406</v>
      </c>
      <c r="W527" s="1">
        <f t="shared" si="191"/>
        <v>138.11565353786301</v>
      </c>
      <c r="X527" s="1">
        <f t="shared" si="192"/>
        <v>124.531833862319</v>
      </c>
      <c r="Y527" s="1">
        <f t="shared" si="193"/>
        <v>1.86482865947592</v>
      </c>
      <c r="Z527" s="1">
        <f t="shared" si="194"/>
        <v>8149.12042409267</v>
      </c>
      <c r="AA527" s="1">
        <f t="shared" si="195"/>
        <v>87.2357999190436</v>
      </c>
      <c r="AB527" s="1">
        <f t="shared" si="196"/>
        <v>1546.0492581634701</v>
      </c>
      <c r="AC527" s="1">
        <f t="shared" si="197"/>
        <v>738.31936912011304</v>
      </c>
      <c r="AD527" s="1">
        <f t="shared" si="198"/>
        <v>1628.1930131614899</v>
      </c>
      <c r="AE527" s="1">
        <f t="shared" si="199"/>
        <v>3110.2756304396398</v>
      </c>
      <c r="AF527" s="1">
        <f t="shared" si="200"/>
        <v>1.2870518559195101</v>
      </c>
      <c r="AG527" s="1">
        <v>11.78</v>
      </c>
    </row>
    <row r="528" spans="1:33">
      <c r="A528" s="1"/>
      <c r="B528" s="1">
        <v>0.42799999999999999</v>
      </c>
      <c r="C528" s="1">
        <v>0.28599999999999998</v>
      </c>
      <c r="D528" s="1">
        <v>0.14299999999999999</v>
      </c>
      <c r="E528" s="1">
        <v>0.14299999999999999</v>
      </c>
      <c r="F528" s="1">
        <v>0</v>
      </c>
      <c r="G528" s="1">
        <v>0</v>
      </c>
      <c r="I528">
        <f t="shared" si="184"/>
        <v>7.6640701942877597E-3</v>
      </c>
      <c r="J528">
        <f t="shared" si="185"/>
        <v>4.8728127715400504E-3</v>
      </c>
      <c r="K528">
        <f t="shared" si="186"/>
        <v>2.4264843126940798E-3</v>
      </c>
      <c r="L528">
        <f t="shared" si="187"/>
        <v>2.75021155473498E-3</v>
      </c>
      <c r="M528">
        <f t="shared" si="188"/>
        <v>0</v>
      </c>
      <c r="N528">
        <f t="shared" si="189"/>
        <v>0</v>
      </c>
      <c r="P528">
        <f t="shared" si="201"/>
        <v>0.43266638923912099</v>
      </c>
      <c r="Q528">
        <f t="shared" si="202"/>
        <v>0.27508911764298299</v>
      </c>
      <c r="R528">
        <f t="shared" si="203"/>
        <v>0.13698441944088699</v>
      </c>
      <c r="S528">
        <f t="shared" si="204"/>
        <v>0.15526007367701</v>
      </c>
      <c r="T528">
        <f t="shared" si="205"/>
        <v>0</v>
      </c>
      <c r="U528">
        <f t="shared" si="206"/>
        <v>0</v>
      </c>
      <c r="V528" s="1">
        <f t="shared" si="190"/>
        <v>8.3766425073728303</v>
      </c>
      <c r="W528" s="1">
        <f t="shared" si="191"/>
        <v>137.93963231458099</v>
      </c>
      <c r="X528" s="1">
        <f t="shared" si="192"/>
        <v>124.567333610761</v>
      </c>
      <c r="Y528" s="1">
        <f t="shared" si="193"/>
        <v>1.8666193540673299</v>
      </c>
      <c r="Z528" s="1">
        <f t="shared" si="194"/>
        <v>8185.02726791027</v>
      </c>
      <c r="AA528" s="1">
        <f t="shared" si="195"/>
        <v>87.939309714368704</v>
      </c>
      <c r="AB528" s="1">
        <f t="shared" si="196"/>
        <v>1566.98841516584</v>
      </c>
      <c r="AC528" s="1">
        <f t="shared" si="197"/>
        <v>738.20193082686001</v>
      </c>
      <c r="AD528" s="1">
        <f t="shared" si="198"/>
        <v>1631.26278271409</v>
      </c>
      <c r="AE528" s="1">
        <f t="shared" si="199"/>
        <v>3120.0472389730799</v>
      </c>
      <c r="AF528" s="1">
        <f t="shared" si="200"/>
        <v>1.26803001192876</v>
      </c>
      <c r="AG528" s="1">
        <v>10.66</v>
      </c>
    </row>
    <row r="529" spans="1:33">
      <c r="A529" s="1"/>
      <c r="B529" s="1">
        <v>0.39200000000000002</v>
      </c>
      <c r="C529" s="1">
        <v>0.28599999999999998</v>
      </c>
      <c r="D529" s="1">
        <v>0.17899999999999999</v>
      </c>
      <c r="E529" s="1">
        <v>0.14299999999999999</v>
      </c>
      <c r="F529" s="1">
        <v>0</v>
      </c>
      <c r="G529" s="1">
        <v>0</v>
      </c>
      <c r="I529">
        <f t="shared" si="184"/>
        <v>7.0194287760766399E-3</v>
      </c>
      <c r="J529">
        <f t="shared" si="185"/>
        <v>4.8728127715400504E-3</v>
      </c>
      <c r="K529">
        <f t="shared" si="186"/>
        <v>3.03734749630937E-3</v>
      </c>
      <c r="L529">
        <f t="shared" si="187"/>
        <v>2.75021155473498E-3</v>
      </c>
      <c r="M529">
        <f t="shared" si="188"/>
        <v>0</v>
      </c>
      <c r="N529">
        <f t="shared" si="189"/>
        <v>0</v>
      </c>
      <c r="P529">
        <f t="shared" si="201"/>
        <v>0.39703099234095701</v>
      </c>
      <c r="Q529">
        <f t="shared" si="202"/>
        <v>0.27561469058135701</v>
      </c>
      <c r="R529">
        <f t="shared" si="203"/>
        <v>0.17179761046283501</v>
      </c>
      <c r="S529">
        <f t="shared" si="204"/>
        <v>0.15555670661485099</v>
      </c>
      <c r="T529">
        <f t="shared" si="205"/>
        <v>0</v>
      </c>
      <c r="U529">
        <f t="shared" si="206"/>
        <v>0</v>
      </c>
      <c r="V529" s="1">
        <f t="shared" si="190"/>
        <v>8.4119135783958505</v>
      </c>
      <c r="W529" s="1">
        <f t="shared" si="191"/>
        <v>137.76293849477901</v>
      </c>
      <c r="X529" s="1">
        <f t="shared" si="192"/>
        <v>124.602969007659</v>
      </c>
      <c r="Y529" s="1">
        <f t="shared" si="193"/>
        <v>1.86841689110039</v>
      </c>
      <c r="Z529" s="1">
        <f t="shared" si="194"/>
        <v>8221.0713157406899</v>
      </c>
      <c r="AA529" s="1">
        <f t="shared" si="195"/>
        <v>88.645507698259493</v>
      </c>
      <c r="AB529" s="1">
        <f t="shared" si="196"/>
        <v>1588.0075829979201</v>
      </c>
      <c r="AC529" s="1">
        <f t="shared" si="197"/>
        <v>738.08404378892897</v>
      </c>
      <c r="AD529" s="1">
        <f t="shared" si="198"/>
        <v>1634.34428219492</v>
      </c>
      <c r="AE529" s="1">
        <f t="shared" si="199"/>
        <v>3129.8561859011002</v>
      </c>
      <c r="AF529" s="1">
        <f t="shared" si="200"/>
        <v>1.24893548337291</v>
      </c>
      <c r="AG529" s="1">
        <v>9.9600000000000009</v>
      </c>
    </row>
    <row r="530" spans="1:33">
      <c r="A530" s="1"/>
      <c r="B530" s="1">
        <v>0.35699999999999998</v>
      </c>
      <c r="C530" s="1">
        <v>0.28599999999999998</v>
      </c>
      <c r="D530" s="1">
        <v>0.214</v>
      </c>
      <c r="E530" s="1">
        <v>0.14299999999999999</v>
      </c>
      <c r="F530" s="1">
        <v>0</v>
      </c>
      <c r="G530" s="1">
        <v>0</v>
      </c>
      <c r="I530">
        <f t="shared" si="184"/>
        <v>6.3926940639269401E-3</v>
      </c>
      <c r="J530">
        <f t="shared" si="185"/>
        <v>4.8728127715400504E-3</v>
      </c>
      <c r="K530">
        <f t="shared" si="186"/>
        <v>3.6312422581575702E-3</v>
      </c>
      <c r="L530">
        <f t="shared" si="187"/>
        <v>2.75021155473498E-3</v>
      </c>
      <c r="M530">
        <f t="shared" si="188"/>
        <v>0</v>
      </c>
      <c r="N530">
        <f t="shared" si="189"/>
        <v>0</v>
      </c>
      <c r="P530">
        <f t="shared" si="201"/>
        <v>0.36225467893935598</v>
      </c>
      <c r="Q530">
        <f t="shared" si="202"/>
        <v>0.276127593223427</v>
      </c>
      <c r="R530">
        <f t="shared" si="203"/>
        <v>0.20577153938942599</v>
      </c>
      <c r="S530">
        <f t="shared" si="204"/>
        <v>0.15584618844779</v>
      </c>
      <c r="T530">
        <f t="shared" si="205"/>
        <v>0</v>
      </c>
      <c r="U530">
        <f t="shared" si="206"/>
        <v>0</v>
      </c>
      <c r="V530" s="1">
        <f t="shared" si="190"/>
        <v>8.4463343489407006</v>
      </c>
      <c r="W530" s="1">
        <f t="shared" si="191"/>
        <v>137.59050433693599</v>
      </c>
      <c r="X530" s="1">
        <f t="shared" si="192"/>
        <v>124.637745321061</v>
      </c>
      <c r="Y530" s="1">
        <f t="shared" si="193"/>
        <v>1.87017109384973</v>
      </c>
      <c r="Z530" s="1">
        <f t="shared" si="194"/>
        <v>8256.2464284858997</v>
      </c>
      <c r="AA530" s="1">
        <f t="shared" si="195"/>
        <v>89.334680951515296</v>
      </c>
      <c r="AB530" s="1">
        <f t="shared" si="196"/>
        <v>1608.52002937415</v>
      </c>
      <c r="AC530" s="1">
        <f t="shared" si="197"/>
        <v>737.96899872323695</v>
      </c>
      <c r="AD530" s="1">
        <f t="shared" si="198"/>
        <v>1637.3514941532501</v>
      </c>
      <c r="AE530" s="1">
        <f t="shared" si="199"/>
        <v>3139.4286627696201</v>
      </c>
      <c r="AF530" s="1">
        <f t="shared" si="200"/>
        <v>1.23030127786057</v>
      </c>
      <c r="AG530" s="1">
        <v>10.08</v>
      </c>
    </row>
    <row r="531" spans="1:33">
      <c r="A531" s="1"/>
      <c r="B531" s="1">
        <v>0.32100000000000001</v>
      </c>
      <c r="C531" s="1">
        <v>0.28599999999999998</v>
      </c>
      <c r="D531" s="1">
        <v>0.25</v>
      </c>
      <c r="E531" s="1">
        <v>0.14299999999999999</v>
      </c>
      <c r="F531" s="1">
        <v>0</v>
      </c>
      <c r="G531" s="1">
        <v>0</v>
      </c>
      <c r="I531">
        <f t="shared" si="184"/>
        <v>5.7480526457158202E-3</v>
      </c>
      <c r="J531">
        <f t="shared" si="185"/>
        <v>4.8728127715400504E-3</v>
      </c>
      <c r="K531">
        <f t="shared" si="186"/>
        <v>4.24210544177286E-3</v>
      </c>
      <c r="L531">
        <f t="shared" si="187"/>
        <v>2.75021155473498E-3</v>
      </c>
      <c r="M531">
        <f t="shared" si="188"/>
        <v>0</v>
      </c>
      <c r="N531">
        <f t="shared" si="189"/>
        <v>0</v>
      </c>
      <c r="P531">
        <f t="shared" si="201"/>
        <v>0.326349464320772</v>
      </c>
      <c r="Q531">
        <f t="shared" si="202"/>
        <v>0.27665714560091198</v>
      </c>
      <c r="R531">
        <f t="shared" si="203"/>
        <v>0.240848322700496</v>
      </c>
      <c r="S531">
        <f t="shared" si="204"/>
        <v>0.156145067377821</v>
      </c>
      <c r="T531">
        <f t="shared" si="205"/>
        <v>0</v>
      </c>
      <c r="U531">
        <f t="shared" si="206"/>
        <v>0</v>
      </c>
      <c r="V531" s="1">
        <f t="shared" si="190"/>
        <v>8.4818724791466806</v>
      </c>
      <c r="W531" s="1">
        <f t="shared" si="191"/>
        <v>137.41247265849299</v>
      </c>
      <c r="X531" s="1">
        <f t="shared" si="192"/>
        <v>124.673650535679</v>
      </c>
      <c r="Y531" s="1">
        <f t="shared" si="193"/>
        <v>1.87198224115199</v>
      </c>
      <c r="Z531" s="1">
        <f t="shared" si="194"/>
        <v>8292.5633881867307</v>
      </c>
      <c r="AA531" s="1">
        <f t="shared" si="195"/>
        <v>90.046225998909406</v>
      </c>
      <c r="AB531" s="1">
        <f t="shared" si="196"/>
        <v>1629.6983463793299</v>
      </c>
      <c r="AC531" s="1">
        <f t="shared" si="197"/>
        <v>737.85021908933004</v>
      </c>
      <c r="AD531" s="1">
        <f t="shared" si="198"/>
        <v>1640.45632558034</v>
      </c>
      <c r="AE531" s="1">
        <f t="shared" si="199"/>
        <v>3149.3118793264498</v>
      </c>
      <c r="AF531" s="1">
        <f t="shared" si="200"/>
        <v>1.21106217277082</v>
      </c>
      <c r="AG531" s="1">
        <v>9.6300000000000008</v>
      </c>
    </row>
    <row r="532" spans="1:33">
      <c r="A532" s="1" t="s">
        <v>29</v>
      </c>
      <c r="B532" s="1">
        <v>0.61799999999999999</v>
      </c>
      <c r="C532" s="1">
        <v>9.0999999999999998E-2</v>
      </c>
      <c r="D532" s="1">
        <v>0.29099999999999998</v>
      </c>
      <c r="E532" s="1">
        <v>0</v>
      </c>
      <c r="F532" s="3">
        <v>0</v>
      </c>
      <c r="G532" s="1">
        <v>0</v>
      </c>
      <c r="I532">
        <f t="shared" si="184"/>
        <v>1.10663443459576E-2</v>
      </c>
      <c r="J532">
        <f t="shared" si="185"/>
        <v>1.5504404273082E-3</v>
      </c>
      <c r="K532">
        <f t="shared" si="186"/>
        <v>4.9378107342236098E-3</v>
      </c>
      <c r="L532">
        <f t="shared" si="187"/>
        <v>0</v>
      </c>
      <c r="M532">
        <f t="shared" si="188"/>
        <v>0</v>
      </c>
      <c r="N532">
        <f t="shared" si="189"/>
        <v>0</v>
      </c>
      <c r="P532">
        <f t="shared" si="201"/>
        <v>0.63039586080102505</v>
      </c>
      <c r="Q532">
        <f t="shared" si="202"/>
        <v>8.8321056822228003E-2</v>
      </c>
      <c r="R532">
        <f t="shared" si="203"/>
        <v>0.28128308237674698</v>
      </c>
      <c r="S532">
        <f t="shared" si="204"/>
        <v>0</v>
      </c>
      <c r="T532">
        <f t="shared" si="205"/>
        <v>0</v>
      </c>
      <c r="U532">
        <f t="shared" si="206"/>
        <v>0</v>
      </c>
      <c r="V532" s="1">
        <f t="shared" si="190"/>
        <v>8.4579251960212005</v>
      </c>
      <c r="W532" s="1">
        <f t="shared" si="191"/>
        <v>138.15197930400501</v>
      </c>
      <c r="X532" s="1">
        <f t="shared" si="192"/>
        <v>124.369604139199</v>
      </c>
      <c r="Y532" s="1">
        <f t="shared" si="193"/>
        <v>1.85112983866462</v>
      </c>
      <c r="Z532" s="1">
        <f t="shared" si="194"/>
        <v>8253.9204152727307</v>
      </c>
      <c r="AA532" s="1">
        <f t="shared" si="195"/>
        <v>86.597193272579503</v>
      </c>
      <c r="AB532" s="1">
        <f t="shared" si="196"/>
        <v>1394.42478743691</v>
      </c>
      <c r="AC532" s="1">
        <f t="shared" si="197"/>
        <v>759.65057165017299</v>
      </c>
      <c r="AD532" s="1">
        <f t="shared" si="198"/>
        <v>1603.78980491486</v>
      </c>
      <c r="AE532" s="1">
        <f t="shared" si="199"/>
        <v>3073.3740138107801</v>
      </c>
      <c r="AF532" s="1">
        <f t="shared" si="200"/>
        <v>1.9362783467596201</v>
      </c>
      <c r="AG532" s="1">
        <v>10.53</v>
      </c>
    </row>
    <row r="533" spans="1:33">
      <c r="A533" s="1"/>
      <c r="B533" s="1">
        <v>0.52700000000000002</v>
      </c>
      <c r="C533" s="1">
        <v>9.0999999999999998E-2</v>
      </c>
      <c r="D533" s="1">
        <v>0.38200000000000001</v>
      </c>
      <c r="E533" s="1">
        <v>0</v>
      </c>
      <c r="F533" s="3">
        <v>0</v>
      </c>
      <c r="G533" s="1">
        <v>0</v>
      </c>
      <c r="I533">
        <f t="shared" si="184"/>
        <v>9.4368340943683394E-3</v>
      </c>
      <c r="J533">
        <f t="shared" si="185"/>
        <v>1.5504404273082E-3</v>
      </c>
      <c r="K533">
        <f t="shared" si="186"/>
        <v>6.4819371150289301E-3</v>
      </c>
      <c r="L533">
        <f t="shared" si="187"/>
        <v>0</v>
      </c>
      <c r="M533">
        <f t="shared" si="188"/>
        <v>0</v>
      </c>
      <c r="N533">
        <f t="shared" si="189"/>
        <v>0</v>
      </c>
      <c r="P533">
        <f t="shared" si="201"/>
        <v>0.54019805189949799</v>
      </c>
      <c r="Q533">
        <f t="shared" si="202"/>
        <v>8.87527416549517E-2</v>
      </c>
      <c r="R533">
        <f t="shared" si="203"/>
        <v>0.37104920644555001</v>
      </c>
      <c r="S533">
        <f t="shared" si="204"/>
        <v>0</v>
      </c>
      <c r="T533">
        <f t="shared" si="205"/>
        <v>0</v>
      </c>
      <c r="U533">
        <f t="shared" si="206"/>
        <v>0</v>
      </c>
      <c r="V533" s="1">
        <f t="shared" si="190"/>
        <v>8.5485546897554503</v>
      </c>
      <c r="W533" s="1">
        <f t="shared" si="191"/>
        <v>137.70099025949699</v>
      </c>
      <c r="X533" s="1">
        <f t="shared" si="192"/>
        <v>124.45980194809999</v>
      </c>
      <c r="Y533" s="1">
        <f t="shared" si="193"/>
        <v>1.85565267965467</v>
      </c>
      <c r="Z533" s="1">
        <f t="shared" si="194"/>
        <v>8346.4668206843508</v>
      </c>
      <c r="AA533" s="1">
        <f t="shared" si="195"/>
        <v>88.397264287115405</v>
      </c>
      <c r="AB533" s="1">
        <f t="shared" si="196"/>
        <v>1447.3536338688</v>
      </c>
      <c r="AC533" s="1">
        <f t="shared" si="197"/>
        <v>759.453821196538</v>
      </c>
      <c r="AD533" s="1">
        <f t="shared" si="198"/>
        <v>1611.5387712740401</v>
      </c>
      <c r="AE533" s="1">
        <f t="shared" si="199"/>
        <v>3098.2396266000901</v>
      </c>
      <c r="AF533" s="1">
        <f t="shared" si="200"/>
        <v>1.8906959552961999</v>
      </c>
      <c r="AG533" s="1">
        <v>10.57</v>
      </c>
    </row>
    <row r="534" spans="1:33">
      <c r="A534" s="1"/>
      <c r="B534" s="1">
        <v>0.47299999999999998</v>
      </c>
      <c r="C534" s="1">
        <v>9.0999999999999998E-2</v>
      </c>
      <c r="D534" s="1">
        <v>0.436</v>
      </c>
      <c r="E534" s="1">
        <v>0</v>
      </c>
      <c r="F534" s="3">
        <v>0</v>
      </c>
      <c r="G534" s="1">
        <v>0</v>
      </c>
      <c r="I534">
        <f t="shared" si="184"/>
        <v>8.4698719670516596E-3</v>
      </c>
      <c r="J534">
        <f t="shared" si="185"/>
        <v>1.5504404273082E-3</v>
      </c>
      <c r="K534">
        <f t="shared" si="186"/>
        <v>7.3982318904518701E-3</v>
      </c>
      <c r="L534">
        <f t="shared" si="187"/>
        <v>0</v>
      </c>
      <c r="M534">
        <f t="shared" si="188"/>
        <v>0</v>
      </c>
      <c r="N534">
        <f t="shared" si="189"/>
        <v>0</v>
      </c>
      <c r="P534">
        <f t="shared" si="201"/>
        <v>0.48625601706780103</v>
      </c>
      <c r="Q534">
        <f t="shared" si="202"/>
        <v>8.90109071089321E-2</v>
      </c>
      <c r="R534">
        <f t="shared" si="203"/>
        <v>0.42473307582326703</v>
      </c>
      <c r="S534">
        <f t="shared" si="204"/>
        <v>0</v>
      </c>
      <c r="T534">
        <f t="shared" si="205"/>
        <v>0</v>
      </c>
      <c r="U534">
        <f t="shared" si="206"/>
        <v>0</v>
      </c>
      <c r="V534" s="1">
        <f t="shared" si="190"/>
        <v>8.6027548900411297</v>
      </c>
      <c r="W534" s="1">
        <f t="shared" si="191"/>
        <v>137.43128008533901</v>
      </c>
      <c r="X534" s="1">
        <f t="shared" si="192"/>
        <v>124.513743982932</v>
      </c>
      <c r="Y534" s="1">
        <f t="shared" si="193"/>
        <v>1.8583575263598799</v>
      </c>
      <c r="Z534" s="1">
        <f t="shared" si="194"/>
        <v>8401.8134137453108</v>
      </c>
      <c r="AA534" s="1">
        <f t="shared" si="195"/>
        <v>89.473781494663598</v>
      </c>
      <c r="AB534" s="1">
        <f t="shared" si="196"/>
        <v>1479.00728169684</v>
      </c>
      <c r="AC534" s="1">
        <f t="shared" si="197"/>
        <v>759.33615625597702</v>
      </c>
      <c r="AD534" s="1">
        <f t="shared" si="198"/>
        <v>1616.1729749021199</v>
      </c>
      <c r="AE534" s="1">
        <f t="shared" si="199"/>
        <v>3113.11029549468</v>
      </c>
      <c r="AF534" s="1">
        <f t="shared" si="200"/>
        <v>1.8634357925719001</v>
      </c>
      <c r="AG534" s="1">
        <v>11.05</v>
      </c>
    </row>
    <row r="535" spans="1:33">
      <c r="A535" s="1"/>
      <c r="B535" s="1">
        <v>0.4</v>
      </c>
      <c r="C535" s="1">
        <v>9.0999999999999998E-2</v>
      </c>
      <c r="D535" s="1">
        <v>0.50900000000000001</v>
      </c>
      <c r="E535" s="1">
        <v>0</v>
      </c>
      <c r="F535" s="3">
        <v>0</v>
      </c>
      <c r="G535" s="1">
        <v>0</v>
      </c>
      <c r="I535">
        <f t="shared" si="184"/>
        <v>7.1626824245679998E-3</v>
      </c>
      <c r="J535">
        <f t="shared" si="185"/>
        <v>1.5504404273082E-3</v>
      </c>
      <c r="K535">
        <f t="shared" si="186"/>
        <v>8.6369266794495397E-3</v>
      </c>
      <c r="L535">
        <f t="shared" si="187"/>
        <v>0</v>
      </c>
      <c r="M535">
        <f t="shared" si="188"/>
        <v>0</v>
      </c>
      <c r="N535">
        <f t="shared" si="189"/>
        <v>0</v>
      </c>
      <c r="P535">
        <f t="shared" si="201"/>
        <v>0.412833543306933</v>
      </c>
      <c r="Q535">
        <f t="shared" si="202"/>
        <v>8.9362305537448505E-2</v>
      </c>
      <c r="R535">
        <f t="shared" si="203"/>
        <v>0.49780415115561799</v>
      </c>
      <c r="S535">
        <f t="shared" si="204"/>
        <v>0</v>
      </c>
      <c r="T535">
        <f t="shared" si="205"/>
        <v>0</v>
      </c>
      <c r="U535">
        <f t="shared" si="206"/>
        <v>0</v>
      </c>
      <c r="V535" s="1">
        <f t="shared" si="190"/>
        <v>8.6765287622305198</v>
      </c>
      <c r="W535" s="1">
        <f t="shared" si="191"/>
        <v>137.064167716535</v>
      </c>
      <c r="X535" s="1">
        <f t="shared" si="192"/>
        <v>124.587166456693</v>
      </c>
      <c r="Y535" s="1">
        <f t="shared" si="193"/>
        <v>1.8620391920007799</v>
      </c>
      <c r="Z535" s="1">
        <f t="shared" si="194"/>
        <v>8477.1476830113897</v>
      </c>
      <c r="AA535" s="1">
        <f t="shared" si="195"/>
        <v>90.939068384024296</v>
      </c>
      <c r="AB535" s="1">
        <f t="shared" si="196"/>
        <v>1522.0922178573301</v>
      </c>
      <c r="AC535" s="1">
        <f t="shared" si="197"/>
        <v>759.17599820784403</v>
      </c>
      <c r="AD535" s="1">
        <f t="shared" si="198"/>
        <v>1622.4807587175901</v>
      </c>
      <c r="AE535" s="1">
        <f t="shared" si="199"/>
        <v>3133.3513060558698</v>
      </c>
      <c r="AF535" s="1">
        <f t="shared" si="200"/>
        <v>1.8263309894515201</v>
      </c>
      <c r="AG535" s="1">
        <v>11.06</v>
      </c>
    </row>
    <row r="536" spans="1:33">
      <c r="A536" s="1"/>
      <c r="B536" s="1">
        <v>0.36299999999999999</v>
      </c>
      <c r="C536" s="1">
        <v>9.0999999999999998E-2</v>
      </c>
      <c r="D536" s="1">
        <v>0.54600000000000004</v>
      </c>
      <c r="E536" s="1">
        <v>0</v>
      </c>
      <c r="F536" s="3">
        <v>0</v>
      </c>
      <c r="G536" s="1">
        <v>0</v>
      </c>
      <c r="I536">
        <f t="shared" si="184"/>
        <v>6.5001343002954598E-3</v>
      </c>
      <c r="J536">
        <f t="shared" si="185"/>
        <v>1.5504404273082E-3</v>
      </c>
      <c r="K536">
        <f t="shared" si="186"/>
        <v>9.2647582848319303E-3</v>
      </c>
      <c r="L536">
        <f t="shared" si="187"/>
        <v>0</v>
      </c>
      <c r="M536">
        <f t="shared" si="188"/>
        <v>0</v>
      </c>
      <c r="N536">
        <f t="shared" si="189"/>
        <v>0</v>
      </c>
      <c r="P536">
        <f t="shared" si="201"/>
        <v>0.375397591003717</v>
      </c>
      <c r="Q536">
        <f t="shared" si="202"/>
        <v>8.9541473224609397E-2</v>
      </c>
      <c r="R536">
        <f t="shared" si="203"/>
        <v>0.53506093577167302</v>
      </c>
      <c r="S536">
        <f t="shared" si="204"/>
        <v>0</v>
      </c>
      <c r="T536">
        <f t="shared" si="205"/>
        <v>0</v>
      </c>
      <c r="U536">
        <f t="shared" si="206"/>
        <v>0</v>
      </c>
      <c r="V536" s="1">
        <f t="shared" si="190"/>
        <v>8.7141438822208901</v>
      </c>
      <c r="W536" s="1">
        <f t="shared" si="191"/>
        <v>136.87698795501899</v>
      </c>
      <c r="X536" s="1">
        <f t="shared" si="192"/>
        <v>124.624602408996</v>
      </c>
      <c r="Y536" s="1">
        <f t="shared" si="193"/>
        <v>1.86391636464655</v>
      </c>
      <c r="Z536" s="1">
        <f t="shared" si="194"/>
        <v>8515.5584034159801</v>
      </c>
      <c r="AA536" s="1">
        <f t="shared" si="195"/>
        <v>91.686174920904193</v>
      </c>
      <c r="AB536" s="1">
        <f t="shared" si="196"/>
        <v>1544.0599551518301</v>
      </c>
      <c r="AC536" s="1">
        <f t="shared" si="197"/>
        <v>759.094338346173</v>
      </c>
      <c r="AD536" s="1">
        <f t="shared" si="198"/>
        <v>1625.6969115106001</v>
      </c>
      <c r="AE536" s="1">
        <f t="shared" si="199"/>
        <v>3143.6715999267199</v>
      </c>
      <c r="AF536" s="1">
        <f t="shared" si="200"/>
        <v>1.8074123454902999</v>
      </c>
      <c r="AG536" s="1">
        <v>10.92</v>
      </c>
    </row>
    <row r="537" spans="1:33">
      <c r="A537" s="1"/>
      <c r="B537" s="1">
        <v>0.32700000000000001</v>
      </c>
      <c r="C537" s="1">
        <v>9.0999999999999998E-2</v>
      </c>
      <c r="D537" s="1">
        <v>0.58199999999999996</v>
      </c>
      <c r="E537" s="1">
        <v>0</v>
      </c>
      <c r="F537" s="3">
        <v>0</v>
      </c>
      <c r="G537" s="1">
        <v>0</v>
      </c>
      <c r="I537">
        <f t="shared" si="184"/>
        <v>5.8554928820843399E-3</v>
      </c>
      <c r="J537">
        <f t="shared" si="185"/>
        <v>1.5504404273082E-3</v>
      </c>
      <c r="K537">
        <f t="shared" si="186"/>
        <v>9.8756214684472196E-3</v>
      </c>
      <c r="L537">
        <f t="shared" si="187"/>
        <v>0</v>
      </c>
      <c r="M537">
        <f t="shared" si="188"/>
        <v>0</v>
      </c>
      <c r="N537">
        <f t="shared" si="189"/>
        <v>0</v>
      </c>
      <c r="P537">
        <f t="shared" si="201"/>
        <v>0.33882905545008501</v>
      </c>
      <c r="Q537">
        <f t="shared" si="202"/>
        <v>8.9716489473292999E-2</v>
      </c>
      <c r="R537">
        <f t="shared" si="203"/>
        <v>0.57145445507662296</v>
      </c>
      <c r="S537">
        <f t="shared" si="204"/>
        <v>0</v>
      </c>
      <c r="T537">
        <f t="shared" si="205"/>
        <v>0</v>
      </c>
      <c r="U537">
        <f t="shared" si="206"/>
        <v>0</v>
      </c>
      <c r="V537" s="1">
        <f t="shared" si="190"/>
        <v>8.7508874340232108</v>
      </c>
      <c r="W537" s="1">
        <f t="shared" si="191"/>
        <v>136.69414527724999</v>
      </c>
      <c r="X537" s="1">
        <f t="shared" si="192"/>
        <v>124.66117094454999</v>
      </c>
      <c r="Y537" s="1">
        <f t="shared" si="193"/>
        <v>1.8657500419116899</v>
      </c>
      <c r="Z537" s="1">
        <f t="shared" si="194"/>
        <v>8553.0791210240004</v>
      </c>
      <c r="AA537" s="1">
        <f t="shared" si="195"/>
        <v>92.415970485738697</v>
      </c>
      <c r="AB537" s="1">
        <f t="shared" si="196"/>
        <v>1565.5186848718699</v>
      </c>
      <c r="AC537" s="1">
        <f t="shared" si="197"/>
        <v>759.01457059963298</v>
      </c>
      <c r="AD537" s="1">
        <f t="shared" si="198"/>
        <v>1628.8385438324899</v>
      </c>
      <c r="AE537" s="1">
        <f t="shared" si="199"/>
        <v>3153.75276549408</v>
      </c>
      <c r="AF537" s="1">
        <f t="shared" si="200"/>
        <v>1.78893205951495</v>
      </c>
      <c r="AG537" s="1">
        <v>9.91</v>
      </c>
    </row>
    <row r="538" spans="1:33">
      <c r="A538" s="1"/>
      <c r="B538" s="1">
        <v>0.27300000000000002</v>
      </c>
      <c r="C538" s="1">
        <v>9.0999999999999998E-2</v>
      </c>
      <c r="D538" s="1">
        <v>0.63600000000000001</v>
      </c>
      <c r="E538" s="1">
        <v>0</v>
      </c>
      <c r="F538" s="3">
        <v>0</v>
      </c>
      <c r="G538" s="1">
        <v>0</v>
      </c>
      <c r="I538">
        <f t="shared" si="184"/>
        <v>4.8885307547676601E-3</v>
      </c>
      <c r="J538">
        <f t="shared" si="185"/>
        <v>1.5504404273082E-3</v>
      </c>
      <c r="K538">
        <f t="shared" si="186"/>
        <v>1.07919162438702E-2</v>
      </c>
      <c r="L538">
        <f t="shared" si="187"/>
        <v>0</v>
      </c>
      <c r="M538">
        <f t="shared" si="188"/>
        <v>0</v>
      </c>
      <c r="N538">
        <f t="shared" si="189"/>
        <v>0</v>
      </c>
      <c r="P538">
        <f t="shared" si="201"/>
        <v>0.28370742805774402</v>
      </c>
      <c r="Q538">
        <f t="shared" si="202"/>
        <v>8.9980300432673396E-2</v>
      </c>
      <c r="R538">
        <f t="shared" si="203"/>
        <v>0.62631227150958302</v>
      </c>
      <c r="S538">
        <f t="shared" si="204"/>
        <v>0</v>
      </c>
      <c r="T538">
        <f t="shared" si="205"/>
        <v>0</v>
      </c>
      <c r="U538">
        <f t="shared" si="206"/>
        <v>0</v>
      </c>
      <c r="V538" s="1">
        <f t="shared" si="190"/>
        <v>8.8062728723749295</v>
      </c>
      <c r="W538" s="1">
        <f t="shared" si="191"/>
        <v>136.418537140289</v>
      </c>
      <c r="X538" s="1">
        <f t="shared" si="192"/>
        <v>124.71629257194201</v>
      </c>
      <c r="Y538" s="1">
        <f t="shared" si="193"/>
        <v>1.8685140376100899</v>
      </c>
      <c r="Z538" s="1">
        <f t="shared" si="194"/>
        <v>8609.6360212162199</v>
      </c>
      <c r="AA538" s="1">
        <f t="shared" si="195"/>
        <v>93.516028734951107</v>
      </c>
      <c r="AB538" s="1">
        <f t="shared" si="196"/>
        <v>1597.8645277128001</v>
      </c>
      <c r="AC538" s="1">
        <f t="shared" si="197"/>
        <v>758.89433258801603</v>
      </c>
      <c r="AD538" s="1">
        <f t="shared" si="198"/>
        <v>1633.57408720686</v>
      </c>
      <c r="AE538" s="1">
        <f t="shared" si="199"/>
        <v>3168.94862290732</v>
      </c>
      <c r="AF538" s="1">
        <f t="shared" si="200"/>
        <v>1.76107577754428</v>
      </c>
      <c r="AG538" s="1">
        <v>11.78</v>
      </c>
    </row>
    <row r="539" spans="1:33">
      <c r="A539" s="1"/>
      <c r="B539" s="1">
        <v>0.22700000000000001</v>
      </c>
      <c r="C539" s="1">
        <v>9.0999999999999998E-2</v>
      </c>
      <c r="D539" s="1">
        <v>0.68200000000000005</v>
      </c>
      <c r="E539" s="1">
        <v>0</v>
      </c>
      <c r="F539" s="3">
        <v>0</v>
      </c>
      <c r="G539" s="1">
        <v>0</v>
      </c>
      <c r="I539">
        <f t="shared" si="184"/>
        <v>4.0648222759423402E-3</v>
      </c>
      <c r="J539">
        <f t="shared" si="185"/>
        <v>1.5504404273082E-3</v>
      </c>
      <c r="K539">
        <f t="shared" si="186"/>
        <v>1.15724636451564E-2</v>
      </c>
      <c r="L539">
        <f t="shared" si="187"/>
        <v>0</v>
      </c>
      <c r="M539">
        <f t="shared" si="188"/>
        <v>0</v>
      </c>
      <c r="N539">
        <f t="shared" si="189"/>
        <v>0</v>
      </c>
      <c r="P539">
        <f t="shared" si="201"/>
        <v>0.236495636103672</v>
      </c>
      <c r="Q539">
        <f t="shared" si="202"/>
        <v>9.0206255084571099E-2</v>
      </c>
      <c r="R539">
        <f t="shared" si="203"/>
        <v>0.673298108811757</v>
      </c>
      <c r="S539">
        <f t="shared" si="204"/>
        <v>0</v>
      </c>
      <c r="T539">
        <f t="shared" si="205"/>
        <v>0</v>
      </c>
      <c r="U539">
        <f t="shared" si="206"/>
        <v>0</v>
      </c>
      <c r="V539" s="1">
        <f t="shared" si="190"/>
        <v>8.8537106189808998</v>
      </c>
      <c r="W539" s="1">
        <f t="shared" si="191"/>
        <v>136.18247818051799</v>
      </c>
      <c r="X539" s="1">
        <f t="shared" si="192"/>
        <v>124.763504363896</v>
      </c>
      <c r="Y539" s="1">
        <f t="shared" si="193"/>
        <v>1.87088140584735</v>
      </c>
      <c r="Z539" s="1">
        <f t="shared" si="194"/>
        <v>8658.07712739831</v>
      </c>
      <c r="AA539" s="1">
        <f t="shared" si="195"/>
        <v>94.458230982165404</v>
      </c>
      <c r="AB539" s="1">
        <f t="shared" si="196"/>
        <v>1625.56881140376</v>
      </c>
      <c r="AC539" s="1">
        <f t="shared" si="197"/>
        <v>758.791348473467</v>
      </c>
      <c r="AD539" s="1">
        <f t="shared" si="198"/>
        <v>1637.6300902524299</v>
      </c>
      <c r="AE539" s="1">
        <f t="shared" si="199"/>
        <v>3181.9639073373601</v>
      </c>
      <c r="AF539" s="1">
        <f t="shared" si="200"/>
        <v>1.7372168123571201</v>
      </c>
      <c r="AG539" s="1">
        <v>12.55</v>
      </c>
    </row>
    <row r="540" spans="1:33">
      <c r="A540" s="1"/>
      <c r="B540" s="1">
        <v>0.35499999999999998</v>
      </c>
      <c r="C540" s="1">
        <v>9.0999999999999998E-2</v>
      </c>
      <c r="D540" s="1">
        <v>0.52700000000000002</v>
      </c>
      <c r="E540" s="1">
        <v>0</v>
      </c>
      <c r="F540" s="1">
        <v>2.7E-2</v>
      </c>
      <c r="G540" s="1">
        <v>0</v>
      </c>
      <c r="I540">
        <f t="shared" si="184"/>
        <v>6.3568806518040999E-3</v>
      </c>
      <c r="J540">
        <f t="shared" si="185"/>
        <v>1.5504404273082E-3</v>
      </c>
      <c r="K540">
        <f t="shared" si="186"/>
        <v>8.9423582712571895E-3</v>
      </c>
      <c r="L540">
        <f t="shared" si="187"/>
        <v>0</v>
      </c>
      <c r="M540">
        <f t="shared" si="188"/>
        <v>5.3001452632405496E-4</v>
      </c>
      <c r="N540">
        <f t="shared" si="189"/>
        <v>0</v>
      </c>
      <c r="P540">
        <f t="shared" si="201"/>
        <v>0.36576482283895601</v>
      </c>
      <c r="Q540">
        <f t="shared" si="202"/>
        <v>8.9209881273418903E-2</v>
      </c>
      <c r="R540">
        <f t="shared" si="203"/>
        <v>0.51452910130074503</v>
      </c>
      <c r="S540">
        <f t="shared" si="204"/>
        <v>0</v>
      </c>
      <c r="T540">
        <f t="shared" si="205"/>
        <v>3.0496194586880101E-2</v>
      </c>
      <c r="U540">
        <f t="shared" si="206"/>
        <v>0</v>
      </c>
      <c r="V540" s="1">
        <f t="shared" si="190"/>
        <v>8.6014602800869397</v>
      </c>
      <c r="W540" s="1">
        <f t="shared" si="191"/>
        <v>136.82882411419499</v>
      </c>
      <c r="X540" s="1">
        <f t="shared" si="192"/>
        <v>124.84770853926899</v>
      </c>
      <c r="Y540" s="1">
        <f t="shared" si="193"/>
        <v>1.8567640066495299</v>
      </c>
      <c r="Z540" s="1">
        <f t="shared" si="194"/>
        <v>8440.3545879200192</v>
      </c>
      <c r="AA540" s="1">
        <f t="shared" si="195"/>
        <v>89.768428326889307</v>
      </c>
      <c r="AB540" s="1">
        <f t="shared" si="196"/>
        <v>1562.38357449615</v>
      </c>
      <c r="AC540" s="1">
        <f t="shared" si="197"/>
        <v>755.74308299953896</v>
      </c>
      <c r="AD540" s="1">
        <f t="shared" si="198"/>
        <v>1619.27595301938</v>
      </c>
      <c r="AE540" s="1">
        <f t="shared" si="199"/>
        <v>3133.93883107079</v>
      </c>
      <c r="AF540" s="1">
        <f t="shared" si="200"/>
        <v>1.7505138897038099</v>
      </c>
      <c r="AG540" s="1">
        <v>13.16</v>
      </c>
    </row>
    <row r="541" spans="1:33">
      <c r="A541" s="1"/>
      <c r="B541" s="1">
        <v>0.54600000000000004</v>
      </c>
      <c r="C541" s="1">
        <v>9.0999999999999998E-2</v>
      </c>
      <c r="D541" s="1">
        <v>0.318</v>
      </c>
      <c r="E541" s="1">
        <v>0</v>
      </c>
      <c r="F541" s="1">
        <v>4.4999999999999998E-2</v>
      </c>
      <c r="G541" s="1">
        <v>0</v>
      </c>
      <c r="I541">
        <f t="shared" si="184"/>
        <v>9.7770615095353203E-3</v>
      </c>
      <c r="J541">
        <f t="shared" si="185"/>
        <v>1.5504404273082E-3</v>
      </c>
      <c r="K541">
        <f t="shared" si="186"/>
        <v>5.3959581219350803E-3</v>
      </c>
      <c r="L541">
        <f t="shared" si="187"/>
        <v>0</v>
      </c>
      <c r="M541">
        <f t="shared" si="188"/>
        <v>8.8335754387342501E-4</v>
      </c>
      <c r="N541">
        <f t="shared" si="189"/>
        <v>0</v>
      </c>
      <c r="P541">
        <f t="shared" si="201"/>
        <v>0.55529975548009602</v>
      </c>
      <c r="Q541">
        <f t="shared" si="202"/>
        <v>8.8059095192458997E-2</v>
      </c>
      <c r="R541">
        <f t="shared" si="203"/>
        <v>0.30646981434750098</v>
      </c>
      <c r="S541">
        <f t="shared" si="204"/>
        <v>0</v>
      </c>
      <c r="T541">
        <f t="shared" si="205"/>
        <v>5.0171334979943701E-2</v>
      </c>
      <c r="U541">
        <f t="shared" si="206"/>
        <v>0</v>
      </c>
      <c r="V541" s="1">
        <f t="shared" si="190"/>
        <v>8.3320739997925894</v>
      </c>
      <c r="W541" s="1">
        <f t="shared" si="191"/>
        <v>137.77649877740001</v>
      </c>
      <c r="X541" s="1">
        <f t="shared" si="192"/>
        <v>124.79589958938</v>
      </c>
      <c r="Y541" s="1">
        <f t="shared" si="193"/>
        <v>1.84233395133678</v>
      </c>
      <c r="Z541" s="1">
        <f t="shared" si="194"/>
        <v>8190.9888990449199</v>
      </c>
      <c r="AA541" s="1">
        <f t="shared" si="195"/>
        <v>84.624599519555801</v>
      </c>
      <c r="AB541" s="1">
        <f t="shared" si="196"/>
        <v>1459.3377837421599</v>
      </c>
      <c r="AC541" s="1">
        <f t="shared" si="197"/>
        <v>754.00795647271298</v>
      </c>
      <c r="AD541" s="1">
        <f t="shared" si="198"/>
        <v>1598.3163497294699</v>
      </c>
      <c r="AE541" s="1">
        <f t="shared" si="199"/>
        <v>3073.6955566940901</v>
      </c>
      <c r="AF541" s="1">
        <f t="shared" si="200"/>
        <v>1.81272899495899</v>
      </c>
      <c r="AG541" s="1">
        <v>10.94</v>
      </c>
    </row>
    <row r="542" spans="1:33">
      <c r="A542" s="1"/>
      <c r="B542" s="1">
        <v>0.5</v>
      </c>
      <c r="C542" s="1">
        <v>9.0999999999999998E-2</v>
      </c>
      <c r="D542" s="1">
        <v>0.36399999999999999</v>
      </c>
      <c r="E542" s="1">
        <v>0</v>
      </c>
      <c r="F542" s="1">
        <v>4.4999999999999998E-2</v>
      </c>
      <c r="G542" s="1">
        <v>0</v>
      </c>
      <c r="I542">
        <f t="shared" si="184"/>
        <v>8.9533530307099995E-3</v>
      </c>
      <c r="J542">
        <f t="shared" si="185"/>
        <v>1.5504404273082E-3</v>
      </c>
      <c r="K542">
        <f t="shared" si="186"/>
        <v>6.1765055232212897E-3</v>
      </c>
      <c r="L542">
        <f t="shared" si="187"/>
        <v>0</v>
      </c>
      <c r="M542">
        <f t="shared" si="188"/>
        <v>8.8335754387342501E-4</v>
      </c>
      <c r="N542">
        <f t="shared" si="189"/>
        <v>0</v>
      </c>
      <c r="P542">
        <f t="shared" si="201"/>
        <v>0.50976589173833498</v>
      </c>
      <c r="Q542">
        <f t="shared" si="202"/>
        <v>8.8275492354985594E-2</v>
      </c>
      <c r="R542">
        <f t="shared" si="203"/>
        <v>0.351663989465404</v>
      </c>
      <c r="S542">
        <f t="shared" si="204"/>
        <v>0</v>
      </c>
      <c r="T542">
        <f t="shared" si="205"/>
        <v>5.0294626441275497E-2</v>
      </c>
      <c r="U542">
        <f t="shared" si="206"/>
        <v>0</v>
      </c>
      <c r="V542" s="1">
        <f t="shared" si="190"/>
        <v>8.3773310948515505</v>
      </c>
      <c r="W542" s="1">
        <f t="shared" si="191"/>
        <v>137.54882945869201</v>
      </c>
      <c r="X542" s="1">
        <f t="shared" si="192"/>
        <v>124.842296493351</v>
      </c>
      <c r="Y542" s="1">
        <f t="shared" si="193"/>
        <v>1.84458631357341</v>
      </c>
      <c r="Z542" s="1">
        <f t="shared" si="194"/>
        <v>8237.3643912441494</v>
      </c>
      <c r="AA542" s="1">
        <f t="shared" si="195"/>
        <v>85.524785121657999</v>
      </c>
      <c r="AB542" s="1">
        <f t="shared" si="196"/>
        <v>1486.1086718285301</v>
      </c>
      <c r="AC542" s="1">
        <f t="shared" si="197"/>
        <v>753.89516879466601</v>
      </c>
      <c r="AD542" s="1">
        <f t="shared" si="198"/>
        <v>1602.1988959621999</v>
      </c>
      <c r="AE542" s="1">
        <f t="shared" si="199"/>
        <v>3086.1981880134599</v>
      </c>
      <c r="AF542" s="1">
        <f t="shared" si="200"/>
        <v>1.78950763695259</v>
      </c>
      <c r="AG542" s="1">
        <v>10.87</v>
      </c>
    </row>
    <row r="543" spans="1:33">
      <c r="A543" s="1"/>
      <c r="B543" s="1">
        <v>0.45500000000000002</v>
      </c>
      <c r="C543" s="1">
        <v>9.0999999999999998E-2</v>
      </c>
      <c r="D543" s="1">
        <v>0.40899999999999997</v>
      </c>
      <c r="E543" s="1">
        <v>0</v>
      </c>
      <c r="F543" s="1">
        <v>4.4999999999999998E-2</v>
      </c>
      <c r="G543" s="1">
        <v>0</v>
      </c>
      <c r="I543">
        <f t="shared" si="184"/>
        <v>8.1475512579460996E-3</v>
      </c>
      <c r="J543">
        <f t="shared" si="185"/>
        <v>1.5504404273082E-3</v>
      </c>
      <c r="K543">
        <f t="shared" si="186"/>
        <v>6.9400845027403997E-3</v>
      </c>
      <c r="L543">
        <f t="shared" si="187"/>
        <v>0</v>
      </c>
      <c r="M543">
        <f t="shared" si="188"/>
        <v>8.8335754387342501E-4</v>
      </c>
      <c r="N543">
        <f t="shared" si="189"/>
        <v>0</v>
      </c>
      <c r="P543">
        <f t="shared" si="201"/>
        <v>0.46500482680976502</v>
      </c>
      <c r="Q543">
        <f t="shared" si="202"/>
        <v>8.8488216834005096E-2</v>
      </c>
      <c r="R543">
        <f t="shared" si="203"/>
        <v>0.39609113095109999</v>
      </c>
      <c r="S543">
        <f t="shared" si="204"/>
        <v>0</v>
      </c>
      <c r="T543">
        <f t="shared" si="205"/>
        <v>5.0415825405130399E-2</v>
      </c>
      <c r="U543">
        <f t="shared" si="206"/>
        <v>0</v>
      </c>
      <c r="V543" s="1">
        <f t="shared" si="190"/>
        <v>8.4218200884037202</v>
      </c>
      <c r="W543" s="1">
        <f t="shared" si="191"/>
        <v>137.32502413404899</v>
      </c>
      <c r="X543" s="1">
        <f t="shared" si="192"/>
        <v>124.887905951026</v>
      </c>
      <c r="Y543" s="1">
        <f t="shared" si="193"/>
        <v>1.8468004488132499</v>
      </c>
      <c r="Z543" s="1">
        <f t="shared" si="194"/>
        <v>8282.9528005475404</v>
      </c>
      <c r="AA543" s="1">
        <f t="shared" si="195"/>
        <v>86.409692811723104</v>
      </c>
      <c r="AB543" s="1">
        <f t="shared" si="196"/>
        <v>1512.42520553244</v>
      </c>
      <c r="AC543" s="1">
        <f t="shared" si="197"/>
        <v>753.78429534432996</v>
      </c>
      <c r="AD543" s="1">
        <f t="shared" si="198"/>
        <v>1606.0155477841699</v>
      </c>
      <c r="AE543" s="1">
        <f t="shared" si="199"/>
        <v>3098.48862520188</v>
      </c>
      <c r="AF543" s="1">
        <f t="shared" si="200"/>
        <v>1.7666803908539701</v>
      </c>
      <c r="AG543" s="1">
        <v>13.6</v>
      </c>
    </row>
    <row r="544" spans="1:33">
      <c r="A544" s="1"/>
      <c r="B544" s="1">
        <v>0.40899999999999997</v>
      </c>
      <c r="C544" s="1">
        <v>9.0999999999999998E-2</v>
      </c>
      <c r="D544" s="1">
        <v>0.45500000000000002</v>
      </c>
      <c r="E544" s="1">
        <v>0</v>
      </c>
      <c r="F544" s="1">
        <v>4.4999999999999998E-2</v>
      </c>
      <c r="G544" s="1">
        <v>0</v>
      </c>
      <c r="I544">
        <f t="shared" si="184"/>
        <v>7.3238427791207797E-3</v>
      </c>
      <c r="J544">
        <f t="shared" si="185"/>
        <v>1.5504404273082E-3</v>
      </c>
      <c r="K544">
        <f t="shared" si="186"/>
        <v>7.72063190402661E-3</v>
      </c>
      <c r="L544">
        <f t="shared" si="187"/>
        <v>0</v>
      </c>
      <c r="M544">
        <f t="shared" si="188"/>
        <v>8.8335754387342501E-4</v>
      </c>
      <c r="N544">
        <f t="shared" si="189"/>
        <v>0</v>
      </c>
      <c r="P544">
        <f t="shared" si="201"/>
        <v>0.419025548117126</v>
      </c>
      <c r="Q544">
        <f t="shared" si="202"/>
        <v>8.8706730806386899E-2</v>
      </c>
      <c r="R544">
        <f t="shared" si="203"/>
        <v>0.44172739816565099</v>
      </c>
      <c r="S544">
        <f t="shared" si="204"/>
        <v>0</v>
      </c>
      <c r="T544">
        <f t="shared" si="205"/>
        <v>5.05403229108361E-2</v>
      </c>
      <c r="U544">
        <f t="shared" si="206"/>
        <v>0</v>
      </c>
      <c r="V544" s="1">
        <f t="shared" si="190"/>
        <v>8.4675198910459208</v>
      </c>
      <c r="W544" s="1">
        <f t="shared" si="191"/>
        <v>137.09512774058601</v>
      </c>
      <c r="X544" s="1">
        <f t="shared" si="192"/>
        <v>124.934756712259</v>
      </c>
      <c r="Y544" s="1">
        <f t="shared" si="193"/>
        <v>1.8490748437906299</v>
      </c>
      <c r="Z544" s="1">
        <f t="shared" si="194"/>
        <v>8329.7819405570499</v>
      </c>
      <c r="AA544" s="1">
        <f t="shared" si="195"/>
        <v>87.318684082679098</v>
      </c>
      <c r="AB544" s="1">
        <f t="shared" si="196"/>
        <v>1539.4579680309901</v>
      </c>
      <c r="AC544" s="1">
        <f t="shared" si="197"/>
        <v>753.67040437053902</v>
      </c>
      <c r="AD544" s="1">
        <f t="shared" si="198"/>
        <v>1609.9360733139999</v>
      </c>
      <c r="AE544" s="1">
        <f t="shared" si="199"/>
        <v>3111.11355800101</v>
      </c>
      <c r="AF544" s="1">
        <f t="shared" si="200"/>
        <v>1.7432318801487701</v>
      </c>
      <c r="AG544" s="1">
        <v>14</v>
      </c>
    </row>
    <row r="545" spans="1:33">
      <c r="A545" s="1"/>
      <c r="B545" s="1">
        <v>0.36399999999999999</v>
      </c>
      <c r="C545" s="1">
        <v>9.0999999999999998E-2</v>
      </c>
      <c r="D545" s="1">
        <v>0.5</v>
      </c>
      <c r="E545" s="1">
        <v>0</v>
      </c>
      <c r="F545" s="1">
        <v>4.4999999999999998E-2</v>
      </c>
      <c r="G545" s="1">
        <v>0</v>
      </c>
      <c r="I545">
        <f t="shared" si="184"/>
        <v>6.5180410063568799E-3</v>
      </c>
      <c r="J545">
        <f t="shared" si="185"/>
        <v>1.5504404273082E-3</v>
      </c>
      <c r="K545">
        <f t="shared" si="186"/>
        <v>8.4842108835457199E-3</v>
      </c>
      <c r="L545">
        <f t="shared" si="187"/>
        <v>0</v>
      </c>
      <c r="M545">
        <f t="shared" si="188"/>
        <v>8.8335754387342501E-4</v>
      </c>
      <c r="N545">
        <f t="shared" si="189"/>
        <v>0</v>
      </c>
      <c r="P545">
        <f t="shared" si="201"/>
        <v>0.37382555442816201</v>
      </c>
      <c r="Q545">
        <f t="shared" si="202"/>
        <v>8.8921541270001098E-2</v>
      </c>
      <c r="R545">
        <f t="shared" si="203"/>
        <v>0.48659019394534803</v>
      </c>
      <c r="S545">
        <f t="shared" si="204"/>
        <v>0</v>
      </c>
      <c r="T545">
        <f t="shared" si="205"/>
        <v>5.0662710356489803E-2</v>
      </c>
      <c r="U545">
        <f t="shared" si="206"/>
        <v>0</v>
      </c>
      <c r="V545" s="1">
        <f t="shared" si="190"/>
        <v>8.5124451454158798</v>
      </c>
      <c r="W545" s="1">
        <f t="shared" si="191"/>
        <v>136.86912777214101</v>
      </c>
      <c r="X545" s="1">
        <f t="shared" si="192"/>
        <v>124.980813418067</v>
      </c>
      <c r="Y545" s="1">
        <f t="shared" si="193"/>
        <v>1.8513106909275701</v>
      </c>
      <c r="Z545" s="1">
        <f t="shared" si="194"/>
        <v>8375.8173915922598</v>
      </c>
      <c r="AA545" s="1">
        <f t="shared" si="195"/>
        <v>88.212269212302004</v>
      </c>
      <c r="AB545" s="1">
        <f t="shared" si="196"/>
        <v>1566.0325626978099</v>
      </c>
      <c r="AC545" s="1">
        <f t="shared" si="197"/>
        <v>753.55844369079398</v>
      </c>
      <c r="AD545" s="1">
        <f t="shared" si="198"/>
        <v>1613.7901513736099</v>
      </c>
      <c r="AE545" s="1">
        <f t="shared" si="199"/>
        <v>3123.52451569913</v>
      </c>
      <c r="AF545" s="1">
        <f t="shared" si="200"/>
        <v>1.7201807891785199</v>
      </c>
      <c r="AG545" s="1">
        <v>12.19</v>
      </c>
    </row>
    <row r="546" spans="1:33">
      <c r="A546" s="1"/>
      <c r="B546" s="1">
        <v>0.34599999999999997</v>
      </c>
      <c r="C546" s="1">
        <v>9.0999999999999998E-2</v>
      </c>
      <c r="D546" s="1">
        <v>0.51800000000000002</v>
      </c>
      <c r="E546" s="1">
        <v>0</v>
      </c>
      <c r="F546" s="1">
        <v>4.4999999999999998E-2</v>
      </c>
      <c r="G546" s="1">
        <v>0</v>
      </c>
      <c r="I546">
        <f t="shared" si="184"/>
        <v>6.19572029725132E-3</v>
      </c>
      <c r="J546">
        <f t="shared" si="185"/>
        <v>1.5504404273082E-3</v>
      </c>
      <c r="K546">
        <f t="shared" si="186"/>
        <v>8.7896424753533698E-3</v>
      </c>
      <c r="L546">
        <f t="shared" si="187"/>
        <v>0</v>
      </c>
      <c r="M546">
        <f t="shared" si="188"/>
        <v>8.8335754387342501E-4</v>
      </c>
      <c r="N546">
        <f t="shared" si="189"/>
        <v>0</v>
      </c>
      <c r="P546">
        <f t="shared" si="201"/>
        <v>0.35568420249301802</v>
      </c>
      <c r="Q546">
        <f t="shared" si="202"/>
        <v>8.9007757039113594E-2</v>
      </c>
      <c r="R546">
        <f t="shared" si="203"/>
        <v>0.50459620900443003</v>
      </c>
      <c r="S546">
        <f t="shared" si="204"/>
        <v>0</v>
      </c>
      <c r="T546">
        <f t="shared" si="205"/>
        <v>5.0711831463437898E-2</v>
      </c>
      <c r="U546">
        <f t="shared" si="206"/>
        <v>0</v>
      </c>
      <c r="V546" s="1">
        <f t="shared" si="190"/>
        <v>8.5304762286923506</v>
      </c>
      <c r="W546" s="1">
        <f t="shared" si="191"/>
        <v>136.778421012465</v>
      </c>
      <c r="X546" s="1">
        <f t="shared" si="192"/>
        <v>124.99929861775099</v>
      </c>
      <c r="Y546" s="1">
        <f t="shared" si="193"/>
        <v>1.85220806472066</v>
      </c>
      <c r="Z546" s="1">
        <f t="shared" si="194"/>
        <v>8394.2940605154909</v>
      </c>
      <c r="AA546" s="1">
        <f t="shared" si="195"/>
        <v>88.570916216371401</v>
      </c>
      <c r="AB546" s="1">
        <f t="shared" si="196"/>
        <v>1576.6984729123601</v>
      </c>
      <c r="AC546" s="1">
        <f t="shared" si="197"/>
        <v>753.51350744349895</v>
      </c>
      <c r="AD546" s="1">
        <f t="shared" si="198"/>
        <v>1615.337014122</v>
      </c>
      <c r="AE546" s="1">
        <f t="shared" si="199"/>
        <v>3128.5057454091002</v>
      </c>
      <c r="AF546" s="1">
        <f t="shared" si="200"/>
        <v>1.71092906324559</v>
      </c>
      <c r="AG546" s="1">
        <v>11.92</v>
      </c>
    </row>
    <row r="547" spans="1:33">
      <c r="A547" s="1"/>
      <c r="B547" s="1">
        <v>0.318</v>
      </c>
      <c r="C547" s="1">
        <v>9.0999999999999998E-2</v>
      </c>
      <c r="D547" s="1">
        <v>0.54600000000000004</v>
      </c>
      <c r="E547" s="1">
        <v>0</v>
      </c>
      <c r="F547" s="1">
        <v>4.4999999999999998E-2</v>
      </c>
      <c r="G547" s="1">
        <v>0</v>
      </c>
      <c r="I547">
        <f t="shared" si="184"/>
        <v>5.69433252753156E-3</v>
      </c>
      <c r="J547">
        <f t="shared" si="185"/>
        <v>1.5504404273082E-3</v>
      </c>
      <c r="K547">
        <f t="shared" si="186"/>
        <v>9.2647582848319303E-3</v>
      </c>
      <c r="L547">
        <f t="shared" si="187"/>
        <v>0</v>
      </c>
      <c r="M547">
        <f t="shared" si="188"/>
        <v>8.8335754387342501E-4</v>
      </c>
      <c r="N547">
        <f t="shared" si="189"/>
        <v>0</v>
      </c>
      <c r="P547">
        <f t="shared" si="201"/>
        <v>0.32739429305836798</v>
      </c>
      <c r="Q547">
        <f t="shared" si="202"/>
        <v>8.91422032649931E-2</v>
      </c>
      <c r="R547">
        <f t="shared" si="203"/>
        <v>0.53267507198672104</v>
      </c>
      <c r="S547">
        <f t="shared" si="204"/>
        <v>0</v>
      </c>
      <c r="T547">
        <f t="shared" si="205"/>
        <v>5.0788431689918201E-2</v>
      </c>
      <c r="U547">
        <f t="shared" si="206"/>
        <v>0</v>
      </c>
      <c r="V547" s="1">
        <f t="shared" si="190"/>
        <v>8.5585941834469494</v>
      </c>
      <c r="W547" s="1">
        <f t="shared" si="191"/>
        <v>136.63697146529199</v>
      </c>
      <c r="X547" s="1">
        <f t="shared" si="192"/>
        <v>125.028124728771</v>
      </c>
      <c r="Y547" s="1">
        <f t="shared" si="193"/>
        <v>1.85360744352255</v>
      </c>
      <c r="Z547" s="1">
        <f t="shared" si="194"/>
        <v>8423.1068685333594</v>
      </c>
      <c r="AA547" s="1">
        <f t="shared" si="195"/>
        <v>89.1301959933364</v>
      </c>
      <c r="AB547" s="1">
        <f t="shared" si="196"/>
        <v>1593.3310609954499</v>
      </c>
      <c r="AC547" s="1">
        <f t="shared" si="197"/>
        <v>753.44343315295805</v>
      </c>
      <c r="AD547" s="1">
        <f t="shared" si="198"/>
        <v>1617.7492162123499</v>
      </c>
      <c r="AE547" s="1">
        <f t="shared" si="199"/>
        <v>3136.2735533360901</v>
      </c>
      <c r="AF547" s="1">
        <f t="shared" si="200"/>
        <v>1.69650177636573</v>
      </c>
      <c r="AG547" s="1">
        <v>11.49</v>
      </c>
    </row>
    <row r="548" spans="1:33">
      <c r="A548" s="1"/>
      <c r="B548" s="1">
        <v>0.27300000000000002</v>
      </c>
      <c r="C548" s="1">
        <v>9.0999999999999998E-2</v>
      </c>
      <c r="D548" s="1">
        <v>0.59099999999999997</v>
      </c>
      <c r="E548" s="1">
        <v>0</v>
      </c>
      <c r="F548" s="1">
        <v>4.4999999999999998E-2</v>
      </c>
      <c r="G548" s="1">
        <v>0</v>
      </c>
      <c r="I548">
        <f t="shared" si="184"/>
        <v>4.8885307547676601E-3</v>
      </c>
      <c r="J548">
        <f t="shared" si="185"/>
        <v>1.5504404273082E-3</v>
      </c>
      <c r="K548">
        <f t="shared" si="186"/>
        <v>1.0028337264350999E-2</v>
      </c>
      <c r="L548">
        <f t="shared" si="187"/>
        <v>0</v>
      </c>
      <c r="M548">
        <f t="shared" si="188"/>
        <v>8.8335754387342501E-4</v>
      </c>
      <c r="N548">
        <f t="shared" si="189"/>
        <v>0</v>
      </c>
      <c r="P548">
        <f t="shared" si="201"/>
        <v>0.28174888257894698</v>
      </c>
      <c r="Q548">
        <f t="shared" si="202"/>
        <v>8.9359130547204998E-2</v>
      </c>
      <c r="R548">
        <f t="shared" si="203"/>
        <v>0.57797996168892096</v>
      </c>
      <c r="S548">
        <f t="shared" si="204"/>
        <v>0</v>
      </c>
      <c r="T548">
        <f t="shared" si="205"/>
        <v>5.09120251849269E-2</v>
      </c>
      <c r="U548">
        <f t="shared" si="206"/>
        <v>0</v>
      </c>
      <c r="V548" s="1">
        <f t="shared" si="190"/>
        <v>8.6039621472285504</v>
      </c>
      <c r="W548" s="1">
        <f t="shared" si="191"/>
        <v>136.408744412895</v>
      </c>
      <c r="X548" s="1">
        <f t="shared" si="192"/>
        <v>125.074635293716</v>
      </c>
      <c r="Y548" s="1">
        <f t="shared" si="193"/>
        <v>1.8558653234912399</v>
      </c>
      <c r="Z548" s="1">
        <f t="shared" si="194"/>
        <v>8469.5959692524302</v>
      </c>
      <c r="AA548" s="1">
        <f t="shared" si="195"/>
        <v>90.032586828180797</v>
      </c>
      <c r="AB548" s="1">
        <f t="shared" si="196"/>
        <v>1620.16753115601</v>
      </c>
      <c r="AC548" s="1">
        <f t="shared" si="197"/>
        <v>753.33036917291304</v>
      </c>
      <c r="AD548" s="1">
        <f t="shared" si="198"/>
        <v>1621.64127372593</v>
      </c>
      <c r="AE548" s="1">
        <f t="shared" si="199"/>
        <v>3148.80681301908</v>
      </c>
      <c r="AF548" s="1">
        <f t="shared" si="200"/>
        <v>1.67322353175853</v>
      </c>
      <c r="AG548" s="1">
        <v>14.07</v>
      </c>
    </row>
    <row r="549" spans="1:33">
      <c r="A549" s="1"/>
      <c r="B549" s="1">
        <v>0.48199999999999998</v>
      </c>
      <c r="C549" s="1">
        <v>9.0999999999999998E-2</v>
      </c>
      <c r="D549" s="1">
        <v>0.36299999999999999</v>
      </c>
      <c r="E549" s="1">
        <v>0</v>
      </c>
      <c r="F549" s="1">
        <v>6.4000000000000001E-2</v>
      </c>
      <c r="G549" s="1">
        <v>0</v>
      </c>
      <c r="I549">
        <f t="shared" si="184"/>
        <v>8.6310323216044395E-3</v>
      </c>
      <c r="J549">
        <f t="shared" si="185"/>
        <v>1.5504404273082E-3</v>
      </c>
      <c r="K549">
        <f t="shared" si="186"/>
        <v>6.1595371014541902E-3</v>
      </c>
      <c r="L549">
        <f t="shared" si="187"/>
        <v>0</v>
      </c>
      <c r="M549">
        <f t="shared" si="188"/>
        <v>1.2563307290644301E-3</v>
      </c>
      <c r="N549">
        <f t="shared" si="189"/>
        <v>0</v>
      </c>
      <c r="P549">
        <f t="shared" si="201"/>
        <v>0.49047367598788599</v>
      </c>
      <c r="Q549">
        <f t="shared" si="202"/>
        <v>8.8106519295332406E-2</v>
      </c>
      <c r="R549">
        <f t="shared" si="203"/>
        <v>0.35002658916846802</v>
      </c>
      <c r="S549">
        <f t="shared" si="204"/>
        <v>0</v>
      </c>
      <c r="T549">
        <f t="shared" si="205"/>
        <v>7.1393215548313904E-2</v>
      </c>
      <c r="U549">
        <f t="shared" si="206"/>
        <v>0</v>
      </c>
      <c r="V549" s="1">
        <f t="shared" si="190"/>
        <v>8.3120599811141904</v>
      </c>
      <c r="W549" s="1">
        <f t="shared" si="191"/>
        <v>137.452368379939</v>
      </c>
      <c r="X549" s="1">
        <f t="shared" si="192"/>
        <v>125.00927883285</v>
      </c>
      <c r="Y549" s="1">
        <f t="shared" si="193"/>
        <v>1.84027120789239</v>
      </c>
      <c r="Z549" s="1">
        <f t="shared" si="194"/>
        <v>8198.2917892109999</v>
      </c>
      <c r="AA549" s="1">
        <f t="shared" si="195"/>
        <v>84.450017969086105</v>
      </c>
      <c r="AB549" s="1">
        <f t="shared" si="196"/>
        <v>1506.1958758758501</v>
      </c>
      <c r="AC549" s="1">
        <f t="shared" si="197"/>
        <v>751.54907970010095</v>
      </c>
      <c r="AD549" s="1">
        <f t="shared" si="198"/>
        <v>1598.8414672894701</v>
      </c>
      <c r="AE549" s="1">
        <f t="shared" si="199"/>
        <v>3082.9458655035</v>
      </c>
      <c r="AF549" s="1">
        <f t="shared" si="200"/>
        <v>1.74376120564007</v>
      </c>
      <c r="AG549" s="1">
        <v>14.28</v>
      </c>
    </row>
    <row r="550" spans="1:33">
      <c r="A550" s="1"/>
      <c r="B550" s="1">
        <v>0.45400000000000001</v>
      </c>
      <c r="C550" s="1">
        <v>9.0999999999999998E-2</v>
      </c>
      <c r="D550" s="1">
        <v>0.39100000000000001</v>
      </c>
      <c r="E550" s="1">
        <v>0</v>
      </c>
      <c r="F550" s="1">
        <v>6.4000000000000001E-2</v>
      </c>
      <c r="G550" s="1">
        <v>0</v>
      </c>
      <c r="I550">
        <f t="shared" si="184"/>
        <v>8.1296445518846804E-3</v>
      </c>
      <c r="J550">
        <f t="shared" si="185"/>
        <v>1.5504404273082E-3</v>
      </c>
      <c r="K550">
        <f t="shared" si="186"/>
        <v>6.6346529109327498E-3</v>
      </c>
      <c r="L550">
        <f t="shared" si="187"/>
        <v>0</v>
      </c>
      <c r="M550">
        <f t="shared" si="188"/>
        <v>1.2563307290644301E-3</v>
      </c>
      <c r="N550">
        <f t="shared" si="189"/>
        <v>0</v>
      </c>
      <c r="P550">
        <f t="shared" si="201"/>
        <v>0.46267217595439702</v>
      </c>
      <c r="Q550">
        <f t="shared" si="202"/>
        <v>8.8238254650881004E-2</v>
      </c>
      <c r="R550">
        <f t="shared" si="203"/>
        <v>0.377589607935785</v>
      </c>
      <c r="S550">
        <f t="shared" si="204"/>
        <v>0</v>
      </c>
      <c r="T550">
        <f t="shared" si="205"/>
        <v>7.1499961458937E-2</v>
      </c>
      <c r="U550">
        <f t="shared" si="206"/>
        <v>0</v>
      </c>
      <c r="V550" s="1">
        <f t="shared" si="190"/>
        <v>8.3395662328607294</v>
      </c>
      <c r="W550" s="1">
        <f t="shared" si="191"/>
        <v>137.31336087977201</v>
      </c>
      <c r="X550" s="1">
        <f t="shared" si="192"/>
        <v>125.037827554258</v>
      </c>
      <c r="Y550" s="1">
        <f t="shared" si="193"/>
        <v>1.8416385484770701</v>
      </c>
      <c r="Z550" s="1">
        <f t="shared" si="194"/>
        <v>8226.5193610375609</v>
      </c>
      <c r="AA550" s="1">
        <f t="shared" si="195"/>
        <v>84.997464859949801</v>
      </c>
      <c r="AB550" s="1">
        <f t="shared" si="196"/>
        <v>1522.5543865341899</v>
      </c>
      <c r="AC550" s="1">
        <f t="shared" si="197"/>
        <v>751.47677882090704</v>
      </c>
      <c r="AD550" s="1">
        <f t="shared" si="198"/>
        <v>1601.2045445291301</v>
      </c>
      <c r="AE550" s="1">
        <f t="shared" si="199"/>
        <v>3090.5667834405199</v>
      </c>
      <c r="AF550" s="1">
        <f t="shared" si="200"/>
        <v>1.7295293090588399</v>
      </c>
      <c r="AG550" s="1">
        <v>13.97</v>
      </c>
    </row>
    <row r="551" spans="1:33">
      <c r="A551" s="1"/>
      <c r="B551" s="1">
        <v>0.436</v>
      </c>
      <c r="C551" s="1">
        <v>9.0999999999999998E-2</v>
      </c>
      <c r="D551" s="1">
        <v>0.40899999999999997</v>
      </c>
      <c r="E551" s="1">
        <v>0</v>
      </c>
      <c r="F551" s="1">
        <v>6.4000000000000001E-2</v>
      </c>
      <c r="G551" s="1">
        <v>0</v>
      </c>
      <c r="I551">
        <f t="shared" si="184"/>
        <v>7.8073238427791196E-3</v>
      </c>
      <c r="J551">
        <f t="shared" si="185"/>
        <v>1.5504404273082E-3</v>
      </c>
      <c r="K551">
        <f t="shared" si="186"/>
        <v>6.9400845027403997E-3</v>
      </c>
      <c r="L551">
        <f t="shared" si="187"/>
        <v>0</v>
      </c>
      <c r="M551">
        <f t="shared" si="188"/>
        <v>1.2563307290644301E-3</v>
      </c>
      <c r="N551">
        <f t="shared" si="189"/>
        <v>0</v>
      </c>
      <c r="P551">
        <f t="shared" si="201"/>
        <v>0.44475583959578302</v>
      </c>
      <c r="Q551">
        <f t="shared" si="202"/>
        <v>8.8323149888098001E-2</v>
      </c>
      <c r="R551">
        <f t="shared" si="203"/>
        <v>0.39535225796183399</v>
      </c>
      <c r="S551">
        <f t="shared" si="204"/>
        <v>0</v>
      </c>
      <c r="T551">
        <f t="shared" si="205"/>
        <v>7.1568752554285298E-2</v>
      </c>
      <c r="U551">
        <f t="shared" si="206"/>
        <v>0</v>
      </c>
      <c r="V551" s="1">
        <f t="shared" si="190"/>
        <v>8.3572923000751693</v>
      </c>
      <c r="W551" s="1">
        <f t="shared" si="191"/>
        <v>137.22377919797901</v>
      </c>
      <c r="X551" s="1">
        <f t="shared" si="192"/>
        <v>125.05622542828399</v>
      </c>
      <c r="Y551" s="1">
        <f t="shared" si="193"/>
        <v>1.8425197143782801</v>
      </c>
      <c r="Z551" s="1">
        <f t="shared" si="194"/>
        <v>8244.7102741473791</v>
      </c>
      <c r="AA551" s="1">
        <f t="shared" si="195"/>
        <v>85.350260307079495</v>
      </c>
      <c r="AB551" s="1">
        <f t="shared" si="196"/>
        <v>1533.09642847178</v>
      </c>
      <c r="AC551" s="1">
        <f t="shared" si="197"/>
        <v>751.43018540439698</v>
      </c>
      <c r="AD551" s="1">
        <f t="shared" si="198"/>
        <v>1602.7274007281101</v>
      </c>
      <c r="AE551" s="1">
        <f t="shared" si="199"/>
        <v>3095.47799071195</v>
      </c>
      <c r="AF551" s="1">
        <f t="shared" si="200"/>
        <v>1.72035773752985</v>
      </c>
      <c r="AG551" s="1">
        <v>10.48</v>
      </c>
    </row>
    <row r="552" spans="1:33">
      <c r="A552" s="1"/>
      <c r="B552" s="1">
        <v>0.40899999999999997</v>
      </c>
      <c r="C552" s="1">
        <v>9.0999999999999998E-2</v>
      </c>
      <c r="D552" s="1">
        <v>0.436</v>
      </c>
      <c r="E552" s="1">
        <v>0</v>
      </c>
      <c r="F552" s="1">
        <v>6.4000000000000001E-2</v>
      </c>
      <c r="G552" s="1">
        <v>0</v>
      </c>
      <c r="I552">
        <f t="shared" si="184"/>
        <v>7.3238427791207797E-3</v>
      </c>
      <c r="J552">
        <f t="shared" si="185"/>
        <v>1.5504404273082E-3</v>
      </c>
      <c r="K552">
        <f t="shared" si="186"/>
        <v>7.3982318904518701E-3</v>
      </c>
      <c r="L552">
        <f t="shared" si="187"/>
        <v>0</v>
      </c>
      <c r="M552">
        <f t="shared" si="188"/>
        <v>1.2563307290644301E-3</v>
      </c>
      <c r="N552">
        <f t="shared" si="189"/>
        <v>0</v>
      </c>
      <c r="P552">
        <f t="shared" si="201"/>
        <v>0.41781660081010102</v>
      </c>
      <c r="Q552">
        <f t="shared" si="202"/>
        <v>8.8450799482377607E-2</v>
      </c>
      <c r="R552">
        <f t="shared" si="203"/>
        <v>0.42206041195829302</v>
      </c>
      <c r="S552">
        <f t="shared" si="204"/>
        <v>0</v>
      </c>
      <c r="T552">
        <f t="shared" si="205"/>
        <v>7.1672187749228303E-2</v>
      </c>
      <c r="U552">
        <f t="shared" si="206"/>
        <v>0</v>
      </c>
      <c r="V552" s="1">
        <f t="shared" si="190"/>
        <v>8.3839454476753605</v>
      </c>
      <c r="W552" s="1">
        <f t="shared" si="191"/>
        <v>137.08908300405</v>
      </c>
      <c r="X552" s="1">
        <f t="shared" si="192"/>
        <v>125.08388871343401</v>
      </c>
      <c r="Y552" s="1">
        <f t="shared" si="193"/>
        <v>1.8438446470066601</v>
      </c>
      <c r="Z552" s="1">
        <f t="shared" si="194"/>
        <v>8272.0623701443492</v>
      </c>
      <c r="AA552" s="1">
        <f t="shared" si="195"/>
        <v>85.880728177435103</v>
      </c>
      <c r="AB552" s="1">
        <f t="shared" si="196"/>
        <v>1548.9475812611099</v>
      </c>
      <c r="AC552" s="1">
        <f t="shared" si="197"/>
        <v>751.36012693105397</v>
      </c>
      <c r="AD552" s="1">
        <f t="shared" si="198"/>
        <v>1605.0171873206</v>
      </c>
      <c r="AE552" s="1">
        <f t="shared" si="199"/>
        <v>3102.86254650297</v>
      </c>
      <c r="AF552" s="1">
        <f t="shared" si="200"/>
        <v>1.70656724205611</v>
      </c>
      <c r="AG552" s="1">
        <v>4.2300000000000004</v>
      </c>
    </row>
    <row r="553" spans="1:33">
      <c r="A553" s="1"/>
      <c r="B553" s="1">
        <v>0.39100000000000001</v>
      </c>
      <c r="C553" s="1">
        <v>9.0999999999999998E-2</v>
      </c>
      <c r="D553" s="1">
        <v>0.45400000000000001</v>
      </c>
      <c r="E553" s="1">
        <v>0</v>
      </c>
      <c r="F553" s="1">
        <v>6.4000000000000001E-2</v>
      </c>
      <c r="G553" s="1">
        <v>0</v>
      </c>
      <c r="I553">
        <f t="shared" si="184"/>
        <v>7.0015220700152198E-3</v>
      </c>
      <c r="J553">
        <f t="shared" si="185"/>
        <v>1.5504404273082E-3</v>
      </c>
      <c r="K553">
        <f t="shared" si="186"/>
        <v>7.70366348225952E-3</v>
      </c>
      <c r="L553">
        <f t="shared" si="187"/>
        <v>0</v>
      </c>
      <c r="M553">
        <f t="shared" si="188"/>
        <v>1.2563307290644301E-3</v>
      </c>
      <c r="N553">
        <f t="shared" si="189"/>
        <v>0</v>
      </c>
      <c r="P553">
        <f t="shared" si="201"/>
        <v>0.39981380644676301</v>
      </c>
      <c r="Q553">
        <f t="shared" si="202"/>
        <v>8.8536104394467394E-2</v>
      </c>
      <c r="R553">
        <f t="shared" si="203"/>
        <v>0.43990877835230502</v>
      </c>
      <c r="S553">
        <f t="shared" si="204"/>
        <v>0</v>
      </c>
      <c r="T553">
        <f t="shared" si="205"/>
        <v>7.17413108064648E-2</v>
      </c>
      <c r="U553">
        <f t="shared" si="206"/>
        <v>0</v>
      </c>
      <c r="V553" s="1">
        <f t="shared" si="190"/>
        <v>8.4017570547218394</v>
      </c>
      <c r="W553" s="1">
        <f t="shared" si="191"/>
        <v>136.99906903223399</v>
      </c>
      <c r="X553" s="1">
        <f t="shared" si="192"/>
        <v>125.102375369198</v>
      </c>
      <c r="Y553" s="1">
        <f t="shared" si="193"/>
        <v>1.84473006510788</v>
      </c>
      <c r="Z553" s="1">
        <f t="shared" si="194"/>
        <v>8290.3410662707392</v>
      </c>
      <c r="AA553" s="1">
        <f t="shared" si="195"/>
        <v>86.235226092626505</v>
      </c>
      <c r="AB553" s="1">
        <f t="shared" si="196"/>
        <v>1559.5404954246501</v>
      </c>
      <c r="AC553" s="1">
        <f t="shared" si="197"/>
        <v>751.31330867093004</v>
      </c>
      <c r="AD553" s="1">
        <f t="shared" si="198"/>
        <v>1606.5473922936801</v>
      </c>
      <c r="AE553" s="1">
        <f t="shared" si="199"/>
        <v>3107.7974535516801</v>
      </c>
      <c r="AF553" s="1">
        <f t="shared" si="200"/>
        <v>1.6973514117144599</v>
      </c>
      <c r="AG553" s="1">
        <v>7.38</v>
      </c>
    </row>
    <row r="554" spans="1:33">
      <c r="A554" s="1"/>
      <c r="B554" s="1">
        <v>0.36299999999999999</v>
      </c>
      <c r="C554" s="1">
        <v>9.0999999999999998E-2</v>
      </c>
      <c r="D554" s="1">
        <v>0.48199999999999998</v>
      </c>
      <c r="E554" s="1">
        <v>0</v>
      </c>
      <c r="F554" s="1">
        <v>6.4000000000000001E-2</v>
      </c>
      <c r="G554" s="1">
        <v>0</v>
      </c>
      <c r="I554">
        <f t="shared" si="184"/>
        <v>6.5001343002954598E-3</v>
      </c>
      <c r="J554">
        <f t="shared" si="185"/>
        <v>1.5504404273082E-3</v>
      </c>
      <c r="K554">
        <f t="shared" si="186"/>
        <v>8.1787792917380805E-3</v>
      </c>
      <c r="L554">
        <f t="shared" si="187"/>
        <v>0</v>
      </c>
      <c r="M554">
        <f t="shared" si="188"/>
        <v>1.2563307290644301E-3</v>
      </c>
      <c r="N554">
        <f t="shared" si="189"/>
        <v>0</v>
      </c>
      <c r="P554">
        <f t="shared" si="201"/>
        <v>0.37174033466936202</v>
      </c>
      <c r="Q554">
        <f t="shared" si="202"/>
        <v>8.8669128468047101E-2</v>
      </c>
      <c r="R554">
        <f t="shared" si="203"/>
        <v>0.467741435889926</v>
      </c>
      <c r="S554">
        <f t="shared" si="204"/>
        <v>0</v>
      </c>
      <c r="T554">
        <f t="shared" si="205"/>
        <v>7.1849100972665197E-2</v>
      </c>
      <c r="U554">
        <f t="shared" si="206"/>
        <v>0</v>
      </c>
      <c r="V554" s="1">
        <f t="shared" si="190"/>
        <v>8.4295323899080206</v>
      </c>
      <c r="W554" s="1">
        <f t="shared" si="191"/>
        <v>136.85870167334701</v>
      </c>
      <c r="X554" s="1">
        <f t="shared" si="192"/>
        <v>125.131203372139</v>
      </c>
      <c r="Y554" s="1">
        <f t="shared" si="193"/>
        <v>1.8461107818774101</v>
      </c>
      <c r="Z554" s="1">
        <f t="shared" si="194"/>
        <v>8318.8447779432408</v>
      </c>
      <c r="AA554" s="1">
        <f t="shared" si="195"/>
        <v>86.788028452994595</v>
      </c>
      <c r="AB554" s="1">
        <f t="shared" si="196"/>
        <v>1576.0590353140201</v>
      </c>
      <c r="AC554" s="1">
        <f t="shared" si="197"/>
        <v>751.24030049910198</v>
      </c>
      <c r="AD554" s="1">
        <f t="shared" si="198"/>
        <v>1608.9335866398601</v>
      </c>
      <c r="AE554" s="1">
        <f t="shared" si="199"/>
        <v>3115.49292409698</v>
      </c>
      <c r="AF554" s="1">
        <f t="shared" si="200"/>
        <v>1.6829802897774799</v>
      </c>
      <c r="AG554" s="1">
        <v>7.48</v>
      </c>
    </row>
    <row r="555" spans="1:33">
      <c r="A555" s="1"/>
      <c r="B555" s="1">
        <v>0.34499999999999997</v>
      </c>
      <c r="C555" s="1">
        <v>9.0999999999999998E-2</v>
      </c>
      <c r="D555" s="1">
        <v>0.5</v>
      </c>
      <c r="E555" s="1">
        <v>0</v>
      </c>
      <c r="F555" s="1">
        <v>6.4000000000000001E-2</v>
      </c>
      <c r="G555" s="1">
        <v>0</v>
      </c>
      <c r="I555">
        <f t="shared" si="184"/>
        <v>6.1778135911898999E-3</v>
      </c>
      <c r="J555">
        <f t="shared" si="185"/>
        <v>1.5504404273082E-3</v>
      </c>
      <c r="K555">
        <f t="shared" si="186"/>
        <v>8.4842108835457199E-3</v>
      </c>
      <c r="L555">
        <f t="shared" si="187"/>
        <v>0</v>
      </c>
      <c r="M555">
        <f t="shared" si="188"/>
        <v>1.2563307290644301E-3</v>
      </c>
      <c r="N555">
        <f t="shared" si="189"/>
        <v>0</v>
      </c>
      <c r="P555">
        <f t="shared" si="201"/>
        <v>0.35364851256193702</v>
      </c>
      <c r="Q555">
        <f t="shared" si="202"/>
        <v>8.8754855231530094E-2</v>
      </c>
      <c r="R555">
        <f t="shared" si="203"/>
        <v>0.48567806634803901</v>
      </c>
      <c r="S555">
        <f t="shared" si="204"/>
        <v>0</v>
      </c>
      <c r="T555">
        <f t="shared" si="205"/>
        <v>7.1918565858493794E-2</v>
      </c>
      <c r="U555">
        <f t="shared" si="206"/>
        <v>0</v>
      </c>
      <c r="V555" s="1">
        <f t="shared" si="190"/>
        <v>8.4474320792356199</v>
      </c>
      <c r="W555" s="1">
        <f t="shared" si="191"/>
        <v>136.76824256281</v>
      </c>
      <c r="X555" s="1">
        <f t="shared" si="192"/>
        <v>125.149781448448</v>
      </c>
      <c r="Y555" s="1">
        <f t="shared" si="193"/>
        <v>1.8470005785642301</v>
      </c>
      <c r="Z555" s="1">
        <f t="shared" si="194"/>
        <v>8337.2138662081106</v>
      </c>
      <c r="AA555" s="1">
        <f t="shared" si="195"/>
        <v>87.144279437683906</v>
      </c>
      <c r="AB555" s="1">
        <f t="shared" si="196"/>
        <v>1586.70433374816</v>
      </c>
      <c r="AC555" s="1">
        <f t="shared" si="197"/>
        <v>751.19325071247101</v>
      </c>
      <c r="AD555" s="1">
        <f t="shared" si="198"/>
        <v>1610.47135881022</v>
      </c>
      <c r="AE555" s="1">
        <f t="shared" si="199"/>
        <v>3120.4522353372299</v>
      </c>
      <c r="AF555" s="1">
        <f t="shared" si="200"/>
        <v>1.67371888514505</v>
      </c>
      <c r="AG555" s="1">
        <v>10.93</v>
      </c>
    </row>
    <row r="556" spans="1:33">
      <c r="A556" s="1"/>
      <c r="B556" s="1">
        <v>0.318</v>
      </c>
      <c r="C556" s="1">
        <v>9.0999999999999998E-2</v>
      </c>
      <c r="D556" s="1">
        <v>0.52700000000000002</v>
      </c>
      <c r="E556" s="1">
        <v>0</v>
      </c>
      <c r="F556" s="1">
        <v>6.4000000000000001E-2</v>
      </c>
      <c r="G556" s="1">
        <v>0</v>
      </c>
      <c r="I556">
        <f t="shared" si="184"/>
        <v>5.69433252753156E-3</v>
      </c>
      <c r="J556">
        <f t="shared" si="185"/>
        <v>1.5504404273082E-3</v>
      </c>
      <c r="K556">
        <f t="shared" si="186"/>
        <v>8.9423582712571895E-3</v>
      </c>
      <c r="L556">
        <f t="shared" si="187"/>
        <v>0</v>
      </c>
      <c r="M556">
        <f t="shared" si="188"/>
        <v>1.2563307290644301E-3</v>
      </c>
      <c r="N556">
        <f t="shared" si="189"/>
        <v>0</v>
      </c>
      <c r="P556">
        <f t="shared" si="201"/>
        <v>0.32644509112748998</v>
      </c>
      <c r="Q556">
        <f t="shared" si="202"/>
        <v>8.8883756635788402E-2</v>
      </c>
      <c r="R556">
        <f t="shared" si="203"/>
        <v>0.51264813683451305</v>
      </c>
      <c r="S556">
        <f t="shared" si="204"/>
        <v>0</v>
      </c>
      <c r="T556">
        <f t="shared" si="205"/>
        <v>7.2023015402208498E-2</v>
      </c>
      <c r="U556">
        <f t="shared" si="206"/>
        <v>0</v>
      </c>
      <c r="V556" s="1">
        <f t="shared" si="190"/>
        <v>8.4743466038994608</v>
      </c>
      <c r="W556" s="1">
        <f t="shared" si="191"/>
        <v>136.63222545563701</v>
      </c>
      <c r="X556" s="1">
        <f t="shared" si="192"/>
        <v>125.177716016688</v>
      </c>
      <c r="Y556" s="1">
        <f t="shared" si="193"/>
        <v>1.8483385042921501</v>
      </c>
      <c r="Z556" s="1">
        <f t="shared" si="194"/>
        <v>8364.8341935841199</v>
      </c>
      <c r="AA556" s="1">
        <f t="shared" si="195"/>
        <v>87.679949400355099</v>
      </c>
      <c r="AB556" s="1">
        <f t="shared" si="196"/>
        <v>1602.7109326346499</v>
      </c>
      <c r="AC556" s="1">
        <f t="shared" si="197"/>
        <v>751.12250520289797</v>
      </c>
      <c r="AD556" s="1">
        <f t="shared" si="198"/>
        <v>1612.7836004502401</v>
      </c>
      <c r="AE556" s="1">
        <f t="shared" si="199"/>
        <v>3127.9092085979701</v>
      </c>
      <c r="AF556" s="1">
        <f t="shared" si="200"/>
        <v>1.6597931516398601</v>
      </c>
      <c r="AG556" s="1">
        <v>10.85</v>
      </c>
    </row>
    <row r="557" spans="1:33">
      <c r="A557" s="1"/>
      <c r="B557" s="1">
        <v>0.45400000000000001</v>
      </c>
      <c r="C557" s="1">
        <v>9.0999999999999998E-2</v>
      </c>
      <c r="D557" s="1">
        <v>0.38200000000000001</v>
      </c>
      <c r="E557" s="1">
        <v>0</v>
      </c>
      <c r="F557" s="1">
        <v>7.2999999999999995E-2</v>
      </c>
      <c r="G557" s="1">
        <v>0</v>
      </c>
      <c r="I557">
        <f t="shared" si="184"/>
        <v>8.1296445518846804E-3</v>
      </c>
      <c r="J557">
        <f t="shared" si="185"/>
        <v>1.5504404273082E-3</v>
      </c>
      <c r="K557">
        <f t="shared" si="186"/>
        <v>6.4819371150289301E-3</v>
      </c>
      <c r="L557">
        <f t="shared" si="187"/>
        <v>0</v>
      </c>
      <c r="M557">
        <f t="shared" si="188"/>
        <v>1.43300223783911E-3</v>
      </c>
      <c r="N557">
        <f t="shared" si="189"/>
        <v>0</v>
      </c>
      <c r="P557">
        <f t="shared" si="201"/>
        <v>0.46204224549273198</v>
      </c>
      <c r="Q557">
        <f t="shared" si="202"/>
        <v>8.8118117829655299E-2</v>
      </c>
      <c r="R557">
        <f t="shared" si="203"/>
        <v>0.36839603019007</v>
      </c>
      <c r="S557">
        <f t="shared" si="204"/>
        <v>0</v>
      </c>
      <c r="T557">
        <f t="shared" si="205"/>
        <v>8.14436064875428E-2</v>
      </c>
      <c r="U557">
        <f t="shared" si="206"/>
        <v>0</v>
      </c>
      <c r="V557" s="1">
        <f t="shared" si="190"/>
        <v>8.3003014463867508</v>
      </c>
      <c r="W557" s="1">
        <f t="shared" si="191"/>
        <v>137.31021122746401</v>
      </c>
      <c r="X557" s="1">
        <f t="shared" si="192"/>
        <v>125.10806299991999</v>
      </c>
      <c r="Y557" s="1">
        <f t="shared" si="193"/>
        <v>1.8391805296383701</v>
      </c>
      <c r="Z557" s="1">
        <f t="shared" si="194"/>
        <v>8199.4219389668506</v>
      </c>
      <c r="AA557" s="1">
        <f t="shared" si="195"/>
        <v>84.322050100091701</v>
      </c>
      <c r="AB557" s="1">
        <f t="shared" si="196"/>
        <v>1527.0555738749099</v>
      </c>
      <c r="AC557" s="1">
        <f t="shared" si="197"/>
        <v>750.38953955313104</v>
      </c>
      <c r="AD557" s="1">
        <f t="shared" si="198"/>
        <v>1598.89519752457</v>
      </c>
      <c r="AE557" s="1">
        <f t="shared" si="199"/>
        <v>3086.7010843066</v>
      </c>
      <c r="AF557" s="1">
        <f t="shared" si="200"/>
        <v>1.7122458276185799</v>
      </c>
      <c r="AG557" s="1">
        <v>13.88</v>
      </c>
    </row>
    <row r="558" spans="1:33">
      <c r="A558" s="1"/>
      <c r="B558" s="1">
        <v>0.42699999999999999</v>
      </c>
      <c r="C558" s="1">
        <v>9.0999999999999998E-2</v>
      </c>
      <c r="D558" s="1">
        <v>0.40899999999999997</v>
      </c>
      <c r="E558" s="1">
        <v>0</v>
      </c>
      <c r="F558" s="1">
        <v>7.2999999999999995E-2</v>
      </c>
      <c r="G558" s="1">
        <v>0</v>
      </c>
      <c r="I558">
        <f t="shared" si="184"/>
        <v>7.6461634882263397E-3</v>
      </c>
      <c r="J558">
        <f t="shared" si="185"/>
        <v>1.5504404273082E-3</v>
      </c>
      <c r="K558">
        <f t="shared" si="186"/>
        <v>6.9400845027403997E-3</v>
      </c>
      <c r="L558">
        <f t="shared" si="187"/>
        <v>0</v>
      </c>
      <c r="M558">
        <f t="shared" si="188"/>
        <v>1.43300223783911E-3</v>
      </c>
      <c r="N558">
        <f t="shared" si="189"/>
        <v>0</v>
      </c>
      <c r="P558">
        <f t="shared" si="201"/>
        <v>0.435190558438521</v>
      </c>
      <c r="Q558">
        <f t="shared" si="202"/>
        <v>8.8245175037766604E-2</v>
      </c>
      <c r="R558">
        <f t="shared" si="203"/>
        <v>0.39500322678278499</v>
      </c>
      <c r="S558">
        <f t="shared" si="204"/>
        <v>0</v>
      </c>
      <c r="T558">
        <f t="shared" si="205"/>
        <v>8.1561039740927002E-2</v>
      </c>
      <c r="U558">
        <f t="shared" si="206"/>
        <v>0</v>
      </c>
      <c r="V558" s="1">
        <f t="shared" si="190"/>
        <v>8.3268104576355402</v>
      </c>
      <c r="W558" s="1">
        <f t="shared" si="191"/>
        <v>137.17595279219299</v>
      </c>
      <c r="X558" s="1">
        <f t="shared" si="192"/>
        <v>125.135736719748</v>
      </c>
      <c r="Y558" s="1">
        <f t="shared" si="193"/>
        <v>1.8404975673939701</v>
      </c>
      <c r="Z558" s="1">
        <f t="shared" si="194"/>
        <v>8226.6451475651902</v>
      </c>
      <c r="AA558" s="1">
        <f t="shared" si="195"/>
        <v>84.849802201843403</v>
      </c>
      <c r="AB558" s="1">
        <f t="shared" si="196"/>
        <v>1542.8611666875599</v>
      </c>
      <c r="AC558" s="1">
        <f t="shared" si="197"/>
        <v>750.31814344335498</v>
      </c>
      <c r="AD558" s="1">
        <f t="shared" si="198"/>
        <v>1601.17413533536</v>
      </c>
      <c r="AE558" s="1">
        <f t="shared" si="199"/>
        <v>3094.0558175902102</v>
      </c>
      <c r="AF558" s="1">
        <f t="shared" si="200"/>
        <v>1.6984756948225701</v>
      </c>
      <c r="AG558" s="1">
        <v>4.38</v>
      </c>
    </row>
    <row r="559" spans="1:33">
      <c r="A559" s="1"/>
      <c r="B559" s="1">
        <v>0.40899999999999997</v>
      </c>
      <c r="C559" s="1">
        <v>9.0999999999999998E-2</v>
      </c>
      <c r="D559" s="1">
        <v>0.42699999999999999</v>
      </c>
      <c r="E559" s="1">
        <v>0</v>
      </c>
      <c r="F559" s="1">
        <v>7.2999999999999995E-2</v>
      </c>
      <c r="G559" s="1">
        <v>0</v>
      </c>
      <c r="I559">
        <f t="shared" si="184"/>
        <v>7.3238427791207797E-3</v>
      </c>
      <c r="J559">
        <f t="shared" si="185"/>
        <v>1.5504404273082E-3</v>
      </c>
      <c r="K559">
        <f t="shared" si="186"/>
        <v>7.2455160945480504E-3</v>
      </c>
      <c r="L559">
        <f t="shared" si="187"/>
        <v>0</v>
      </c>
      <c r="M559">
        <f t="shared" si="188"/>
        <v>1.43300223783911E-3</v>
      </c>
      <c r="N559">
        <f t="shared" si="189"/>
        <v>0</v>
      </c>
      <c r="P559">
        <f t="shared" si="201"/>
        <v>0.41724637306044199</v>
      </c>
      <c r="Q559">
        <f t="shared" si="202"/>
        <v>8.8330083598311293E-2</v>
      </c>
      <c r="R559">
        <f t="shared" si="203"/>
        <v>0.41278402644303602</v>
      </c>
      <c r="S559">
        <f t="shared" si="204"/>
        <v>0</v>
      </c>
      <c r="T559">
        <f t="shared" si="205"/>
        <v>8.1639516898210293E-2</v>
      </c>
      <c r="U559">
        <f t="shared" si="206"/>
        <v>0</v>
      </c>
      <c r="V559" s="1">
        <f t="shared" si="190"/>
        <v>8.3445256429450296</v>
      </c>
      <c r="W559" s="1">
        <f t="shared" si="191"/>
        <v>137.08623186530201</v>
      </c>
      <c r="X559" s="1">
        <f t="shared" si="192"/>
        <v>125.154230245227</v>
      </c>
      <c r="Y559" s="1">
        <f t="shared" si="193"/>
        <v>1.8413777046303701</v>
      </c>
      <c r="Z559" s="1">
        <f t="shared" si="194"/>
        <v>8244.8376097627606</v>
      </c>
      <c r="AA559" s="1">
        <f t="shared" si="195"/>
        <v>85.202483265360399</v>
      </c>
      <c r="AB559" s="1">
        <f t="shared" si="196"/>
        <v>1553.4235751823501</v>
      </c>
      <c r="AC559" s="1">
        <f t="shared" si="197"/>
        <v>750.27043154255296</v>
      </c>
      <c r="AD559" s="1">
        <f t="shared" si="198"/>
        <v>1602.69708182507</v>
      </c>
      <c r="AE559" s="1">
        <f t="shared" si="199"/>
        <v>3098.9707675217001</v>
      </c>
      <c r="AF559" s="1">
        <f t="shared" si="200"/>
        <v>1.6892735238351899</v>
      </c>
      <c r="AG559" s="1">
        <v>7.59</v>
      </c>
    </row>
    <row r="560" spans="1:33">
      <c r="A560" s="1"/>
      <c r="B560" s="1">
        <v>0.38200000000000001</v>
      </c>
      <c r="C560" s="1">
        <v>9.0999999999999998E-2</v>
      </c>
      <c r="D560" s="1">
        <v>0.45400000000000001</v>
      </c>
      <c r="E560" s="1">
        <v>0</v>
      </c>
      <c r="F560" s="1">
        <v>7.2999999999999995E-2</v>
      </c>
      <c r="G560" s="1">
        <v>0</v>
      </c>
      <c r="I560">
        <f t="shared" si="184"/>
        <v>6.8403617154624398E-3</v>
      </c>
      <c r="J560">
        <f t="shared" si="185"/>
        <v>1.5504404273082E-3</v>
      </c>
      <c r="K560">
        <f t="shared" si="186"/>
        <v>7.70366348225952E-3</v>
      </c>
      <c r="L560">
        <f t="shared" si="187"/>
        <v>0</v>
      </c>
      <c r="M560">
        <f t="shared" si="188"/>
        <v>1.43300223783911E-3</v>
      </c>
      <c r="N560">
        <f t="shared" si="189"/>
        <v>0</v>
      </c>
      <c r="P560">
        <f t="shared" si="201"/>
        <v>0.39026525502598602</v>
      </c>
      <c r="Q560">
        <f t="shared" si="202"/>
        <v>8.8457753249840398E-2</v>
      </c>
      <c r="R560">
        <f t="shared" si="203"/>
        <v>0.43951947551872</v>
      </c>
      <c r="S560">
        <f t="shared" si="204"/>
        <v>0</v>
      </c>
      <c r="T560">
        <f t="shared" si="205"/>
        <v>8.1757516205454198E-2</v>
      </c>
      <c r="U560">
        <f t="shared" si="206"/>
        <v>0</v>
      </c>
      <c r="V560" s="1">
        <f t="shared" si="190"/>
        <v>8.3711624334020396</v>
      </c>
      <c r="W560" s="1">
        <f t="shared" si="191"/>
        <v>136.95132627512999</v>
      </c>
      <c r="X560" s="1">
        <f t="shared" si="192"/>
        <v>125.182037358412</v>
      </c>
      <c r="Y560" s="1">
        <f t="shared" si="193"/>
        <v>1.84270109079483</v>
      </c>
      <c r="Z560" s="1">
        <f t="shared" si="194"/>
        <v>8272.1920401561201</v>
      </c>
      <c r="AA560" s="1">
        <f t="shared" si="195"/>
        <v>85.732779247193704</v>
      </c>
      <c r="AB560" s="1">
        <f t="shared" si="196"/>
        <v>1569.30535439502</v>
      </c>
      <c r="AC560" s="1">
        <f t="shared" si="197"/>
        <v>750.198691287977</v>
      </c>
      <c r="AD560" s="1">
        <f t="shared" si="198"/>
        <v>1604.98700461249</v>
      </c>
      <c r="AE560" s="1">
        <f t="shared" si="199"/>
        <v>3106.3609522216998</v>
      </c>
      <c r="AF560" s="1">
        <f t="shared" si="200"/>
        <v>1.67543701599979</v>
      </c>
      <c r="AG560" s="1">
        <v>8.59</v>
      </c>
    </row>
    <row r="561" spans="1:33">
      <c r="A561" s="1"/>
      <c r="B561" s="1">
        <v>0.36299999999999999</v>
      </c>
      <c r="C561" s="1">
        <v>9.0999999999999998E-2</v>
      </c>
      <c r="D561" s="1">
        <v>0.47299999999999998</v>
      </c>
      <c r="E561" s="1">
        <v>0</v>
      </c>
      <c r="F561" s="1">
        <v>7.2999999999999995E-2</v>
      </c>
      <c r="G561" s="1">
        <v>0</v>
      </c>
      <c r="I561">
        <f t="shared" si="184"/>
        <v>6.5001343002954598E-3</v>
      </c>
      <c r="J561">
        <f t="shared" si="185"/>
        <v>1.5504404273082E-3</v>
      </c>
      <c r="K561">
        <f t="shared" si="186"/>
        <v>8.0260634958342503E-3</v>
      </c>
      <c r="L561">
        <f t="shared" si="187"/>
        <v>0</v>
      </c>
      <c r="M561">
        <f t="shared" si="188"/>
        <v>1.43300223783911E-3</v>
      </c>
      <c r="N561">
        <f t="shared" si="189"/>
        <v>0</v>
      </c>
      <c r="P561">
        <f t="shared" si="201"/>
        <v>0.37123174029019401</v>
      </c>
      <c r="Q561">
        <f t="shared" si="202"/>
        <v>8.8547816315076897E-2</v>
      </c>
      <c r="R561">
        <f t="shared" si="203"/>
        <v>0.45837968595552098</v>
      </c>
      <c r="S561">
        <f t="shared" si="204"/>
        <v>0</v>
      </c>
      <c r="T561">
        <f t="shared" si="205"/>
        <v>8.1840757439207795E-2</v>
      </c>
      <c r="U561">
        <f t="shared" si="206"/>
        <v>0</v>
      </c>
      <c r="V561" s="1">
        <f t="shared" si="190"/>
        <v>8.3899530462680492</v>
      </c>
      <c r="W561" s="1">
        <f t="shared" si="191"/>
        <v>136.85615870145099</v>
      </c>
      <c r="X561" s="1">
        <f t="shared" si="192"/>
        <v>125.201653561784</v>
      </c>
      <c r="Y561" s="1">
        <f t="shared" si="193"/>
        <v>1.8436346581151399</v>
      </c>
      <c r="Z561" s="1">
        <f t="shared" si="194"/>
        <v>8291.4889037373905</v>
      </c>
      <c r="AA561" s="1">
        <f t="shared" si="195"/>
        <v>86.106870356823293</v>
      </c>
      <c r="AB561" s="1">
        <f t="shared" si="196"/>
        <v>1580.50897013432</v>
      </c>
      <c r="AC561" s="1">
        <f t="shared" si="197"/>
        <v>750.148082962893</v>
      </c>
      <c r="AD561" s="1">
        <f t="shared" si="198"/>
        <v>1606.60240390997</v>
      </c>
      <c r="AE561" s="1">
        <f t="shared" si="199"/>
        <v>3111.5742717441899</v>
      </c>
      <c r="AF561" s="1">
        <f t="shared" si="200"/>
        <v>1.6656762130767699</v>
      </c>
      <c r="AG561" s="1">
        <v>8.5500000000000007</v>
      </c>
    </row>
    <row r="562" spans="1:33">
      <c r="A562" s="1"/>
      <c r="B562" s="1">
        <v>0.33600000000000002</v>
      </c>
      <c r="C562" s="1">
        <v>9.0999999999999998E-2</v>
      </c>
      <c r="D562" s="1">
        <v>0.5</v>
      </c>
      <c r="E562" s="1">
        <v>0</v>
      </c>
      <c r="F562" s="1">
        <v>7.2999999999999995E-2</v>
      </c>
      <c r="G562" s="1">
        <v>0</v>
      </c>
      <c r="I562">
        <f t="shared" si="184"/>
        <v>6.0166532366371199E-3</v>
      </c>
      <c r="J562">
        <f t="shared" si="185"/>
        <v>1.5504404273082E-3</v>
      </c>
      <c r="K562">
        <f t="shared" si="186"/>
        <v>8.4842108835457199E-3</v>
      </c>
      <c r="L562">
        <f t="shared" si="187"/>
        <v>0</v>
      </c>
      <c r="M562">
        <f t="shared" si="188"/>
        <v>1.43300223783911E-3</v>
      </c>
      <c r="N562">
        <f t="shared" si="189"/>
        <v>0</v>
      </c>
      <c r="P562">
        <f t="shared" si="201"/>
        <v>0.34411734537198102</v>
      </c>
      <c r="Q562">
        <f t="shared" si="202"/>
        <v>8.8676116608126701E-2</v>
      </c>
      <c r="R562">
        <f t="shared" si="203"/>
        <v>0.485247198399894</v>
      </c>
      <c r="S562">
        <f t="shared" si="204"/>
        <v>0</v>
      </c>
      <c r="T562">
        <f t="shared" si="205"/>
        <v>8.1959339619998101E-2</v>
      </c>
      <c r="U562">
        <f t="shared" si="206"/>
        <v>0</v>
      </c>
      <c r="V562" s="1">
        <f t="shared" si="190"/>
        <v>8.41672141275615</v>
      </c>
      <c r="W562" s="1">
        <f t="shared" si="191"/>
        <v>136.72058672686001</v>
      </c>
      <c r="X562" s="1">
        <f t="shared" si="192"/>
        <v>125.229598031968</v>
      </c>
      <c r="Y562" s="1">
        <f t="shared" si="193"/>
        <v>1.84496458132464</v>
      </c>
      <c r="Z562" s="1">
        <f t="shared" si="194"/>
        <v>8318.9784550414206</v>
      </c>
      <c r="AA562" s="1">
        <f t="shared" si="195"/>
        <v>86.639785807421404</v>
      </c>
      <c r="AB562" s="1">
        <f t="shared" si="196"/>
        <v>1596.4691995446201</v>
      </c>
      <c r="AC562" s="1">
        <f t="shared" si="197"/>
        <v>750.07598833762097</v>
      </c>
      <c r="AD562" s="1">
        <f t="shared" si="198"/>
        <v>1608.90363808088</v>
      </c>
      <c r="AE562" s="1">
        <f t="shared" si="199"/>
        <v>3119.00096126158</v>
      </c>
      <c r="AF562" s="1">
        <f t="shared" si="200"/>
        <v>1.6517713579384901</v>
      </c>
      <c r="AG562" s="1">
        <v>10.8</v>
      </c>
    </row>
    <row r="563" spans="1:33">
      <c r="A563" s="1"/>
      <c r="B563" s="1">
        <v>0.29099999999999998</v>
      </c>
      <c r="C563" s="1">
        <v>9.0999999999999998E-2</v>
      </c>
      <c r="D563" s="1">
        <v>0.54500000000000004</v>
      </c>
      <c r="E563" s="1">
        <v>0</v>
      </c>
      <c r="F563" s="1">
        <v>7.2999999999999995E-2</v>
      </c>
      <c r="G563" s="1">
        <v>0</v>
      </c>
      <c r="I563">
        <f t="shared" si="184"/>
        <v>5.2108514638732201E-3</v>
      </c>
      <c r="J563">
        <f t="shared" si="185"/>
        <v>1.5504404273082E-3</v>
      </c>
      <c r="K563">
        <f t="shared" si="186"/>
        <v>9.2477898630648394E-3</v>
      </c>
      <c r="L563">
        <f t="shared" si="187"/>
        <v>0</v>
      </c>
      <c r="M563">
        <f t="shared" si="188"/>
        <v>1.43300223783911E-3</v>
      </c>
      <c r="N563">
        <f t="shared" si="189"/>
        <v>0</v>
      </c>
      <c r="P563">
        <f t="shared" si="201"/>
        <v>0.298751655263083</v>
      </c>
      <c r="Q563">
        <f t="shared" si="202"/>
        <v>8.88907786484536E-2</v>
      </c>
      <c r="R563">
        <f t="shared" si="203"/>
        <v>0.53019982401536303</v>
      </c>
      <c r="S563">
        <f t="shared" si="204"/>
        <v>0</v>
      </c>
      <c r="T563">
        <f t="shared" si="205"/>
        <v>8.2157742073100906E-2</v>
      </c>
      <c r="U563">
        <f t="shared" si="206"/>
        <v>0</v>
      </c>
      <c r="V563" s="1">
        <f t="shared" si="190"/>
        <v>8.4615081550929698</v>
      </c>
      <c r="W563" s="1">
        <f t="shared" si="191"/>
        <v>136.49375827631499</v>
      </c>
      <c r="X563" s="1">
        <f t="shared" si="192"/>
        <v>125.276352539249</v>
      </c>
      <c r="Y563" s="1">
        <f t="shared" si="193"/>
        <v>1.8471897050780199</v>
      </c>
      <c r="Z563" s="1">
        <f t="shared" si="194"/>
        <v>8364.9718275453106</v>
      </c>
      <c r="AA563" s="1">
        <f t="shared" si="195"/>
        <v>87.531418361236405</v>
      </c>
      <c r="AB563" s="1">
        <f t="shared" si="196"/>
        <v>1623.17261017497</v>
      </c>
      <c r="AC563" s="1">
        <f t="shared" si="197"/>
        <v>749.95536523544797</v>
      </c>
      <c r="AD563" s="1">
        <f t="shared" si="198"/>
        <v>1612.75388355309</v>
      </c>
      <c r="AE563" s="1">
        <f t="shared" si="199"/>
        <v>3131.4267187309101</v>
      </c>
      <c r="AF563" s="1">
        <f t="shared" si="200"/>
        <v>1.6285068391795401</v>
      </c>
      <c r="AG563" s="1">
        <v>12.61</v>
      </c>
    </row>
    <row r="564" spans="1:33">
      <c r="A564" s="1"/>
      <c r="B564" s="1">
        <v>0.41799999999999998</v>
      </c>
      <c r="C564" s="1">
        <v>9.0999999999999998E-2</v>
      </c>
      <c r="D564" s="1">
        <v>0.40899999999999997</v>
      </c>
      <c r="E564" s="1">
        <v>0</v>
      </c>
      <c r="F564" s="1">
        <v>8.2000000000000003E-2</v>
      </c>
      <c r="G564" s="1">
        <v>0</v>
      </c>
      <c r="I564">
        <f t="shared" si="184"/>
        <v>7.4850031336735597E-3</v>
      </c>
      <c r="J564">
        <f t="shared" si="185"/>
        <v>1.5504404273082E-3</v>
      </c>
      <c r="K564">
        <f t="shared" si="186"/>
        <v>6.9400845027403997E-3</v>
      </c>
      <c r="L564">
        <f t="shared" si="187"/>
        <v>0</v>
      </c>
      <c r="M564">
        <f t="shared" si="188"/>
        <v>1.6096737466137999E-3</v>
      </c>
      <c r="N564">
        <f t="shared" si="189"/>
        <v>0</v>
      </c>
      <c r="P564">
        <f t="shared" si="201"/>
        <v>0.42564215153187202</v>
      </c>
      <c r="Q564">
        <f t="shared" si="202"/>
        <v>8.8167337743994698E-2</v>
      </c>
      <c r="R564">
        <f t="shared" si="203"/>
        <v>0.394654811334679</v>
      </c>
      <c r="S564">
        <f t="shared" si="204"/>
        <v>0</v>
      </c>
      <c r="T564">
        <f t="shared" si="205"/>
        <v>9.1535699389454106E-2</v>
      </c>
      <c r="U564">
        <f t="shared" si="206"/>
        <v>0</v>
      </c>
      <c r="V564" s="1">
        <f t="shared" si="190"/>
        <v>8.2963823886542993</v>
      </c>
      <c r="W564" s="1">
        <f t="shared" si="191"/>
        <v>137.12821075765899</v>
      </c>
      <c r="X564" s="1">
        <f t="shared" si="192"/>
        <v>125.215107744194</v>
      </c>
      <c r="Y564" s="1">
        <f t="shared" si="193"/>
        <v>1.83847898770836</v>
      </c>
      <c r="Z564" s="1">
        <f t="shared" si="194"/>
        <v>8208.6118899336707</v>
      </c>
      <c r="AA564" s="1">
        <f t="shared" si="195"/>
        <v>84.350226961977398</v>
      </c>
      <c r="AB564" s="1">
        <f t="shared" si="196"/>
        <v>1552.60867878765</v>
      </c>
      <c r="AC564" s="1">
        <f t="shared" si="197"/>
        <v>749.20806325159401</v>
      </c>
      <c r="AD564" s="1">
        <f t="shared" si="198"/>
        <v>1599.6236100805199</v>
      </c>
      <c r="AE564" s="1">
        <f t="shared" si="199"/>
        <v>3092.6361533446202</v>
      </c>
      <c r="AF564" s="1">
        <f t="shared" si="200"/>
        <v>1.6766322545428001</v>
      </c>
      <c r="AG564" s="1">
        <v>7.72</v>
      </c>
    </row>
    <row r="565" spans="1:33">
      <c r="A565" s="1"/>
      <c r="B565" s="1">
        <v>0.39100000000000001</v>
      </c>
      <c r="C565" s="1">
        <v>9.0999999999999998E-2</v>
      </c>
      <c r="D565" s="1">
        <v>0.436</v>
      </c>
      <c r="E565" s="1">
        <v>0</v>
      </c>
      <c r="F565" s="1">
        <v>8.2000000000000003E-2</v>
      </c>
      <c r="G565" s="1">
        <v>0</v>
      </c>
      <c r="I565">
        <f t="shared" si="184"/>
        <v>7.0015220700152198E-3</v>
      </c>
      <c r="J565">
        <f t="shared" si="185"/>
        <v>1.5504404273082E-3</v>
      </c>
      <c r="K565">
        <f t="shared" si="186"/>
        <v>7.3982318904518701E-3</v>
      </c>
      <c r="L565">
        <f t="shared" si="187"/>
        <v>0</v>
      </c>
      <c r="M565">
        <f t="shared" si="188"/>
        <v>1.6096737466137999E-3</v>
      </c>
      <c r="N565">
        <f t="shared" si="189"/>
        <v>0</v>
      </c>
      <c r="P565">
        <f t="shared" si="201"/>
        <v>0.398722929832457</v>
      </c>
      <c r="Q565">
        <f t="shared" si="202"/>
        <v>8.8294537034240506E-2</v>
      </c>
      <c r="R565">
        <f t="shared" si="203"/>
        <v>0.42131477490786201</v>
      </c>
      <c r="S565">
        <f t="shared" si="204"/>
        <v>0</v>
      </c>
      <c r="T565">
        <f t="shared" si="205"/>
        <v>9.1667758225440502E-2</v>
      </c>
      <c r="U565">
        <f t="shared" si="206"/>
        <v>0</v>
      </c>
      <c r="V565" s="1">
        <f t="shared" si="190"/>
        <v>8.3229005743000197</v>
      </c>
      <c r="W565" s="1">
        <f t="shared" si="191"/>
        <v>136.993614649162</v>
      </c>
      <c r="X565" s="1">
        <f t="shared" si="192"/>
        <v>125.242951377746</v>
      </c>
      <c r="Y565" s="1">
        <f t="shared" si="193"/>
        <v>1.83979575006304</v>
      </c>
      <c r="Z565" s="1">
        <f t="shared" si="194"/>
        <v>8235.8635848391896</v>
      </c>
      <c r="AA565" s="1">
        <f t="shared" si="195"/>
        <v>84.878314925019694</v>
      </c>
      <c r="AB565" s="1">
        <f t="shared" si="196"/>
        <v>1568.4599783705401</v>
      </c>
      <c r="AC565" s="1">
        <f t="shared" si="197"/>
        <v>749.13492268523305</v>
      </c>
      <c r="AD565" s="1">
        <f t="shared" si="198"/>
        <v>1601.90487355136</v>
      </c>
      <c r="AE565" s="1">
        <f t="shared" si="199"/>
        <v>3100.0035632122199</v>
      </c>
      <c r="AF565" s="1">
        <f t="shared" si="200"/>
        <v>1.6628030392901201</v>
      </c>
      <c r="AG565" s="1">
        <v>6.89</v>
      </c>
    </row>
    <row r="566" spans="1:33">
      <c r="A566" s="1"/>
      <c r="B566" s="1">
        <v>0.372</v>
      </c>
      <c r="C566" s="1">
        <v>9.0999999999999998E-2</v>
      </c>
      <c r="D566" s="1">
        <v>0.45500000000000002</v>
      </c>
      <c r="E566" s="1">
        <v>0</v>
      </c>
      <c r="F566" s="1">
        <v>8.2000000000000003E-2</v>
      </c>
      <c r="G566" s="1">
        <v>0</v>
      </c>
      <c r="I566">
        <f t="shared" si="184"/>
        <v>6.6612946548482398E-3</v>
      </c>
      <c r="J566">
        <f t="shared" si="185"/>
        <v>1.5504404273082E-3</v>
      </c>
      <c r="K566">
        <f t="shared" si="186"/>
        <v>7.72063190402661E-3</v>
      </c>
      <c r="L566">
        <f t="shared" si="187"/>
        <v>0</v>
      </c>
      <c r="M566">
        <f t="shared" si="188"/>
        <v>1.6096737466137999E-3</v>
      </c>
      <c r="N566">
        <f t="shared" si="189"/>
        <v>0</v>
      </c>
      <c r="P566">
        <f t="shared" si="201"/>
        <v>0.37973316538903001</v>
      </c>
      <c r="Q566">
        <f t="shared" si="202"/>
        <v>8.8384267881072204E-2</v>
      </c>
      <c r="R566">
        <f t="shared" si="203"/>
        <v>0.44012164956338301</v>
      </c>
      <c r="S566">
        <f t="shared" si="204"/>
        <v>0</v>
      </c>
      <c r="T566">
        <f t="shared" si="205"/>
        <v>9.1760917166514605E-2</v>
      </c>
      <c r="U566">
        <f t="shared" si="206"/>
        <v>0</v>
      </c>
      <c r="V566" s="1">
        <f t="shared" si="190"/>
        <v>8.3416074338259794</v>
      </c>
      <c r="W566" s="1">
        <f t="shared" si="191"/>
        <v>136.89866582694501</v>
      </c>
      <c r="X566" s="1">
        <f t="shared" si="192"/>
        <v>125.262593254777</v>
      </c>
      <c r="Y566" s="1">
        <f t="shared" si="193"/>
        <v>1.8407246404753499</v>
      </c>
      <c r="Z566" s="1">
        <f t="shared" si="194"/>
        <v>8255.0878875593298</v>
      </c>
      <c r="AA566" s="1">
        <f t="shared" si="195"/>
        <v>85.250846721650305</v>
      </c>
      <c r="AB566" s="1">
        <f t="shared" si="196"/>
        <v>1579.6420418255</v>
      </c>
      <c r="AC566" s="1">
        <f t="shared" si="197"/>
        <v>749.08332676088003</v>
      </c>
      <c r="AD566" s="1">
        <f t="shared" si="198"/>
        <v>1603.51415692621</v>
      </c>
      <c r="AE566" s="1">
        <f t="shared" si="199"/>
        <v>3105.2007928909302</v>
      </c>
      <c r="AF566" s="1">
        <f t="shared" si="200"/>
        <v>1.6530474251413101</v>
      </c>
      <c r="AG566" s="1">
        <v>7.48</v>
      </c>
    </row>
    <row r="567" spans="1:33">
      <c r="A567" s="1"/>
      <c r="B567" s="1">
        <v>0.35399999999999998</v>
      </c>
      <c r="C567" s="1">
        <v>9.0999999999999998E-2</v>
      </c>
      <c r="D567" s="1">
        <v>0.47299999999999998</v>
      </c>
      <c r="E567" s="1">
        <v>0</v>
      </c>
      <c r="F567" s="1">
        <v>8.2000000000000003E-2</v>
      </c>
      <c r="G567" s="1">
        <v>0</v>
      </c>
      <c r="I567">
        <f t="shared" si="184"/>
        <v>6.3389739457426798E-3</v>
      </c>
      <c r="J567">
        <f t="shared" si="185"/>
        <v>1.5504404273082E-3</v>
      </c>
      <c r="K567">
        <f t="shared" si="186"/>
        <v>8.0260634958342503E-3</v>
      </c>
      <c r="L567">
        <f t="shared" si="187"/>
        <v>0</v>
      </c>
      <c r="M567">
        <f t="shared" si="188"/>
        <v>1.6096737466137999E-3</v>
      </c>
      <c r="N567">
        <f t="shared" si="189"/>
        <v>0</v>
      </c>
      <c r="P567">
        <f t="shared" si="201"/>
        <v>0.36170722426940999</v>
      </c>
      <c r="Q567">
        <f t="shared" si="202"/>
        <v>8.8469444449029197E-2</v>
      </c>
      <c r="R567">
        <f t="shared" si="203"/>
        <v>0.45797398344537799</v>
      </c>
      <c r="S567">
        <f t="shared" si="204"/>
        <v>0</v>
      </c>
      <c r="T567">
        <f t="shared" si="205"/>
        <v>9.1849347836182496E-2</v>
      </c>
      <c r="U567">
        <f t="shared" si="206"/>
        <v>0</v>
      </c>
      <c r="V567" s="1">
        <f t="shared" si="190"/>
        <v>8.3593648288348898</v>
      </c>
      <c r="W567" s="1">
        <f t="shared" si="191"/>
        <v>136.808536121347</v>
      </c>
      <c r="X567" s="1">
        <f t="shared" si="192"/>
        <v>125.28123821058399</v>
      </c>
      <c r="Y567" s="1">
        <f t="shared" si="193"/>
        <v>1.8416063851609501</v>
      </c>
      <c r="Z567" s="1">
        <f t="shared" si="194"/>
        <v>8273.3364629922307</v>
      </c>
      <c r="AA567" s="1">
        <f t="shared" si="195"/>
        <v>85.604470709523099</v>
      </c>
      <c r="AB567" s="1">
        <f t="shared" si="196"/>
        <v>1590.25656092791</v>
      </c>
      <c r="AC567" s="1">
        <f t="shared" si="197"/>
        <v>749.03434958177002</v>
      </c>
      <c r="AD567" s="1">
        <f t="shared" si="198"/>
        <v>1605.0417613073</v>
      </c>
      <c r="AE567" s="1">
        <f t="shared" si="199"/>
        <v>3110.1342377713299</v>
      </c>
      <c r="AF567" s="1">
        <f t="shared" si="200"/>
        <v>1.6437869560735601</v>
      </c>
      <c r="AG567" s="1">
        <v>8.5</v>
      </c>
    </row>
    <row r="568" spans="1:33">
      <c r="A568" s="1"/>
      <c r="B568" s="1">
        <v>0.33600000000000002</v>
      </c>
      <c r="C568" s="1">
        <v>9.0999999999999998E-2</v>
      </c>
      <c r="D568" s="1">
        <v>0.49099999999999999</v>
      </c>
      <c r="E568" s="1">
        <v>0</v>
      </c>
      <c r="F568" s="1">
        <v>8.2000000000000003E-2</v>
      </c>
      <c r="G568" s="1">
        <v>0</v>
      </c>
      <c r="I568">
        <f t="shared" si="184"/>
        <v>6.0166532366371199E-3</v>
      </c>
      <c r="J568">
        <f t="shared" si="185"/>
        <v>1.5504404273082E-3</v>
      </c>
      <c r="K568">
        <f t="shared" si="186"/>
        <v>8.3314950876419002E-3</v>
      </c>
      <c r="L568">
        <f t="shared" si="187"/>
        <v>0</v>
      </c>
      <c r="M568">
        <f t="shared" si="188"/>
        <v>1.6096737466137999E-3</v>
      </c>
      <c r="N568">
        <f t="shared" si="189"/>
        <v>0</v>
      </c>
      <c r="P568">
        <f t="shared" si="201"/>
        <v>0.34364650617131998</v>
      </c>
      <c r="Q568">
        <f t="shared" si="202"/>
        <v>8.8554785345919207E-2</v>
      </c>
      <c r="R568">
        <f t="shared" si="203"/>
        <v>0.475860759369924</v>
      </c>
      <c r="S568">
        <f t="shared" si="204"/>
        <v>0</v>
      </c>
      <c r="T568">
        <f t="shared" si="205"/>
        <v>9.1937949112836995E-2</v>
      </c>
      <c r="U568">
        <f t="shared" si="206"/>
        <v>0</v>
      </c>
      <c r="V568" s="1">
        <f t="shared" si="190"/>
        <v>8.3771564827232492</v>
      </c>
      <c r="W568" s="1">
        <f t="shared" si="191"/>
        <v>136.71823253085699</v>
      </c>
      <c r="X568" s="1">
        <f t="shared" si="192"/>
        <v>125.299919137619</v>
      </c>
      <c r="Y568" s="1">
        <f t="shared" si="193"/>
        <v>1.8424898309736</v>
      </c>
      <c r="Z568" s="1">
        <f t="shared" si="194"/>
        <v>8291.62024492618</v>
      </c>
      <c r="AA568" s="1">
        <f t="shared" si="195"/>
        <v>85.958776934940701</v>
      </c>
      <c r="AB568" s="1">
        <f t="shared" si="196"/>
        <v>1600.89155834543</v>
      </c>
      <c r="AC568" s="1">
        <f t="shared" si="197"/>
        <v>748.985277912264</v>
      </c>
      <c r="AD568" s="1">
        <f t="shared" si="198"/>
        <v>1606.5723128557199</v>
      </c>
      <c r="AE568" s="1">
        <f t="shared" si="199"/>
        <v>3115.0772006183902</v>
      </c>
      <c r="AF568" s="1">
        <f t="shared" si="200"/>
        <v>1.63450862102415</v>
      </c>
      <c r="AG568" s="1">
        <v>9.8800000000000008</v>
      </c>
    </row>
    <row r="569" spans="1:33">
      <c r="A569" s="1"/>
      <c r="B569" s="1">
        <v>0.318</v>
      </c>
      <c r="C569" s="1">
        <v>9.0999999999999998E-2</v>
      </c>
      <c r="D569" s="1">
        <v>0.50900000000000001</v>
      </c>
      <c r="E569" s="1">
        <v>0</v>
      </c>
      <c r="F569" s="1">
        <v>8.2000000000000003E-2</v>
      </c>
      <c r="G569" s="1">
        <v>0</v>
      </c>
      <c r="I569">
        <f t="shared" si="184"/>
        <v>5.69433252753156E-3</v>
      </c>
      <c r="J569">
        <f t="shared" si="185"/>
        <v>1.5504404273082E-3</v>
      </c>
      <c r="K569">
        <f t="shared" si="186"/>
        <v>8.6369266794495397E-3</v>
      </c>
      <c r="L569">
        <f t="shared" si="187"/>
        <v>0</v>
      </c>
      <c r="M569">
        <f t="shared" si="188"/>
        <v>1.6096737466137999E-3</v>
      </c>
      <c r="N569">
        <f t="shared" si="189"/>
        <v>0</v>
      </c>
      <c r="P569">
        <f t="shared" si="201"/>
        <v>0.325550910356106</v>
      </c>
      <c r="Q569">
        <f t="shared" si="202"/>
        <v>8.8640291047754505E-2</v>
      </c>
      <c r="R569">
        <f t="shared" si="203"/>
        <v>0.49378207710546301</v>
      </c>
      <c r="S569">
        <f t="shared" si="204"/>
        <v>0</v>
      </c>
      <c r="T569">
        <f t="shared" si="205"/>
        <v>9.20267214906762E-2</v>
      </c>
      <c r="U569">
        <f t="shared" si="206"/>
        <v>0</v>
      </c>
      <c r="V569" s="1">
        <f t="shared" si="190"/>
        <v>8.3949824947289393</v>
      </c>
      <c r="W569" s="1">
        <f t="shared" si="191"/>
        <v>136.62775455178101</v>
      </c>
      <c r="X569" s="1">
        <f t="shared" si="192"/>
        <v>125.31863614007899</v>
      </c>
      <c r="Y569" s="1">
        <f t="shared" si="193"/>
        <v>1.84337498284096</v>
      </c>
      <c r="Z569" s="1">
        <f t="shared" si="194"/>
        <v>8309.93933534403</v>
      </c>
      <c r="AA569" s="1">
        <f t="shared" si="195"/>
        <v>86.313767374144206</v>
      </c>
      <c r="AB569" s="1">
        <f t="shared" si="196"/>
        <v>1611.5470933976901</v>
      </c>
      <c r="AC569" s="1">
        <f t="shared" si="197"/>
        <v>748.93611147865204</v>
      </c>
      <c r="AD569" s="1">
        <f t="shared" si="198"/>
        <v>1608.10582010854</v>
      </c>
      <c r="AE569" s="1">
        <f t="shared" si="199"/>
        <v>3120.0297090028298</v>
      </c>
      <c r="AF569" s="1">
        <f t="shared" si="200"/>
        <v>1.6252123682405999</v>
      </c>
      <c r="AG569" s="1">
        <v>10.98</v>
      </c>
    </row>
    <row r="570" spans="1:33">
      <c r="A570" s="1"/>
      <c r="B570" s="1">
        <v>0.5</v>
      </c>
      <c r="C570" s="1">
        <v>9.0999999999999998E-2</v>
      </c>
      <c r="D570" s="1">
        <v>0.318</v>
      </c>
      <c r="E570" s="1">
        <v>0</v>
      </c>
      <c r="F570" s="1">
        <v>9.0999999999999998E-2</v>
      </c>
      <c r="G570" s="1">
        <v>0</v>
      </c>
      <c r="I570">
        <f t="shared" si="184"/>
        <v>8.9533530307099995E-3</v>
      </c>
      <c r="J570">
        <f t="shared" si="185"/>
        <v>1.5504404273082E-3</v>
      </c>
      <c r="K570">
        <f t="shared" si="186"/>
        <v>5.3959581219350803E-3</v>
      </c>
      <c r="L570">
        <f t="shared" si="187"/>
        <v>0</v>
      </c>
      <c r="M570">
        <f t="shared" si="188"/>
        <v>1.7863452553884801E-3</v>
      </c>
      <c r="N570">
        <f t="shared" si="189"/>
        <v>0</v>
      </c>
      <c r="P570">
        <f t="shared" si="201"/>
        <v>0.50623679798126497</v>
      </c>
      <c r="Q570">
        <f t="shared" si="202"/>
        <v>8.7664363807506904E-2</v>
      </c>
      <c r="R570">
        <f t="shared" si="203"/>
        <v>0.30509604081509101</v>
      </c>
      <c r="S570">
        <f t="shared" si="204"/>
        <v>0</v>
      </c>
      <c r="T570">
        <f t="shared" si="205"/>
        <v>0.101002797396137</v>
      </c>
      <c r="U570">
        <f t="shared" si="206"/>
        <v>0</v>
      </c>
      <c r="V570" s="1">
        <f t="shared" si="190"/>
        <v>8.1774163762416894</v>
      </c>
      <c r="W570" s="1">
        <f t="shared" si="191"/>
        <v>137.531183989906</v>
      </c>
      <c r="X570" s="1">
        <f t="shared" si="192"/>
        <v>125.20078278379199</v>
      </c>
      <c r="Y570" s="1">
        <f t="shared" si="193"/>
        <v>1.8320673916661301</v>
      </c>
      <c r="Z570" s="1">
        <f t="shared" si="194"/>
        <v>8099.5045554464596</v>
      </c>
      <c r="AA570" s="1">
        <f t="shared" si="195"/>
        <v>82.086790906554896</v>
      </c>
      <c r="AB570" s="1">
        <f t="shared" si="196"/>
        <v>1509.24858595209</v>
      </c>
      <c r="AC570" s="1">
        <f t="shared" si="197"/>
        <v>748.35004078275597</v>
      </c>
      <c r="AD570" s="1">
        <f t="shared" si="198"/>
        <v>1590.44946283677</v>
      </c>
      <c r="AE570" s="1">
        <f t="shared" si="199"/>
        <v>3066.5721554909401</v>
      </c>
      <c r="AF570" s="1">
        <f t="shared" si="200"/>
        <v>1.7012095000048699</v>
      </c>
      <c r="AG570" s="1">
        <v>19.79</v>
      </c>
    </row>
    <row r="571" spans="1:33">
      <c r="A571" s="1"/>
      <c r="B571" s="1">
        <v>0.45500000000000002</v>
      </c>
      <c r="C571" s="1">
        <v>9.0999999999999998E-2</v>
      </c>
      <c r="D571" s="1">
        <v>0.36299999999999999</v>
      </c>
      <c r="E571" s="1">
        <v>0</v>
      </c>
      <c r="F571" s="1">
        <v>9.0999999999999998E-2</v>
      </c>
      <c r="G571" s="1">
        <v>0</v>
      </c>
      <c r="I571">
        <f t="shared" si="184"/>
        <v>8.1475512579460996E-3</v>
      </c>
      <c r="J571">
        <f t="shared" si="185"/>
        <v>1.5504404273082E-3</v>
      </c>
      <c r="K571">
        <f t="shared" si="186"/>
        <v>6.1595371014541902E-3</v>
      </c>
      <c r="L571">
        <f t="shared" si="187"/>
        <v>0</v>
      </c>
      <c r="M571">
        <f t="shared" si="188"/>
        <v>1.7863452553884801E-3</v>
      </c>
      <c r="N571">
        <f t="shared" si="189"/>
        <v>0</v>
      </c>
      <c r="P571">
        <f t="shared" si="201"/>
        <v>0.46177790878050101</v>
      </c>
      <c r="Q571">
        <f t="shared" si="202"/>
        <v>8.7874149611868804E-2</v>
      </c>
      <c r="R571">
        <f t="shared" si="203"/>
        <v>0.349103438777561</v>
      </c>
      <c r="S571">
        <f t="shared" si="204"/>
        <v>0</v>
      </c>
      <c r="T571">
        <f t="shared" si="205"/>
        <v>0.10124450283007</v>
      </c>
      <c r="U571">
        <f t="shared" si="206"/>
        <v>0</v>
      </c>
      <c r="V571" s="1">
        <f t="shared" si="190"/>
        <v>8.2211182295110898</v>
      </c>
      <c r="W571" s="1">
        <f t="shared" si="191"/>
        <v>137.30888954390201</v>
      </c>
      <c r="X571" s="1">
        <f t="shared" si="192"/>
        <v>125.24693361103</v>
      </c>
      <c r="Y571" s="1">
        <f t="shared" si="193"/>
        <v>1.83423620334181</v>
      </c>
      <c r="Z571" s="1">
        <f t="shared" si="194"/>
        <v>8144.4466958922103</v>
      </c>
      <c r="AA571" s="1">
        <f t="shared" si="195"/>
        <v>82.957330431759303</v>
      </c>
      <c r="AB571" s="1">
        <f t="shared" si="196"/>
        <v>1535.4378702358499</v>
      </c>
      <c r="AC571" s="1">
        <f t="shared" si="197"/>
        <v>748.22666693633903</v>
      </c>
      <c r="AD571" s="1">
        <f t="shared" si="198"/>
        <v>1594.2115118024401</v>
      </c>
      <c r="AE571" s="1">
        <f t="shared" si="199"/>
        <v>3078.73033652915</v>
      </c>
      <c r="AF571" s="1">
        <f t="shared" si="200"/>
        <v>1.6783293619572399</v>
      </c>
      <c r="AG571" s="1">
        <v>19.27</v>
      </c>
    </row>
    <row r="572" spans="1:33">
      <c r="A572" s="1"/>
      <c r="B572" s="1">
        <v>0.40899999999999997</v>
      </c>
      <c r="C572" s="1">
        <v>9.0999999999999998E-2</v>
      </c>
      <c r="D572" s="1">
        <v>0.40899999999999997</v>
      </c>
      <c r="E572" s="1">
        <v>0</v>
      </c>
      <c r="F572" s="1">
        <v>9.0999999999999998E-2</v>
      </c>
      <c r="G572" s="1">
        <v>0</v>
      </c>
      <c r="I572">
        <f t="shared" si="184"/>
        <v>7.3238427791207797E-3</v>
      </c>
      <c r="J572">
        <f t="shared" si="185"/>
        <v>1.5504404273082E-3</v>
      </c>
      <c r="K572">
        <f t="shared" si="186"/>
        <v>6.9400845027403997E-3</v>
      </c>
      <c r="L572">
        <f t="shared" si="187"/>
        <v>0</v>
      </c>
      <c r="M572">
        <f t="shared" si="188"/>
        <v>1.7863452553884801E-3</v>
      </c>
      <c r="N572">
        <f t="shared" si="189"/>
        <v>0</v>
      </c>
      <c r="P572">
        <f t="shared" si="201"/>
        <v>0.416110574263022</v>
      </c>
      <c r="Q572">
        <f t="shared" si="202"/>
        <v>8.8089637643104707E-2</v>
      </c>
      <c r="R572">
        <f t="shared" si="203"/>
        <v>0.39430700998962298</v>
      </c>
      <c r="S572">
        <f t="shared" si="204"/>
        <v>0</v>
      </c>
      <c r="T572">
        <f t="shared" si="205"/>
        <v>0.101492778104251</v>
      </c>
      <c r="U572">
        <f t="shared" si="206"/>
        <v>0</v>
      </c>
      <c r="V572" s="1">
        <f t="shared" si="190"/>
        <v>8.2660079509630808</v>
      </c>
      <c r="W572" s="1">
        <f t="shared" si="191"/>
        <v>137.08055287131501</v>
      </c>
      <c r="X572" s="1">
        <f t="shared" si="192"/>
        <v>125.29433887246699</v>
      </c>
      <c r="Y572" s="1">
        <f t="shared" si="193"/>
        <v>1.8364639658900801</v>
      </c>
      <c r="Z572" s="1">
        <f t="shared" si="194"/>
        <v>8190.6104169964201</v>
      </c>
      <c r="AA572" s="1">
        <f t="shared" si="195"/>
        <v>83.851532253326994</v>
      </c>
      <c r="AB572" s="1">
        <f t="shared" si="196"/>
        <v>1562.3390103151501</v>
      </c>
      <c r="AC572" s="1">
        <f t="shared" si="197"/>
        <v>748.099939642511</v>
      </c>
      <c r="AD572" s="1">
        <f t="shared" si="198"/>
        <v>1598.0758177191101</v>
      </c>
      <c r="AE572" s="1">
        <f t="shared" si="199"/>
        <v>3091.2189913421098</v>
      </c>
      <c r="AF572" s="1">
        <f t="shared" si="200"/>
        <v>1.6548273146319199</v>
      </c>
      <c r="AG572" s="1">
        <v>14.3</v>
      </c>
    </row>
    <row r="573" spans="1:33">
      <c r="A573" s="1"/>
      <c r="B573" s="1">
        <v>0.38200000000000001</v>
      </c>
      <c r="C573" s="1">
        <v>9.0999999999999998E-2</v>
      </c>
      <c r="D573" s="1">
        <v>0.436</v>
      </c>
      <c r="E573" s="1">
        <v>0</v>
      </c>
      <c r="F573" s="1">
        <v>9.0999999999999998E-2</v>
      </c>
      <c r="G573" s="1">
        <v>0</v>
      </c>
      <c r="I573">
        <f t="shared" si="184"/>
        <v>6.8403617154624398E-3</v>
      </c>
      <c r="J573">
        <f t="shared" si="185"/>
        <v>1.5504404273082E-3</v>
      </c>
      <c r="K573">
        <f t="shared" si="186"/>
        <v>7.3982318904518701E-3</v>
      </c>
      <c r="L573">
        <f t="shared" si="187"/>
        <v>0</v>
      </c>
      <c r="M573">
        <f t="shared" si="188"/>
        <v>1.7863452553884801E-3</v>
      </c>
      <c r="N573">
        <f t="shared" si="189"/>
        <v>0</v>
      </c>
      <c r="P573">
        <f t="shared" si="201"/>
        <v>0.38920137102788199</v>
      </c>
      <c r="Q573">
        <f t="shared" si="202"/>
        <v>8.8216612674350506E-2</v>
      </c>
      <c r="R573">
        <f t="shared" si="203"/>
        <v>0.42094294347582001</v>
      </c>
      <c r="S573">
        <f t="shared" si="204"/>
        <v>0</v>
      </c>
      <c r="T573">
        <f t="shared" si="205"/>
        <v>0.10163907282194801</v>
      </c>
      <c r="U573">
        <f t="shared" si="206"/>
        <v>0</v>
      </c>
      <c r="V573" s="1">
        <f t="shared" si="190"/>
        <v>8.2924589503586805</v>
      </c>
      <c r="W573" s="1">
        <f t="shared" si="191"/>
        <v>136.94600685513899</v>
      </c>
      <c r="X573" s="1">
        <f t="shared" si="192"/>
        <v>125.32227213872601</v>
      </c>
      <c r="Y573" s="1">
        <f t="shared" si="193"/>
        <v>1.83777666162335</v>
      </c>
      <c r="Z573" s="1">
        <f t="shared" si="194"/>
        <v>8217.8121130535492</v>
      </c>
      <c r="AA573" s="1">
        <f t="shared" si="195"/>
        <v>84.378435318812194</v>
      </c>
      <c r="AB573" s="1">
        <f t="shared" si="196"/>
        <v>1578.1903459207699</v>
      </c>
      <c r="AC573" s="1">
        <f t="shared" si="197"/>
        <v>748.02526634394701</v>
      </c>
      <c r="AD573" s="1">
        <f t="shared" si="198"/>
        <v>1600.3528368263701</v>
      </c>
      <c r="AE573" s="1">
        <f t="shared" si="199"/>
        <v>3098.5778563611898</v>
      </c>
      <c r="AF573" s="1">
        <f t="shared" si="200"/>
        <v>1.64097887406492</v>
      </c>
      <c r="AG573" s="1">
        <v>7.81</v>
      </c>
    </row>
    <row r="574" spans="1:33">
      <c r="A574" s="1"/>
      <c r="B574" s="1">
        <v>0.36299999999999999</v>
      </c>
      <c r="C574" s="1">
        <v>9.0999999999999998E-2</v>
      </c>
      <c r="D574" s="1">
        <v>0.45500000000000002</v>
      </c>
      <c r="E574" s="1">
        <v>0</v>
      </c>
      <c r="F574" s="1">
        <v>9.0999999999999998E-2</v>
      </c>
      <c r="G574" s="1">
        <v>0</v>
      </c>
      <c r="I574">
        <f t="shared" si="184"/>
        <v>6.5001343002954598E-3</v>
      </c>
      <c r="J574">
        <f t="shared" si="185"/>
        <v>1.5504404273082E-3</v>
      </c>
      <c r="K574">
        <f t="shared" si="186"/>
        <v>7.72063190402661E-3</v>
      </c>
      <c r="L574">
        <f t="shared" si="187"/>
        <v>0</v>
      </c>
      <c r="M574">
        <f t="shared" si="188"/>
        <v>1.7863452553884801E-3</v>
      </c>
      <c r="N574">
        <f t="shared" si="189"/>
        <v>0</v>
      </c>
      <c r="P574">
        <f t="shared" si="201"/>
        <v>0.37021871512174598</v>
      </c>
      <c r="Q574">
        <f t="shared" si="202"/>
        <v>8.8306185126784204E-2</v>
      </c>
      <c r="R574">
        <f t="shared" si="203"/>
        <v>0.43973282572127198</v>
      </c>
      <c r="S574">
        <f t="shared" si="204"/>
        <v>0</v>
      </c>
      <c r="T574">
        <f t="shared" si="205"/>
        <v>0.101742274030198</v>
      </c>
      <c r="U574">
        <f t="shared" si="206"/>
        <v>0</v>
      </c>
      <c r="V574" s="1">
        <f t="shared" si="190"/>
        <v>8.3111183738842502</v>
      </c>
      <c r="W574" s="1">
        <f t="shared" si="191"/>
        <v>136.85109357560901</v>
      </c>
      <c r="X574" s="1">
        <f t="shared" si="192"/>
        <v>125.34197720309</v>
      </c>
      <c r="Y574" s="1">
        <f t="shared" si="193"/>
        <v>1.8387026812901699</v>
      </c>
      <c r="Z574" s="1">
        <f t="shared" si="194"/>
        <v>8237.0011032218499</v>
      </c>
      <c r="AA574" s="1">
        <f t="shared" si="195"/>
        <v>84.750130441131304</v>
      </c>
      <c r="AB574" s="1">
        <f t="shared" si="196"/>
        <v>1589.3724105409999</v>
      </c>
      <c r="AC574" s="1">
        <f t="shared" si="197"/>
        <v>747.97258929068698</v>
      </c>
      <c r="AD574" s="1">
        <f t="shared" si="198"/>
        <v>1601.9591225951201</v>
      </c>
      <c r="AE574" s="1">
        <f t="shared" si="199"/>
        <v>3103.7690469474101</v>
      </c>
      <c r="AF574" s="1">
        <f t="shared" si="200"/>
        <v>1.6312097188869299</v>
      </c>
      <c r="AG574" s="1">
        <v>10.27</v>
      </c>
    </row>
    <row r="575" spans="1:33">
      <c r="A575" s="1"/>
      <c r="B575" s="1">
        <v>0.318</v>
      </c>
      <c r="C575" s="1">
        <v>9.0999999999999998E-2</v>
      </c>
      <c r="D575" s="1">
        <v>0.5</v>
      </c>
      <c r="E575" s="1">
        <v>0</v>
      </c>
      <c r="F575" s="1">
        <v>9.0999999999999998E-2</v>
      </c>
      <c r="G575" s="1">
        <v>0</v>
      </c>
      <c r="I575">
        <f t="shared" si="184"/>
        <v>5.69433252753156E-3</v>
      </c>
      <c r="J575">
        <f t="shared" si="185"/>
        <v>1.5504404273082E-3</v>
      </c>
      <c r="K575">
        <f t="shared" si="186"/>
        <v>8.4842108835457199E-3</v>
      </c>
      <c r="L575">
        <f t="shared" si="187"/>
        <v>0</v>
      </c>
      <c r="M575">
        <f t="shared" si="188"/>
        <v>1.7863452553884801E-3</v>
      </c>
      <c r="N575">
        <f t="shared" si="189"/>
        <v>0</v>
      </c>
      <c r="P575">
        <f t="shared" si="201"/>
        <v>0.32510565442676598</v>
      </c>
      <c r="Q575">
        <f t="shared" si="202"/>
        <v>8.8519057735507806E-2</v>
      </c>
      <c r="R575">
        <f t="shared" si="203"/>
        <v>0.48438775190136402</v>
      </c>
      <c r="S575">
        <f t="shared" si="204"/>
        <v>0</v>
      </c>
      <c r="T575">
        <f t="shared" si="205"/>
        <v>0.10198753593636201</v>
      </c>
      <c r="U575">
        <f t="shared" si="206"/>
        <v>0</v>
      </c>
      <c r="V575" s="1">
        <f t="shared" si="190"/>
        <v>8.3554632595632903</v>
      </c>
      <c r="W575" s="1">
        <f t="shared" si="191"/>
        <v>136.62552827213401</v>
      </c>
      <c r="X575" s="1">
        <f t="shared" si="192"/>
        <v>125.38880709712799</v>
      </c>
      <c r="Y575" s="1">
        <f t="shared" si="193"/>
        <v>1.84090340502664</v>
      </c>
      <c r="Z575" s="1">
        <f t="shared" si="194"/>
        <v>8282.6045257575697</v>
      </c>
      <c r="AA575" s="1">
        <f t="shared" si="195"/>
        <v>85.633479151455205</v>
      </c>
      <c r="AB575" s="1">
        <f t="shared" si="196"/>
        <v>1615.9470459556601</v>
      </c>
      <c r="AC575" s="1">
        <f t="shared" si="197"/>
        <v>747.84740011206304</v>
      </c>
      <c r="AD575" s="1">
        <f t="shared" si="198"/>
        <v>1605.7765266368599</v>
      </c>
      <c r="AE575" s="1">
        <f t="shared" si="199"/>
        <v>3116.1061243908098</v>
      </c>
      <c r="AF575" s="1">
        <f t="shared" si="200"/>
        <v>1.60799292073907</v>
      </c>
      <c r="AG575" s="1">
        <v>10.57</v>
      </c>
    </row>
    <row r="576" spans="1:33">
      <c r="A576" s="1"/>
      <c r="B576" s="1">
        <v>0.27300000000000002</v>
      </c>
      <c r="C576" s="1">
        <v>9.0999999999999998E-2</v>
      </c>
      <c r="D576" s="1">
        <v>0.54500000000000004</v>
      </c>
      <c r="E576" s="1">
        <v>0</v>
      </c>
      <c r="F576" s="1">
        <v>9.0999999999999998E-2</v>
      </c>
      <c r="G576" s="1">
        <v>0</v>
      </c>
      <c r="I576">
        <f t="shared" si="184"/>
        <v>4.8885307547676601E-3</v>
      </c>
      <c r="J576">
        <f t="shared" si="185"/>
        <v>1.5504404273082E-3</v>
      </c>
      <c r="K576">
        <f t="shared" si="186"/>
        <v>9.2477898630648394E-3</v>
      </c>
      <c r="L576">
        <f t="shared" si="187"/>
        <v>0</v>
      </c>
      <c r="M576">
        <f t="shared" si="188"/>
        <v>1.7863452553884801E-3</v>
      </c>
      <c r="N576">
        <f t="shared" si="189"/>
        <v>0</v>
      </c>
      <c r="P576">
        <f t="shared" si="201"/>
        <v>0.27977456730859601</v>
      </c>
      <c r="Q576">
        <f t="shared" si="202"/>
        <v>8.8732959133960093E-2</v>
      </c>
      <c r="R576">
        <f t="shared" si="203"/>
        <v>0.52925849039130302</v>
      </c>
      <c r="S576">
        <f t="shared" si="204"/>
        <v>0</v>
      </c>
      <c r="T576">
        <f t="shared" si="205"/>
        <v>0.10223398316614001</v>
      </c>
      <c r="U576">
        <f t="shared" si="206"/>
        <v>0</v>
      </c>
      <c r="V576" s="1">
        <f t="shared" si="190"/>
        <v>8.4000224591607999</v>
      </c>
      <c r="W576" s="1">
        <f t="shared" si="191"/>
        <v>136.39887283654301</v>
      </c>
      <c r="X576" s="1">
        <f t="shared" si="192"/>
        <v>125.435863314854</v>
      </c>
      <c r="Y576" s="1">
        <f t="shared" si="193"/>
        <v>1.84311476461705</v>
      </c>
      <c r="Z576" s="1">
        <f t="shared" si="194"/>
        <v>8328.4283445809197</v>
      </c>
      <c r="AA576" s="1">
        <f t="shared" si="195"/>
        <v>86.521096988208896</v>
      </c>
      <c r="AB576" s="1">
        <f t="shared" si="196"/>
        <v>1642.65011363844</v>
      </c>
      <c r="AC576" s="1">
        <f t="shared" si="197"/>
        <v>747.72160590801195</v>
      </c>
      <c r="AD576" s="1">
        <f t="shared" si="198"/>
        <v>1609.6123797693101</v>
      </c>
      <c r="AE576" s="1">
        <f t="shared" si="199"/>
        <v>3128.5028255623802</v>
      </c>
      <c r="AF576" s="1">
        <f t="shared" si="200"/>
        <v>1.5846639183785001</v>
      </c>
      <c r="AG576" s="1">
        <v>13.45</v>
      </c>
    </row>
    <row r="577" spans="1:33">
      <c r="A577" s="1"/>
      <c r="B577" s="1">
        <v>0.34499999999999997</v>
      </c>
      <c r="C577" s="1">
        <v>9.0999999999999998E-2</v>
      </c>
      <c r="D577" s="1">
        <v>0.45500000000000002</v>
      </c>
      <c r="E577" s="1">
        <v>0</v>
      </c>
      <c r="F577" s="1">
        <v>0.109</v>
      </c>
      <c r="G577" s="1">
        <v>0</v>
      </c>
      <c r="I577">
        <f t="shared" si="184"/>
        <v>6.1778135911898999E-3</v>
      </c>
      <c r="J577">
        <f t="shared" si="185"/>
        <v>1.5504404273082E-3</v>
      </c>
      <c r="K577">
        <f t="shared" si="186"/>
        <v>7.72063190402661E-3</v>
      </c>
      <c r="L577">
        <f t="shared" si="187"/>
        <v>0</v>
      </c>
      <c r="M577">
        <f t="shared" si="188"/>
        <v>2.1396882729378501E-3</v>
      </c>
      <c r="N577">
        <f t="shared" si="189"/>
        <v>0</v>
      </c>
      <c r="P577">
        <f t="shared" si="201"/>
        <v>0.35124015866980501</v>
      </c>
      <c r="Q577">
        <f t="shared" si="202"/>
        <v>8.8150432779717597E-2</v>
      </c>
      <c r="R577">
        <f t="shared" si="203"/>
        <v>0.43895723543175802</v>
      </c>
      <c r="S577">
        <f t="shared" si="204"/>
        <v>0</v>
      </c>
      <c r="T577">
        <f t="shared" si="205"/>
        <v>0.121652173118719</v>
      </c>
      <c r="U577">
        <f t="shared" si="206"/>
        <v>0</v>
      </c>
      <c r="V577" s="1">
        <f t="shared" si="190"/>
        <v>8.2503015816350391</v>
      </c>
      <c r="W577" s="1">
        <f t="shared" si="191"/>
        <v>136.756200793349</v>
      </c>
      <c r="X577" s="1">
        <f t="shared" si="192"/>
        <v>125.50032505316101</v>
      </c>
      <c r="Y577" s="1">
        <f t="shared" si="193"/>
        <v>1.8346694617702199</v>
      </c>
      <c r="Z577" s="1">
        <f t="shared" si="194"/>
        <v>8200.9232376657892</v>
      </c>
      <c r="AA577" s="1">
        <f t="shared" si="195"/>
        <v>83.751347334459197</v>
      </c>
      <c r="AB577" s="1">
        <f t="shared" si="196"/>
        <v>1608.7816613939001</v>
      </c>
      <c r="AC577" s="1">
        <f t="shared" si="197"/>
        <v>745.75699162722196</v>
      </c>
      <c r="AD577" s="1">
        <f t="shared" si="198"/>
        <v>1598.8572821305499</v>
      </c>
      <c r="AE577" s="1">
        <f t="shared" si="199"/>
        <v>3100.9131308986098</v>
      </c>
      <c r="AF577" s="1">
        <f t="shared" si="200"/>
        <v>1.58764985685742</v>
      </c>
      <c r="AG577" s="1">
        <v>17.329999999999998</v>
      </c>
    </row>
    <row r="578" spans="1:33">
      <c r="A578" s="1"/>
      <c r="B578" s="1">
        <v>0.46400000000000002</v>
      </c>
      <c r="C578" s="1">
        <v>9.0999999999999998E-2</v>
      </c>
      <c r="D578" s="1">
        <v>0.318</v>
      </c>
      <c r="E578" s="1">
        <v>0</v>
      </c>
      <c r="F578" s="1">
        <v>0.127</v>
      </c>
      <c r="G578" s="1">
        <v>0</v>
      </c>
      <c r="I578">
        <f t="shared" si="184"/>
        <v>8.3087116124988796E-3</v>
      </c>
      <c r="J578">
        <f t="shared" si="185"/>
        <v>1.5504404273082E-3</v>
      </c>
      <c r="K578">
        <f t="shared" si="186"/>
        <v>5.3959581219350803E-3</v>
      </c>
      <c r="L578">
        <f t="shared" si="187"/>
        <v>0</v>
      </c>
      <c r="M578">
        <f t="shared" si="188"/>
        <v>2.4930312904872199E-3</v>
      </c>
      <c r="N578">
        <f t="shared" si="189"/>
        <v>0</v>
      </c>
      <c r="P578">
        <f t="shared" si="201"/>
        <v>0.46814544693947102</v>
      </c>
      <c r="Q578">
        <f t="shared" si="202"/>
        <v>8.73579034447826E-2</v>
      </c>
      <c r="R578">
        <f t="shared" si="203"/>
        <v>0.30402947466126301</v>
      </c>
      <c r="S578">
        <f t="shared" si="204"/>
        <v>0</v>
      </c>
      <c r="T578">
        <f t="shared" si="205"/>
        <v>0.14046717495448299</v>
      </c>
      <c r="U578">
        <f t="shared" si="206"/>
        <v>0</v>
      </c>
      <c r="V578" s="1">
        <f t="shared" si="190"/>
        <v>8.0573437566873807</v>
      </c>
      <c r="W578" s="1">
        <f t="shared" si="191"/>
        <v>137.340727234697</v>
      </c>
      <c r="X578" s="1">
        <f t="shared" si="192"/>
        <v>125.515124777742</v>
      </c>
      <c r="Y578" s="1">
        <f t="shared" si="193"/>
        <v>1.82409667101775</v>
      </c>
      <c r="Z578" s="1">
        <f t="shared" si="194"/>
        <v>8028.4782165446504</v>
      </c>
      <c r="AA578" s="1">
        <f t="shared" si="195"/>
        <v>80.116494705861797</v>
      </c>
      <c r="AB578" s="1">
        <f t="shared" si="196"/>
        <v>1547.9981841148499</v>
      </c>
      <c r="AC578" s="1">
        <f t="shared" si="197"/>
        <v>743.95736525527298</v>
      </c>
      <c r="AD578" s="1">
        <f t="shared" si="198"/>
        <v>1584.3417929058701</v>
      </c>
      <c r="AE578" s="1">
        <f t="shared" si="199"/>
        <v>3061.0417107384501</v>
      </c>
      <c r="AF578" s="1">
        <f t="shared" si="200"/>
        <v>1.6146283306898701</v>
      </c>
      <c r="AG578" s="1">
        <v>20.43</v>
      </c>
    </row>
    <row r="579" spans="1:33">
      <c r="A579" s="1"/>
      <c r="B579" s="1">
        <v>0.41799999999999998</v>
      </c>
      <c r="C579" s="1">
        <v>9.0999999999999998E-2</v>
      </c>
      <c r="D579" s="1">
        <v>0.36399999999999999</v>
      </c>
      <c r="E579" s="1">
        <v>0</v>
      </c>
      <c r="F579" s="1">
        <v>0.127</v>
      </c>
      <c r="G579" s="1">
        <v>0</v>
      </c>
      <c r="I579">
        <f t="shared" si="184"/>
        <v>7.4850031336735597E-3</v>
      </c>
      <c r="J579">
        <f t="shared" si="185"/>
        <v>1.5504404273082E-3</v>
      </c>
      <c r="K579">
        <f t="shared" si="186"/>
        <v>6.1765055232212897E-3</v>
      </c>
      <c r="L579">
        <f t="shared" si="187"/>
        <v>0</v>
      </c>
      <c r="M579">
        <f t="shared" si="188"/>
        <v>2.4930312904872199E-3</v>
      </c>
      <c r="N579">
        <f t="shared" si="189"/>
        <v>0</v>
      </c>
      <c r="P579">
        <f t="shared" si="201"/>
        <v>0.42276257726744298</v>
      </c>
      <c r="Q579">
        <f t="shared" si="202"/>
        <v>8.7570863931856896E-2</v>
      </c>
      <c r="R579">
        <f t="shared" si="203"/>
        <v>0.34885695394787097</v>
      </c>
      <c r="S579">
        <f t="shared" si="204"/>
        <v>0</v>
      </c>
      <c r="T579">
        <f t="shared" si="205"/>
        <v>0.14080960485282901</v>
      </c>
      <c r="U579">
        <f t="shared" si="206"/>
        <v>0</v>
      </c>
      <c r="V579" s="1">
        <f t="shared" si="190"/>
        <v>8.1015698672530991</v>
      </c>
      <c r="W579" s="1">
        <f t="shared" si="191"/>
        <v>137.113812886337</v>
      </c>
      <c r="X579" s="1">
        <f t="shared" si="192"/>
        <v>125.562904656702</v>
      </c>
      <c r="Y579" s="1">
        <f t="shared" si="193"/>
        <v>1.8262865958413801</v>
      </c>
      <c r="Z579" s="1">
        <f t="shared" si="194"/>
        <v>8074.0873650956701</v>
      </c>
      <c r="AA579" s="1">
        <f t="shared" si="195"/>
        <v>80.998505062963403</v>
      </c>
      <c r="AB579" s="1">
        <f t="shared" si="196"/>
        <v>1574.7715186006601</v>
      </c>
      <c r="AC579" s="1">
        <f t="shared" si="197"/>
        <v>743.82097660455202</v>
      </c>
      <c r="AD579" s="1">
        <f t="shared" si="198"/>
        <v>1588.15928098626</v>
      </c>
      <c r="AE579" s="1">
        <f t="shared" si="199"/>
        <v>3073.4136966933302</v>
      </c>
      <c r="AF579" s="1">
        <f t="shared" si="200"/>
        <v>1.5911094006831801</v>
      </c>
      <c r="AG579" s="1">
        <v>19.05</v>
      </c>
    </row>
    <row r="580" spans="1:33">
      <c r="A580" s="1"/>
      <c r="B580" s="1">
        <v>0.373</v>
      </c>
      <c r="C580" s="1">
        <v>9.0999999999999998E-2</v>
      </c>
      <c r="D580" s="1">
        <v>0.40899999999999997</v>
      </c>
      <c r="E580" s="1">
        <v>0</v>
      </c>
      <c r="F580" s="1">
        <v>0.127</v>
      </c>
      <c r="G580" s="1">
        <v>0</v>
      </c>
      <c r="I580">
        <f t="shared" si="184"/>
        <v>6.6792013609096599E-3</v>
      </c>
      <c r="J580">
        <f t="shared" si="185"/>
        <v>1.5504404273082E-3</v>
      </c>
      <c r="K580">
        <f t="shared" si="186"/>
        <v>6.9400845027403997E-3</v>
      </c>
      <c r="L580">
        <f t="shared" si="187"/>
        <v>0</v>
      </c>
      <c r="M580">
        <f t="shared" si="188"/>
        <v>2.4930312904872199E-3</v>
      </c>
      <c r="N580">
        <f t="shared" si="189"/>
        <v>0</v>
      </c>
      <c r="P580">
        <f t="shared" si="201"/>
        <v>0.37815167479431899</v>
      </c>
      <c r="Q580">
        <f t="shared" si="202"/>
        <v>8.7780201939527097E-2</v>
      </c>
      <c r="R580">
        <f t="shared" si="203"/>
        <v>0.39292191328215198</v>
      </c>
      <c r="S580">
        <f t="shared" si="204"/>
        <v>0</v>
      </c>
      <c r="T580">
        <f t="shared" si="205"/>
        <v>0.14114620998400201</v>
      </c>
      <c r="U580">
        <f t="shared" si="206"/>
        <v>0</v>
      </c>
      <c r="V580" s="1">
        <f t="shared" si="190"/>
        <v>8.1450436872091991</v>
      </c>
      <c r="W580" s="1">
        <f t="shared" si="191"/>
        <v>136.89075837397201</v>
      </c>
      <c r="X580" s="1">
        <f t="shared" si="192"/>
        <v>125.60987179509399</v>
      </c>
      <c r="Y580" s="1">
        <f t="shared" si="193"/>
        <v>1.8284392698224701</v>
      </c>
      <c r="Z580" s="1">
        <f t="shared" si="194"/>
        <v>8118.9206974211802</v>
      </c>
      <c r="AA580" s="1">
        <f t="shared" si="195"/>
        <v>81.865512334766507</v>
      </c>
      <c r="AB580" s="1">
        <f t="shared" si="196"/>
        <v>1601.0894359615099</v>
      </c>
      <c r="AC580" s="1">
        <f t="shared" si="197"/>
        <v>743.68690793856194</v>
      </c>
      <c r="AD580" s="1">
        <f t="shared" si="198"/>
        <v>1591.91183320865</v>
      </c>
      <c r="AE580" s="1">
        <f t="shared" si="199"/>
        <v>3085.5752339169699</v>
      </c>
      <c r="AF580" s="1">
        <f t="shared" si="200"/>
        <v>1.56799053005241</v>
      </c>
      <c r="AG580" s="1">
        <v>20.25</v>
      </c>
    </row>
    <row r="581" spans="1:33">
      <c r="A581" s="1"/>
      <c r="B581" s="1">
        <v>0.318</v>
      </c>
      <c r="C581" s="1">
        <v>9.0999999999999998E-2</v>
      </c>
      <c r="D581" s="1">
        <v>0.45500000000000002</v>
      </c>
      <c r="E581" s="1">
        <v>0</v>
      </c>
      <c r="F581" s="1">
        <v>0.13600000000000001</v>
      </c>
      <c r="G581" s="1">
        <v>0</v>
      </c>
      <c r="I581">
        <f t="shared" si="184"/>
        <v>5.69433252753156E-3</v>
      </c>
      <c r="J581">
        <f t="shared" si="185"/>
        <v>1.5504404273082E-3</v>
      </c>
      <c r="K581">
        <f t="shared" si="186"/>
        <v>7.72063190402661E-3</v>
      </c>
      <c r="L581">
        <f t="shared" si="187"/>
        <v>0</v>
      </c>
      <c r="M581">
        <f t="shared" si="188"/>
        <v>2.6697027992619101E-3</v>
      </c>
      <c r="N581">
        <f t="shared" si="189"/>
        <v>0</v>
      </c>
      <c r="P581">
        <f t="shared" si="201"/>
        <v>0.32289751998803201</v>
      </c>
      <c r="Q581">
        <f t="shared" si="202"/>
        <v>8.7917831711879404E-2</v>
      </c>
      <c r="R581">
        <f t="shared" si="203"/>
        <v>0.43779896634019499</v>
      </c>
      <c r="S581">
        <f t="shared" si="204"/>
        <v>0</v>
      </c>
      <c r="T581">
        <f t="shared" si="205"/>
        <v>0.15138568195989399</v>
      </c>
      <c r="U581">
        <f t="shared" si="206"/>
        <v>0</v>
      </c>
      <c r="V581" s="1">
        <f t="shared" si="190"/>
        <v>8.1594775838842697</v>
      </c>
      <c r="W581" s="1">
        <f t="shared" si="191"/>
        <v>136.61448759993999</v>
      </c>
      <c r="X581" s="1">
        <f t="shared" si="192"/>
        <v>125.736802253731</v>
      </c>
      <c r="Y581" s="1">
        <f t="shared" si="193"/>
        <v>1.8286462384619799</v>
      </c>
      <c r="Z581" s="1">
        <f t="shared" si="194"/>
        <v>8147.0444344778698</v>
      </c>
      <c r="AA581" s="1">
        <f t="shared" si="195"/>
        <v>82.259761355011804</v>
      </c>
      <c r="AB581" s="1">
        <f t="shared" si="196"/>
        <v>1637.7675005119099</v>
      </c>
      <c r="AC581" s="1">
        <f t="shared" si="197"/>
        <v>742.44821078296798</v>
      </c>
      <c r="AD581" s="1">
        <f t="shared" si="198"/>
        <v>1594.2249833696501</v>
      </c>
      <c r="AE581" s="1">
        <f t="shared" si="199"/>
        <v>3096.6480964697998</v>
      </c>
      <c r="AF581" s="1">
        <f t="shared" si="200"/>
        <v>1.5225974155056901</v>
      </c>
      <c r="AG581" s="1">
        <v>19.78</v>
      </c>
    </row>
    <row r="582" spans="1:33">
      <c r="A582" s="1"/>
      <c r="B582" s="1">
        <v>0.27300000000000002</v>
      </c>
      <c r="C582" s="1">
        <v>9.0999999999999998E-2</v>
      </c>
      <c r="D582" s="1">
        <v>0.5</v>
      </c>
      <c r="E582" s="1">
        <v>0</v>
      </c>
      <c r="F582" s="1">
        <v>0.13600000000000001</v>
      </c>
      <c r="G582" s="1">
        <v>0</v>
      </c>
      <c r="I582">
        <f t="shared" si="184"/>
        <v>4.8885307547676601E-3</v>
      </c>
      <c r="J582">
        <f t="shared" si="185"/>
        <v>1.5504404273082E-3</v>
      </c>
      <c r="K582">
        <f t="shared" si="186"/>
        <v>8.4842108835457199E-3</v>
      </c>
      <c r="L582">
        <f t="shared" si="187"/>
        <v>0</v>
      </c>
      <c r="M582">
        <f t="shared" si="188"/>
        <v>2.6697027992619101E-3</v>
      </c>
      <c r="N582">
        <f t="shared" si="189"/>
        <v>0</v>
      </c>
      <c r="P582">
        <f t="shared" si="201"/>
        <v>0.27786976339085101</v>
      </c>
      <c r="Q582">
        <f t="shared" si="202"/>
        <v>8.8128833856178701E-2</v>
      </c>
      <c r="R582">
        <f t="shared" si="203"/>
        <v>0.48225239627872202</v>
      </c>
      <c r="S582">
        <f t="shared" si="204"/>
        <v>0</v>
      </c>
      <c r="T582">
        <f t="shared" si="205"/>
        <v>0.15174900647424799</v>
      </c>
      <c r="U582">
        <f t="shared" si="206"/>
        <v>0</v>
      </c>
      <c r="V582" s="1">
        <f t="shared" si="190"/>
        <v>8.2032630445683399</v>
      </c>
      <c r="W582" s="1">
        <f t="shared" si="191"/>
        <v>136.389348816954</v>
      </c>
      <c r="X582" s="1">
        <f t="shared" si="192"/>
        <v>125.78437328192901</v>
      </c>
      <c r="Y582" s="1">
        <f t="shared" si="193"/>
        <v>1.8308131252275801</v>
      </c>
      <c r="Z582" s="1">
        <f t="shared" si="194"/>
        <v>8192.2309253686799</v>
      </c>
      <c r="AA582" s="1">
        <f t="shared" si="195"/>
        <v>83.133239078811997</v>
      </c>
      <c r="AB582" s="1">
        <f t="shared" si="196"/>
        <v>1664.3411332221399</v>
      </c>
      <c r="AC582" s="1">
        <f t="shared" si="197"/>
        <v>742.31031501585903</v>
      </c>
      <c r="AD582" s="1">
        <f t="shared" si="198"/>
        <v>1598.00699704305</v>
      </c>
      <c r="AE582" s="1">
        <f t="shared" si="199"/>
        <v>3108.9136974052999</v>
      </c>
      <c r="AF582" s="1">
        <f t="shared" si="200"/>
        <v>1.4992222966408</v>
      </c>
      <c r="AG582" s="1">
        <v>11.6</v>
      </c>
    </row>
    <row r="583" spans="1:33">
      <c r="A583" s="1"/>
      <c r="B583" s="1">
        <v>0.48</v>
      </c>
      <c r="C583" s="1">
        <v>0.2</v>
      </c>
      <c r="D583" s="1">
        <v>0.3</v>
      </c>
      <c r="E583" s="1">
        <v>0</v>
      </c>
      <c r="F583" s="1">
        <v>0.02</v>
      </c>
      <c r="G583" s="1">
        <v>0</v>
      </c>
      <c r="I583">
        <f t="shared" ref="I583:I646" si="207">B583/55.845</f>
        <v>8.5952189094815994E-3</v>
      </c>
      <c r="J583">
        <f t="shared" ref="J583:J646" si="208">C583/58.693</f>
        <v>3.4075613786993301E-3</v>
      </c>
      <c r="K583">
        <f t="shared" ref="K583:K646" si="209">D583/58.933</f>
        <v>5.0905265301274304E-3</v>
      </c>
      <c r="L583">
        <f t="shared" ref="L583:L646" si="210">E583/51.996</f>
        <v>0</v>
      </c>
      <c r="M583">
        <f t="shared" ref="M583:M646" si="211">F583/50.942</f>
        <v>3.9260335283263301E-4</v>
      </c>
      <c r="N583">
        <f t="shared" ref="N583:N646" si="212">G583/63.546</f>
        <v>0</v>
      </c>
      <c r="P583">
        <f t="shared" si="201"/>
        <v>0.49155113033047998</v>
      </c>
      <c r="Q583">
        <f t="shared" si="202"/>
        <v>0.19487469312997099</v>
      </c>
      <c r="R583">
        <f t="shared" si="203"/>
        <v>0.291121621940442</v>
      </c>
      <c r="S583">
        <f t="shared" si="204"/>
        <v>0</v>
      </c>
      <c r="T583">
        <f t="shared" si="205"/>
        <v>2.2452554599107499E-2</v>
      </c>
      <c r="U583">
        <f t="shared" si="206"/>
        <v>0</v>
      </c>
      <c r="V583" s="1">
        <f t="shared" ref="V583:V646" si="213">P583*8+Q583*10+R583*9+S583*6+T583*5+U583*11</f>
        <v>8.61351334440306</v>
      </c>
      <c r="W583" s="1">
        <f t="shared" ref="W583:W646" si="214">P583*140+Q583*135+R583*135+S583*140+T583*135+U583*135</f>
        <v>137.45775565165201</v>
      </c>
      <c r="X583" s="1">
        <f t="shared" ref="X583:X646" si="215">P583*124+Q583*125+R583*125+S583*125+T583*132+U583*128</f>
        <v>124.665616751863</v>
      </c>
      <c r="Y583" s="1">
        <f t="shared" ref="Y583:Y646" si="216">P583*1.83+Q583*1.91+R583*1.88+S583*1.88+T583*1.63+U583*1.9</f>
        <v>1.8556555456276</v>
      </c>
      <c r="Z583" s="1">
        <f t="shared" ref="Z583:Z646" si="217">P583*7874+Q583*8908+R583*8900+S583*7140+T583*6110+U583*8920</f>
        <v>8334.5849104944591</v>
      </c>
      <c r="AA583" s="1">
        <f t="shared" ref="AA583:AA646" si="218">P583*80+Q583*91+R583*100+S583*94+T583*30.7+U583*400</f>
        <v>86.859143121502498</v>
      </c>
      <c r="AB583" s="1">
        <f t="shared" ref="AB583:AB646" si="219">P583*1181+Q583*1728+R583*1768+S583*2180+T583*2183+U583*1358</f>
        <v>1480.98230892944</v>
      </c>
      <c r="AC583" s="1">
        <f t="shared" ref="AC583:AC646" si="220">P583*762.47+Q583*737.14+R583*760.4+S583*652.87+T583*650.91+U583*745.78</f>
        <v>754.42639527452502</v>
      </c>
      <c r="AD583" s="1">
        <f t="shared" ref="AD583:AD646" si="221">P583*1562.98+Q583*1753.03+R583*1648.39+S583*1590.69+T583*1412+U583*1957.92</f>
        <v>1621.49074646591</v>
      </c>
      <c r="AE583" s="1">
        <f t="shared" ref="AE583:AE646" si="222">P583*2957.4+Q583*3395+R583*3232.3+S583*2987.1+T583*2828.09+U583*3554.6</f>
        <v>3119.8031597498898</v>
      </c>
      <c r="AF583" s="1">
        <f t="shared" ref="AF583:AF646" si="223">P583*2.22+Q583*0.6+R583*1.72+S583*(-0.6)+T583*0+U583*0</f>
        <v>1.7088975149492101</v>
      </c>
      <c r="AG583" s="1">
        <v>13.69</v>
      </c>
    </row>
    <row r="584" spans="1:33">
      <c r="A584" s="1"/>
      <c r="B584" s="1">
        <v>0.45500000000000002</v>
      </c>
      <c r="C584" s="1">
        <v>0.2</v>
      </c>
      <c r="D584" s="1">
        <v>0.32500000000000001</v>
      </c>
      <c r="E584" s="1">
        <v>0</v>
      </c>
      <c r="F584" s="1">
        <v>0.02</v>
      </c>
      <c r="G584" s="1">
        <v>0</v>
      </c>
      <c r="I584">
        <f t="shared" si="207"/>
        <v>8.1475512579460996E-3</v>
      </c>
      <c r="J584">
        <f t="shared" si="208"/>
        <v>3.4075613786993301E-3</v>
      </c>
      <c r="K584">
        <f t="shared" si="209"/>
        <v>5.51473707430472E-3</v>
      </c>
      <c r="L584">
        <f t="shared" si="210"/>
        <v>0</v>
      </c>
      <c r="M584">
        <f t="shared" si="211"/>
        <v>3.9260335283263301E-4</v>
      </c>
      <c r="N584">
        <f t="shared" si="212"/>
        <v>0</v>
      </c>
      <c r="P584">
        <f t="shared" ref="P584:P647" si="224">I584/SUM(I584:N584)</f>
        <v>0.46657541344200698</v>
      </c>
      <c r="Q584">
        <f t="shared" ref="Q584:Q647" si="225">J584/SUM(I584:N584)</f>
        <v>0.19513646600812501</v>
      </c>
      <c r="R584">
        <f t="shared" ref="R584:R647" si="226">K584/SUM(I584:N584)</f>
        <v>0.31580540569883098</v>
      </c>
      <c r="S584">
        <f t="shared" ref="S584:S647" si="227">L584/SUM(I584:N584)</f>
        <v>0</v>
      </c>
      <c r="T584">
        <f t="shared" ref="T584:T647" si="228">M584/SUM(I584:N584)</f>
        <v>2.2482714851036301E-2</v>
      </c>
      <c r="U584">
        <f t="shared" ref="U584:U647" si="229">N584/SUM(I584:N584)</f>
        <v>0</v>
      </c>
      <c r="V584" s="1">
        <f t="shared" si="213"/>
        <v>8.6386301931619691</v>
      </c>
      <c r="W584" s="1">
        <f t="shared" si="214"/>
        <v>137.33287706721001</v>
      </c>
      <c r="X584" s="1">
        <f t="shared" si="215"/>
        <v>124.690803590515</v>
      </c>
      <c r="Y584" s="1">
        <f t="shared" si="216"/>
        <v>1.8569046445953801</v>
      </c>
      <c r="Z584" s="1">
        <f t="shared" si="217"/>
        <v>8360.1279431021703</v>
      </c>
      <c r="AA584" s="1">
        <f t="shared" si="218"/>
        <v>87.354211397909907</v>
      </c>
      <c r="AB584" s="1">
        <f t="shared" si="219"/>
        <v>1495.6451003324</v>
      </c>
      <c r="AC584" s="1">
        <f t="shared" si="220"/>
        <v>754.36530445743597</v>
      </c>
      <c r="AD584" s="1">
        <f t="shared" si="221"/>
        <v>1623.6441847773699</v>
      </c>
      <c r="AE584" s="1">
        <f t="shared" si="222"/>
        <v>3126.6993836943798</v>
      </c>
      <c r="AF584" s="1">
        <f t="shared" si="223"/>
        <v>1.6960645952481199</v>
      </c>
      <c r="AG584" s="1">
        <v>13.09</v>
      </c>
    </row>
    <row r="585" spans="1:33">
      <c r="A585" s="1"/>
      <c r="B585" s="1">
        <v>0.43</v>
      </c>
      <c r="C585" s="1">
        <v>0.2</v>
      </c>
      <c r="D585" s="1">
        <v>0.35</v>
      </c>
      <c r="E585" s="1">
        <v>0</v>
      </c>
      <c r="F585" s="1">
        <v>0.02</v>
      </c>
      <c r="G585" s="1">
        <v>0</v>
      </c>
      <c r="I585">
        <f t="shared" si="207"/>
        <v>7.6998836064105999E-3</v>
      </c>
      <c r="J585">
        <f t="shared" si="208"/>
        <v>3.4075613786993301E-3</v>
      </c>
      <c r="K585">
        <f t="shared" si="209"/>
        <v>5.938947618482E-3</v>
      </c>
      <c r="L585">
        <f t="shared" si="210"/>
        <v>0</v>
      </c>
      <c r="M585">
        <f t="shared" si="211"/>
        <v>3.9260335283263301E-4</v>
      </c>
      <c r="N585">
        <f t="shared" si="212"/>
        <v>0</v>
      </c>
      <c r="P585">
        <f t="shared" si="224"/>
        <v>0.44153250712658998</v>
      </c>
      <c r="Q585">
        <f t="shared" si="225"/>
        <v>0.19539894310509201</v>
      </c>
      <c r="R585">
        <f t="shared" si="226"/>
        <v>0.34055559352854098</v>
      </c>
      <c r="S585">
        <f t="shared" si="227"/>
        <v>0</v>
      </c>
      <c r="T585">
        <f t="shared" si="228"/>
        <v>2.25129562397769E-2</v>
      </c>
      <c r="U585">
        <f t="shared" si="229"/>
        <v>0</v>
      </c>
      <c r="V585" s="1">
        <f t="shared" si="213"/>
        <v>8.6638146110193901</v>
      </c>
      <c r="W585" s="1">
        <f t="shared" si="214"/>
        <v>137.20766253563301</v>
      </c>
      <c r="X585" s="1">
        <f t="shared" si="215"/>
        <v>124.716058186552</v>
      </c>
      <c r="Y585" s="1">
        <f t="shared" si="216"/>
        <v>1.85815710387688</v>
      </c>
      <c r="Z585" s="1">
        <f t="shared" si="217"/>
        <v>8385.7396913239809</v>
      </c>
      <c r="AA585" s="1">
        <f t="shared" si="218"/>
        <v>87.850611502105806</v>
      </c>
      <c r="AB585" s="1">
        <f t="shared" si="219"/>
        <v>1510.3473374319999</v>
      </c>
      <c r="AC585" s="1">
        <f t="shared" si="220"/>
        <v>754.30404929443398</v>
      </c>
      <c r="AD585" s="1">
        <f t="shared" si="221"/>
        <v>1625.80341624731</v>
      </c>
      <c r="AE585" s="1">
        <f t="shared" si="222"/>
        <v>3133.6141597924202</v>
      </c>
      <c r="AF585" s="1">
        <f t="shared" si="223"/>
        <v>1.6831971525531799</v>
      </c>
      <c r="AG585" s="1">
        <v>12.11</v>
      </c>
    </row>
    <row r="586" spans="1:33">
      <c r="A586" s="1"/>
      <c r="B586" s="1">
        <v>0.56000000000000005</v>
      </c>
      <c r="C586" s="1">
        <v>0.2</v>
      </c>
      <c r="D586" s="1">
        <v>0.2</v>
      </c>
      <c r="E586" s="1">
        <v>0</v>
      </c>
      <c r="F586" s="1">
        <v>0.04</v>
      </c>
      <c r="G586" s="1">
        <v>0</v>
      </c>
      <c r="I586">
        <f t="shared" si="207"/>
        <v>1.00277553943952E-2</v>
      </c>
      <c r="J586">
        <f t="shared" si="208"/>
        <v>3.4075613786993301E-3</v>
      </c>
      <c r="K586">
        <f t="shared" si="209"/>
        <v>3.39368435341829E-3</v>
      </c>
      <c r="L586">
        <f t="shared" si="210"/>
        <v>0</v>
      </c>
      <c r="M586">
        <f t="shared" si="211"/>
        <v>7.8520670566526601E-4</v>
      </c>
      <c r="N586">
        <f t="shared" si="212"/>
        <v>0</v>
      </c>
      <c r="P586">
        <f t="shared" si="224"/>
        <v>0.569299254893328</v>
      </c>
      <c r="Q586">
        <f t="shared" si="225"/>
        <v>0.19345527265065601</v>
      </c>
      <c r="R586">
        <f t="shared" si="226"/>
        <v>0.19266744129239899</v>
      </c>
      <c r="S586">
        <f t="shared" si="227"/>
        <v>0</v>
      </c>
      <c r="T586">
        <f t="shared" si="228"/>
        <v>4.4578031163617297E-2</v>
      </c>
      <c r="U586">
        <f t="shared" si="229"/>
        <v>0</v>
      </c>
      <c r="V586" s="1">
        <f t="shared" si="213"/>
        <v>8.4458438931028592</v>
      </c>
      <c r="W586" s="1">
        <f t="shared" si="214"/>
        <v>137.846496274467</v>
      </c>
      <c r="X586" s="1">
        <f t="shared" si="215"/>
        <v>124.742746963252</v>
      </c>
      <c r="Y586" s="1">
        <f t="shared" si="216"/>
        <v>1.84619418764395</v>
      </c>
      <c r="Z586" s="1">
        <f t="shared" si="217"/>
        <v>8193.0738997141598</v>
      </c>
      <c r="AA586" s="1">
        <f t="shared" si="218"/>
        <v>83.783659888638894</v>
      </c>
      <c r="AB586" s="1">
        <f t="shared" si="219"/>
        <v>1444.58300940449</v>
      </c>
      <c r="AC586" s="1">
        <f t="shared" si="220"/>
        <v>752.19783118367104</v>
      </c>
      <c r="AD586" s="1">
        <f t="shared" si="221"/>
        <v>1609.4715095829599</v>
      </c>
      <c r="AE586" s="1">
        <f t="shared" si="222"/>
        <v>3089.2559217134399</v>
      </c>
      <c r="AF586" s="1">
        <f t="shared" si="223"/>
        <v>1.7113055084765101</v>
      </c>
      <c r="AG586" s="1">
        <v>13.81</v>
      </c>
    </row>
    <row r="587" spans="1:33">
      <c r="A587" s="1"/>
      <c r="B587" s="1">
        <v>0.51</v>
      </c>
      <c r="C587" s="1">
        <v>0.2</v>
      </c>
      <c r="D587" s="1">
        <v>0.25</v>
      </c>
      <c r="E587" s="1">
        <v>0</v>
      </c>
      <c r="F587" s="1">
        <v>0.04</v>
      </c>
      <c r="G587" s="1">
        <v>0</v>
      </c>
      <c r="I587">
        <f t="shared" si="207"/>
        <v>9.1324200913242004E-3</v>
      </c>
      <c r="J587">
        <f t="shared" si="208"/>
        <v>3.4075613786993301E-3</v>
      </c>
      <c r="K587">
        <f t="shared" si="209"/>
        <v>4.24210544177286E-3</v>
      </c>
      <c r="L587">
        <f t="shared" si="210"/>
        <v>0</v>
      </c>
      <c r="M587">
        <f t="shared" si="211"/>
        <v>7.8520670566526601E-4</v>
      </c>
      <c r="N587">
        <f t="shared" si="212"/>
        <v>0</v>
      </c>
      <c r="P587">
        <f t="shared" si="224"/>
        <v>0.51985355799180699</v>
      </c>
      <c r="Q587">
        <f t="shared" si="225"/>
        <v>0.19397190329375799</v>
      </c>
      <c r="R587">
        <f t="shared" si="226"/>
        <v>0.24147745999738199</v>
      </c>
      <c r="S587">
        <f t="shared" si="227"/>
        <v>0</v>
      </c>
      <c r="T587">
        <f t="shared" si="228"/>
        <v>4.4697078717053002E-2</v>
      </c>
      <c r="U587">
        <f t="shared" si="229"/>
        <v>0</v>
      </c>
      <c r="V587" s="1">
        <f t="shared" si="213"/>
        <v>8.49533003043374</v>
      </c>
      <c r="W587" s="1">
        <f t="shared" si="214"/>
        <v>137.59926778995899</v>
      </c>
      <c r="X587" s="1">
        <f t="shared" si="215"/>
        <v>124.793025993028</v>
      </c>
      <c r="Y587" s="1">
        <f t="shared" si="216"/>
        <v>1.84865220951996</v>
      </c>
      <c r="Z587" s="1">
        <f t="shared" si="217"/>
        <v>8243.4771751061799</v>
      </c>
      <c r="AA587" s="1">
        <f t="shared" si="218"/>
        <v>84.7596741554283</v>
      </c>
      <c r="AB587" s="1">
        <f t="shared" si="219"/>
        <v>1473.6363729946399</v>
      </c>
      <c r="AC587" s="1">
        <f t="shared" si="220"/>
        <v>752.07042724569999</v>
      </c>
      <c r="AD587" s="1">
        <f t="shared" si="221"/>
        <v>1613.72058513465</v>
      </c>
      <c r="AE587" s="1">
        <f t="shared" si="222"/>
        <v>3102.8844793857302</v>
      </c>
      <c r="AF587" s="1">
        <f t="shared" si="223"/>
        <v>1.6857992719135599</v>
      </c>
      <c r="AG587" s="1">
        <v>13.58</v>
      </c>
    </row>
    <row r="588" spans="1:33">
      <c r="A588" s="1"/>
      <c r="B588" s="1">
        <v>0.48499999999999999</v>
      </c>
      <c r="C588" s="1">
        <v>0.2</v>
      </c>
      <c r="D588" s="1">
        <v>0.27500000000000002</v>
      </c>
      <c r="E588" s="1">
        <v>0</v>
      </c>
      <c r="F588" s="1">
        <v>0.04</v>
      </c>
      <c r="G588" s="1">
        <v>0</v>
      </c>
      <c r="I588">
        <f t="shared" si="207"/>
        <v>8.6847524397887007E-3</v>
      </c>
      <c r="J588">
        <f t="shared" si="208"/>
        <v>3.4075613786993301E-3</v>
      </c>
      <c r="K588">
        <f t="shared" si="209"/>
        <v>4.6663159859501504E-3</v>
      </c>
      <c r="L588">
        <f t="shared" si="210"/>
        <v>0</v>
      </c>
      <c r="M588">
        <f t="shared" si="211"/>
        <v>7.8520670566526601E-4</v>
      </c>
      <c r="N588">
        <f t="shared" si="212"/>
        <v>0</v>
      </c>
      <c r="P588">
        <f t="shared" si="224"/>
        <v>0.49503154197698901</v>
      </c>
      <c r="Q588">
        <f t="shared" si="225"/>
        <v>0.19423125476214601</v>
      </c>
      <c r="R588">
        <f t="shared" si="226"/>
        <v>0.26598036200706898</v>
      </c>
      <c r="S588">
        <f t="shared" si="227"/>
        <v>0</v>
      </c>
      <c r="T588">
        <f t="shared" si="228"/>
        <v>4.4756841253796899E-2</v>
      </c>
      <c r="U588">
        <f t="shared" si="229"/>
        <v>0</v>
      </c>
      <c r="V588" s="1">
        <f t="shared" si="213"/>
        <v>8.5201723477699698</v>
      </c>
      <c r="W588" s="1">
        <f t="shared" si="214"/>
        <v>137.475157709885</v>
      </c>
      <c r="X588" s="1">
        <f t="shared" si="215"/>
        <v>124.8182663468</v>
      </c>
      <c r="Y588" s="1">
        <f t="shared" si="216"/>
        <v>1.8498861502305699</v>
      </c>
      <c r="Z588" s="1">
        <f t="shared" si="217"/>
        <v>8268.7799008716102</v>
      </c>
      <c r="AA588" s="1">
        <f t="shared" si="218"/>
        <v>85.249638768712799</v>
      </c>
      <c r="AB588" s="1">
        <f t="shared" si="219"/>
        <v>1488.22132378935</v>
      </c>
      <c r="AC588" s="1">
        <f t="shared" si="220"/>
        <v>752.00646975724703</v>
      </c>
      <c r="AD588" s="1">
        <f t="shared" si="221"/>
        <v>1615.8536447940701</v>
      </c>
      <c r="AE588" s="1">
        <f t="shared" si="222"/>
        <v>3109.7260914571302</v>
      </c>
      <c r="AF588" s="1">
        <f t="shared" si="223"/>
        <v>1.6729949986983601</v>
      </c>
      <c r="AG588" s="1">
        <v>6.99</v>
      </c>
    </row>
    <row r="589" spans="1:33">
      <c r="A589" s="1"/>
      <c r="B589" s="1">
        <v>0.46</v>
      </c>
      <c r="C589" s="1">
        <v>0.2</v>
      </c>
      <c r="D589" s="1">
        <v>0.3</v>
      </c>
      <c r="E589" s="1">
        <v>0</v>
      </c>
      <c r="F589" s="1">
        <v>0.04</v>
      </c>
      <c r="G589" s="1">
        <v>0</v>
      </c>
      <c r="I589">
        <f t="shared" si="207"/>
        <v>8.2370847882531992E-3</v>
      </c>
      <c r="J589">
        <f t="shared" si="208"/>
        <v>3.4075613786993301E-3</v>
      </c>
      <c r="K589">
        <f t="shared" si="209"/>
        <v>5.0905265301274304E-3</v>
      </c>
      <c r="L589">
        <f t="shared" si="210"/>
        <v>0</v>
      </c>
      <c r="M589">
        <f t="shared" si="211"/>
        <v>7.8520670566526601E-4</v>
      </c>
      <c r="N589">
        <f t="shared" si="212"/>
        <v>0</v>
      </c>
      <c r="P589">
        <f t="shared" si="224"/>
        <v>0.47014306019894497</v>
      </c>
      <c r="Q589">
        <f t="shared" si="225"/>
        <v>0.19449130069440199</v>
      </c>
      <c r="R589">
        <f t="shared" si="226"/>
        <v>0.29054887529032702</v>
      </c>
      <c r="S589">
        <f t="shared" si="227"/>
        <v>0</v>
      </c>
      <c r="T589">
        <f t="shared" si="228"/>
        <v>4.4816763816326599E-2</v>
      </c>
      <c r="U589">
        <f t="shared" si="229"/>
        <v>0</v>
      </c>
      <c r="V589" s="1">
        <f t="shared" si="213"/>
        <v>8.5450811852301491</v>
      </c>
      <c r="W589" s="1">
        <f t="shared" si="214"/>
        <v>137.35071530099501</v>
      </c>
      <c r="X589" s="1">
        <f t="shared" si="215"/>
        <v>124.84357428651499</v>
      </c>
      <c r="Y589" s="1">
        <f t="shared" si="216"/>
        <v>1.8511233950568</v>
      </c>
      <c r="Z589" s="1">
        <f t="shared" si="217"/>
        <v>8294.1503795938897</v>
      </c>
      <c r="AA589" s="1">
        <f t="shared" si="218"/>
        <v>85.740915357300096</v>
      </c>
      <c r="AB589" s="1">
        <f t="shared" si="219"/>
        <v>1502.84532861922</v>
      </c>
      <c r="AC589" s="1">
        <f t="shared" si="220"/>
        <v>751.94234101021004</v>
      </c>
      <c r="AD589" s="1">
        <f t="shared" si="221"/>
        <v>1617.99241613453</v>
      </c>
      <c r="AE589" s="1">
        <f t="shared" si="222"/>
        <v>3116.5860232720902</v>
      </c>
      <c r="AF589" s="1">
        <f t="shared" si="223"/>
        <v>1.66015643955766</v>
      </c>
      <c r="AG589" s="1">
        <v>8.2799999999999994</v>
      </c>
    </row>
    <row r="590" spans="1:33">
      <c r="A590" s="1"/>
      <c r="B590" s="1">
        <v>0.41</v>
      </c>
      <c r="C590" s="1">
        <v>0.2</v>
      </c>
      <c r="D590" s="1">
        <v>0.35</v>
      </c>
      <c r="E590" s="1">
        <v>0</v>
      </c>
      <c r="F590" s="1">
        <v>0.04</v>
      </c>
      <c r="G590" s="1">
        <v>0</v>
      </c>
      <c r="I590">
        <f t="shared" si="207"/>
        <v>7.3417494851821998E-3</v>
      </c>
      <c r="J590">
        <f t="shared" si="208"/>
        <v>3.4075613786993301E-3</v>
      </c>
      <c r="K590">
        <f t="shared" si="209"/>
        <v>5.938947618482E-3</v>
      </c>
      <c r="L590">
        <f t="shared" si="210"/>
        <v>0</v>
      </c>
      <c r="M590">
        <f t="shared" si="211"/>
        <v>7.8520670566526601E-4</v>
      </c>
      <c r="N590">
        <f t="shared" si="212"/>
        <v>0</v>
      </c>
      <c r="P590">
        <f t="shared" si="224"/>
        <v>0.42016562863627599</v>
      </c>
      <c r="Q590">
        <f t="shared" si="225"/>
        <v>0.19501348713785099</v>
      </c>
      <c r="R590">
        <f t="shared" si="226"/>
        <v>0.33988379262922702</v>
      </c>
      <c r="S590">
        <f t="shared" si="227"/>
        <v>0</v>
      </c>
      <c r="T590">
        <f t="shared" si="228"/>
        <v>4.4937091596646599E-2</v>
      </c>
      <c r="U590">
        <f t="shared" si="229"/>
        <v>0</v>
      </c>
      <c r="V590" s="1">
        <f t="shared" si="213"/>
        <v>8.5950994921149899</v>
      </c>
      <c r="W590" s="1">
        <f t="shared" si="214"/>
        <v>137.10082814318099</v>
      </c>
      <c r="X590" s="1">
        <f t="shared" si="215"/>
        <v>124.89439401254</v>
      </c>
      <c r="Y590" s="1">
        <f t="shared" si="216"/>
        <v>1.8536078502831601</v>
      </c>
      <c r="Z590" s="1">
        <f t="shared" si="217"/>
        <v>8345.0956873616396</v>
      </c>
      <c r="AA590" s="1">
        <f t="shared" si="218"/>
        <v>86.727425595386194</v>
      </c>
      <c r="AB590" s="1">
        <f t="shared" si="219"/>
        <v>1532.2111295176001</v>
      </c>
      <c r="AC590" s="1">
        <f t="shared" si="220"/>
        <v>751.813566981534</v>
      </c>
      <c r="AD590" s="1">
        <f t="shared" si="221"/>
        <v>1622.2871858697499</v>
      </c>
      <c r="AE590" s="1">
        <f t="shared" si="222"/>
        <v>3130.3611412509399</v>
      </c>
      <c r="AF590" s="1">
        <f t="shared" si="223"/>
        <v>1.63437591117751</v>
      </c>
      <c r="AG590" s="1">
        <v>11.56</v>
      </c>
    </row>
    <row r="591" spans="1:33">
      <c r="A591" s="1"/>
      <c r="B591" s="1">
        <v>0.36</v>
      </c>
      <c r="C591" s="1">
        <v>0.2</v>
      </c>
      <c r="D591" s="1">
        <v>0.4</v>
      </c>
      <c r="E591" s="1">
        <v>0</v>
      </c>
      <c r="F591" s="1">
        <v>0.04</v>
      </c>
      <c r="G591" s="1">
        <v>0</v>
      </c>
      <c r="I591">
        <f t="shared" si="207"/>
        <v>6.4464141821112004E-3</v>
      </c>
      <c r="J591">
        <f t="shared" si="208"/>
        <v>3.4075613786993301E-3</v>
      </c>
      <c r="K591">
        <f t="shared" si="209"/>
        <v>6.7873687068365799E-3</v>
      </c>
      <c r="L591">
        <f t="shared" si="210"/>
        <v>0</v>
      </c>
      <c r="M591">
        <f t="shared" si="211"/>
        <v>7.8520670566526601E-4</v>
      </c>
      <c r="N591">
        <f t="shared" si="212"/>
        <v>0</v>
      </c>
      <c r="P591">
        <f t="shared" si="224"/>
        <v>0.36991910745754902</v>
      </c>
      <c r="Q591">
        <f t="shared" si="225"/>
        <v>0.19553848514934399</v>
      </c>
      <c r="R591">
        <f t="shared" si="226"/>
        <v>0.38948434014458699</v>
      </c>
      <c r="S591">
        <f t="shared" si="227"/>
        <v>0</v>
      </c>
      <c r="T591">
        <f t="shared" si="228"/>
        <v>4.5058067248519802E-2</v>
      </c>
      <c r="U591">
        <f t="shared" si="229"/>
        <v>0</v>
      </c>
      <c r="V591" s="1">
        <f t="shared" si="213"/>
        <v>8.6453871086977205</v>
      </c>
      <c r="W591" s="1">
        <f t="shared" si="214"/>
        <v>136.849595537288</v>
      </c>
      <c r="X591" s="1">
        <f t="shared" si="215"/>
        <v>124.945487363282</v>
      </c>
      <c r="Y591" s="1">
        <f t="shared" si="216"/>
        <v>1.8561056823694699</v>
      </c>
      <c r="Z591" s="1">
        <f t="shared" si="217"/>
        <v>8396.3152960063799</v>
      </c>
      <c r="AA591" s="1">
        <f t="shared" si="218"/>
        <v>87.719247424182498</v>
      </c>
      <c r="AB591" s="1">
        <f t="shared" si="219"/>
        <v>1561.7350424245799</v>
      </c>
      <c r="AC591" s="1">
        <f t="shared" si="220"/>
        <v>751.68409960482302</v>
      </c>
      <c r="AD591" s="1">
        <f t="shared" si="221"/>
        <v>1626.6050796012</v>
      </c>
      <c r="AE591" s="1">
        <f t="shared" si="222"/>
        <v>3144.2104275311899</v>
      </c>
      <c r="AF591" s="1">
        <f t="shared" si="223"/>
        <v>1.60845657469406</v>
      </c>
      <c r="AG591" s="1">
        <v>13.08</v>
      </c>
    </row>
    <row r="592" spans="1:33">
      <c r="A592" s="1"/>
      <c r="B592" s="1">
        <v>0.31</v>
      </c>
      <c r="C592" s="1">
        <v>0.2</v>
      </c>
      <c r="D592" s="1">
        <v>0.45</v>
      </c>
      <c r="E592" s="1">
        <v>0</v>
      </c>
      <c r="F592" s="1">
        <v>0.04</v>
      </c>
      <c r="G592" s="1">
        <v>0</v>
      </c>
      <c r="I592">
        <f t="shared" si="207"/>
        <v>5.5510788790402001E-3</v>
      </c>
      <c r="J592">
        <f t="shared" si="208"/>
        <v>3.4075613786993301E-3</v>
      </c>
      <c r="K592">
        <f t="shared" si="209"/>
        <v>7.6357897951911504E-3</v>
      </c>
      <c r="L592">
        <f t="shared" si="210"/>
        <v>0</v>
      </c>
      <c r="M592">
        <f t="shared" si="211"/>
        <v>7.8520670566526601E-4</v>
      </c>
      <c r="N592">
        <f t="shared" si="212"/>
        <v>0</v>
      </c>
      <c r="P592">
        <f t="shared" si="224"/>
        <v>0.31940131753873602</v>
      </c>
      <c r="Q592">
        <f t="shared" si="225"/>
        <v>0.19606631749734099</v>
      </c>
      <c r="R592">
        <f t="shared" si="226"/>
        <v>0.43935266894542502</v>
      </c>
      <c r="S592">
        <f t="shared" si="227"/>
        <v>0</v>
      </c>
      <c r="T592">
        <f t="shared" si="228"/>
        <v>4.5179696018497299E-2</v>
      </c>
      <c r="U592">
        <f t="shared" si="229"/>
        <v>0</v>
      </c>
      <c r="V592" s="1">
        <f t="shared" si="213"/>
        <v>8.6959462158846108</v>
      </c>
      <c r="W592" s="1">
        <f t="shared" si="214"/>
        <v>136.59700658769401</v>
      </c>
      <c r="X592" s="1">
        <f t="shared" si="215"/>
        <v>124.99685655459101</v>
      </c>
      <c r="Y592" s="1">
        <f t="shared" si="216"/>
        <v>1.8586169996433599</v>
      </c>
      <c r="Z592" s="1">
        <f t="shared" si="217"/>
        <v>8447.8114268536301</v>
      </c>
      <c r="AA592" s="1">
        <f t="shared" si="218"/>
        <v>88.716423857667394</v>
      </c>
      <c r="AB592" s="1">
        <f t="shared" si="219"/>
        <v>1591.4183477525401</v>
      </c>
      <c r="AC592" s="1">
        <f t="shared" si="220"/>
        <v>751.553933265252</v>
      </c>
      <c r="AD592" s="1">
        <f t="shared" si="221"/>
        <v>1630.9462845901301</v>
      </c>
      <c r="AE592" s="1">
        <f t="shared" si="222"/>
        <v>3158.1344827377802</v>
      </c>
      <c r="AF592" s="1">
        <f t="shared" si="223"/>
        <v>1.5823973060205301</v>
      </c>
      <c r="AG592" s="1">
        <v>13.64</v>
      </c>
    </row>
    <row r="593" spans="1:33">
      <c r="A593" s="1"/>
      <c r="B593" s="1">
        <v>0.25</v>
      </c>
      <c r="C593" s="1">
        <v>0.2</v>
      </c>
      <c r="D593" s="1">
        <v>0.51</v>
      </c>
      <c r="E593" s="1">
        <v>0</v>
      </c>
      <c r="F593" s="1">
        <v>0.04</v>
      </c>
      <c r="G593" s="1">
        <v>0</v>
      </c>
      <c r="I593">
        <f t="shared" si="207"/>
        <v>4.4766765153549997E-3</v>
      </c>
      <c r="J593">
        <f t="shared" si="208"/>
        <v>3.4075613786993301E-3</v>
      </c>
      <c r="K593">
        <f t="shared" si="209"/>
        <v>8.6538951012166392E-3</v>
      </c>
      <c r="L593">
        <f t="shared" si="210"/>
        <v>0</v>
      </c>
      <c r="M593">
        <f t="shared" si="211"/>
        <v>7.8520670566526601E-4</v>
      </c>
      <c r="N593">
        <f t="shared" si="212"/>
        <v>0</v>
      </c>
      <c r="P593">
        <f t="shared" si="224"/>
        <v>0.25841879179411698</v>
      </c>
      <c r="Q593">
        <f t="shared" si="225"/>
        <v>0.19670349006174401</v>
      </c>
      <c r="R593">
        <f t="shared" si="226"/>
        <v>0.49955119801460302</v>
      </c>
      <c r="S593">
        <f t="shared" si="227"/>
        <v>0</v>
      </c>
      <c r="T593">
        <f t="shared" si="228"/>
        <v>4.5326520129535398E-2</v>
      </c>
      <c r="U593">
        <f t="shared" si="229"/>
        <v>0</v>
      </c>
      <c r="V593" s="1">
        <f t="shared" si="213"/>
        <v>8.7569786177494908</v>
      </c>
      <c r="W593" s="1">
        <f t="shared" si="214"/>
        <v>136.29209395897101</v>
      </c>
      <c r="X593" s="1">
        <f t="shared" si="215"/>
        <v>125.058866849113</v>
      </c>
      <c r="Y593" s="1">
        <f t="shared" si="216"/>
        <v>1.86164853507976</v>
      </c>
      <c r="Z593" s="1">
        <f t="shared" si="217"/>
        <v>8509.9749563783298</v>
      </c>
      <c r="AA593" s="1">
        <f t="shared" si="218"/>
        <v>89.920164908585207</v>
      </c>
      <c r="AB593" s="1">
        <f t="shared" si="219"/>
        <v>1627.25053546814</v>
      </c>
      <c r="AC593" s="1">
        <f t="shared" si="220"/>
        <v>751.39680303119496</v>
      </c>
      <c r="AD593" s="1">
        <f t="shared" si="221"/>
        <v>1636.1867680995001</v>
      </c>
      <c r="AE593" s="1">
        <f t="shared" si="222"/>
        <v>3174.9428992672802</v>
      </c>
      <c r="AF593" s="1">
        <f t="shared" si="223"/>
        <v>1.5509398724051</v>
      </c>
      <c r="AG593" s="1">
        <v>13.57</v>
      </c>
    </row>
    <row r="594" spans="1:33">
      <c r="A594" s="1"/>
      <c r="B594" s="1">
        <v>0.6</v>
      </c>
      <c r="C594" s="1">
        <v>0.2</v>
      </c>
      <c r="D594" s="1">
        <v>0.15</v>
      </c>
      <c r="E594" s="1">
        <v>0</v>
      </c>
      <c r="F594" s="1">
        <v>0.05</v>
      </c>
      <c r="G594" s="1">
        <v>0</v>
      </c>
      <c r="I594">
        <f t="shared" si="207"/>
        <v>1.0744023636852E-2</v>
      </c>
      <c r="J594">
        <f t="shared" si="208"/>
        <v>3.4075613786993301E-3</v>
      </c>
      <c r="K594">
        <f t="shared" si="209"/>
        <v>2.54526326506372E-3</v>
      </c>
      <c r="L594">
        <f t="shared" si="210"/>
        <v>0</v>
      </c>
      <c r="M594">
        <f t="shared" si="211"/>
        <v>9.8150838208158303E-4</v>
      </c>
      <c r="N594">
        <f t="shared" si="212"/>
        <v>0</v>
      </c>
      <c r="P594">
        <f t="shared" si="224"/>
        <v>0.60775013435061698</v>
      </c>
      <c r="Q594">
        <f t="shared" si="225"/>
        <v>0.19275328831269001</v>
      </c>
      <c r="R594">
        <f t="shared" si="226"/>
        <v>0.143976236797763</v>
      </c>
      <c r="S594">
        <f t="shared" si="227"/>
        <v>0</v>
      </c>
      <c r="T594">
        <f t="shared" si="228"/>
        <v>5.55203405389302E-2</v>
      </c>
      <c r="U594">
        <f t="shared" si="229"/>
        <v>0</v>
      </c>
      <c r="V594" s="1">
        <f t="shared" si="213"/>
        <v>8.3629217918063503</v>
      </c>
      <c r="W594" s="1">
        <f t="shared" si="214"/>
        <v>138.03875067175301</v>
      </c>
      <c r="X594" s="1">
        <f t="shared" si="215"/>
        <v>124.780892249422</v>
      </c>
      <c r="Y594" s="1">
        <f t="shared" si="216"/>
        <v>1.84151500679712</v>
      </c>
      <c r="Z594" s="1">
        <f t="shared" si="217"/>
        <v>8123.0886383591496</v>
      </c>
      <c r="AA594" s="1">
        <f t="shared" si="218"/>
        <v>82.262658118825598</v>
      </c>
      <c r="AB594" s="1">
        <f t="shared" si="219"/>
        <v>1426.58148092734</v>
      </c>
      <c r="AC594" s="1">
        <f t="shared" si="220"/>
        <v>751.09567920634504</v>
      </c>
      <c r="AD594" s="1">
        <f t="shared" si="221"/>
        <v>1603.5273118141599</v>
      </c>
      <c r="AE594" s="1">
        <f t="shared" si="222"/>
        <v>3074.1485712262502</v>
      </c>
      <c r="AF594" s="1">
        <f t="shared" si="223"/>
        <v>1.7124963985381401</v>
      </c>
      <c r="AG594" s="1">
        <v>13.61</v>
      </c>
    </row>
    <row r="595" spans="1:33">
      <c r="A595" s="1"/>
      <c r="B595" s="1">
        <v>0.52500000000000002</v>
      </c>
      <c r="C595" s="1">
        <v>0.2</v>
      </c>
      <c r="D595" s="1">
        <v>0.22500000000000001</v>
      </c>
      <c r="E595" s="1">
        <v>0</v>
      </c>
      <c r="F595" s="1">
        <v>0.05</v>
      </c>
      <c r="G595" s="1">
        <v>0</v>
      </c>
      <c r="I595">
        <f t="shared" si="207"/>
        <v>9.4010206822454992E-3</v>
      </c>
      <c r="J595">
        <f t="shared" si="208"/>
        <v>3.4075613786993301E-3</v>
      </c>
      <c r="K595">
        <f t="shared" si="209"/>
        <v>3.81789489759557E-3</v>
      </c>
      <c r="L595">
        <f t="shared" si="210"/>
        <v>0</v>
      </c>
      <c r="M595">
        <f t="shared" si="211"/>
        <v>9.8150838208158303E-4</v>
      </c>
      <c r="N595">
        <f t="shared" si="212"/>
        <v>0</v>
      </c>
      <c r="P595">
        <f t="shared" si="224"/>
        <v>0.53390666225494599</v>
      </c>
      <c r="Q595">
        <f t="shared" si="225"/>
        <v>0.193523637871166</v>
      </c>
      <c r="R595">
        <f t="shared" si="226"/>
        <v>0.216827469113551</v>
      </c>
      <c r="S595">
        <f t="shared" si="227"/>
        <v>0</v>
      </c>
      <c r="T595">
        <f t="shared" si="228"/>
        <v>5.5742230760336998E-2</v>
      </c>
      <c r="U595">
        <f t="shared" si="229"/>
        <v>0</v>
      </c>
      <c r="V595" s="1">
        <f t="shared" si="213"/>
        <v>8.4366480525748706</v>
      </c>
      <c r="W595" s="1">
        <f t="shared" si="214"/>
        <v>137.66953331127499</v>
      </c>
      <c r="X595" s="1">
        <f t="shared" si="215"/>
        <v>124.85628895306699</v>
      </c>
      <c r="Y595" s="1">
        <f t="shared" si="216"/>
        <v>1.8451748183333001</v>
      </c>
      <c r="Z595" s="1">
        <f t="shared" si="217"/>
        <v>8198.2391298080493</v>
      </c>
      <c r="AA595" s="1">
        <f t="shared" si="218"/>
        <v>83.717217422369202</v>
      </c>
      <c r="AB595" s="1">
        <f t="shared" si="219"/>
        <v>1469.9888695070399</v>
      </c>
      <c r="AC595" s="1">
        <f t="shared" si="220"/>
        <v>750.90061012803505</v>
      </c>
      <c r="AD595" s="1">
        <f t="shared" si="221"/>
        <v>1609.8624395142101</v>
      </c>
      <c r="AE595" s="1">
        <f t="shared" si="222"/>
        <v>3094.4837873321198</v>
      </c>
      <c r="AF595" s="1">
        <f t="shared" si="223"/>
        <v>1.67433021980399</v>
      </c>
      <c r="AG595" s="1">
        <v>12.04</v>
      </c>
    </row>
    <row r="596" spans="1:33">
      <c r="A596" s="1"/>
      <c r="B596" s="1">
        <v>0.46500000000000002</v>
      </c>
      <c r="C596" s="1">
        <v>0.2</v>
      </c>
      <c r="D596" s="1">
        <v>0.27500000000000002</v>
      </c>
      <c r="E596" s="1">
        <v>0</v>
      </c>
      <c r="F596" s="1">
        <v>0.06</v>
      </c>
      <c r="G596" s="1">
        <v>0</v>
      </c>
      <c r="I596">
        <f t="shared" si="207"/>
        <v>8.3266183185603006E-3</v>
      </c>
      <c r="J596">
        <f t="shared" si="208"/>
        <v>3.4075613786993301E-3</v>
      </c>
      <c r="K596">
        <f t="shared" si="209"/>
        <v>4.6663159859501504E-3</v>
      </c>
      <c r="L596">
        <f t="shared" si="210"/>
        <v>0</v>
      </c>
      <c r="M596">
        <f t="shared" si="211"/>
        <v>1.1778100584978999E-3</v>
      </c>
      <c r="N596">
        <f t="shared" si="212"/>
        <v>0</v>
      </c>
      <c r="P596">
        <f t="shared" si="224"/>
        <v>0.47368719380070301</v>
      </c>
      <c r="Q596">
        <f t="shared" si="225"/>
        <v>0.193850387447425</v>
      </c>
      <c r="R596">
        <f t="shared" si="226"/>
        <v>0.26545880214601503</v>
      </c>
      <c r="S596">
        <f t="shared" si="227"/>
        <v>0</v>
      </c>
      <c r="T596">
        <f t="shared" si="228"/>
        <v>6.7003616605856006E-2</v>
      </c>
      <c r="U596">
        <f t="shared" si="229"/>
        <v>0</v>
      </c>
      <c r="V596" s="1">
        <f t="shared" si="213"/>
        <v>8.4521487272232996</v>
      </c>
      <c r="W596" s="1">
        <f t="shared" si="214"/>
        <v>137.368435969004</v>
      </c>
      <c r="X596" s="1">
        <f t="shared" si="215"/>
        <v>124.99533812244</v>
      </c>
      <c r="Y596" s="1">
        <f t="shared" si="216"/>
        <v>1.8453802477819199</v>
      </c>
      <c r="Z596" s="1">
        <f t="shared" si="217"/>
        <v>8228.6076519297203</v>
      </c>
      <c r="AA596" s="1">
        <f t="shared" si="218"/>
        <v>84.138252006173303</v>
      </c>
      <c r="AB596" s="1">
        <f t="shared" si="219"/>
        <v>1509.9981026325199</v>
      </c>
      <c r="AC596" s="1">
        <f t="shared" si="220"/>
        <v>749.53534649696496</v>
      </c>
      <c r="AD596" s="1">
        <f t="shared" si="221"/>
        <v>1612.3778963905199</v>
      </c>
      <c r="AE596" s="1">
        <f t="shared" si="222"/>
        <v>3106.5393165936298</v>
      </c>
      <c r="AF596" s="1">
        <f t="shared" si="223"/>
        <v>1.6244849423971599</v>
      </c>
      <c r="AG596" s="1">
        <v>5.44</v>
      </c>
    </row>
    <row r="597" spans="1:33">
      <c r="A597" s="1"/>
      <c r="B597" s="1">
        <v>0.41499999999999998</v>
      </c>
      <c r="C597" s="1">
        <v>0.2</v>
      </c>
      <c r="D597" s="1">
        <v>0.32500000000000001</v>
      </c>
      <c r="E597" s="1">
        <v>0</v>
      </c>
      <c r="F597" s="1">
        <v>0.06</v>
      </c>
      <c r="G597" s="1">
        <v>0</v>
      </c>
      <c r="I597">
        <f t="shared" si="207"/>
        <v>7.4312830154893003E-3</v>
      </c>
      <c r="J597">
        <f t="shared" si="208"/>
        <v>3.4075613786993301E-3</v>
      </c>
      <c r="K597">
        <f t="shared" si="209"/>
        <v>5.51473707430472E-3</v>
      </c>
      <c r="L597">
        <f t="shared" si="210"/>
        <v>0</v>
      </c>
      <c r="M597">
        <f t="shared" si="211"/>
        <v>1.1778100584978999E-3</v>
      </c>
      <c r="N597">
        <f t="shared" si="212"/>
        <v>0</v>
      </c>
      <c r="P597">
        <f t="shared" si="224"/>
        <v>0.423884379288896</v>
      </c>
      <c r="Q597">
        <f t="shared" si="225"/>
        <v>0.19436913341722301</v>
      </c>
      <c r="R597">
        <f t="shared" si="226"/>
        <v>0.31456356820359899</v>
      </c>
      <c r="S597">
        <f t="shared" si="227"/>
        <v>0</v>
      </c>
      <c r="T597">
        <f t="shared" si="228"/>
        <v>6.7182919090281498E-2</v>
      </c>
      <c r="U597">
        <f t="shared" si="229"/>
        <v>0</v>
      </c>
      <c r="V597" s="1">
        <f t="shared" si="213"/>
        <v>8.5017530777671997</v>
      </c>
      <c r="W597" s="1">
        <f t="shared" si="214"/>
        <v>137.11942189644401</v>
      </c>
      <c r="X597" s="1">
        <f t="shared" si="215"/>
        <v>125.04639605434301</v>
      </c>
      <c r="Y597" s="1">
        <f t="shared" si="216"/>
        <v>1.8478411252655</v>
      </c>
      <c r="Z597" s="1">
        <f t="shared" si="217"/>
        <v>8279.2092356550402</v>
      </c>
      <c r="AA597" s="1">
        <f t="shared" si="218"/>
        <v>85.117213920510594</v>
      </c>
      <c r="AB597" s="1">
        <f t="shared" si="219"/>
        <v>1539.2860154432001</v>
      </c>
      <c r="AC597" s="1">
        <f t="shared" si="220"/>
        <v>749.40055681064803</v>
      </c>
      <c r="AD597" s="1">
        <f t="shared" si="221"/>
        <v>1616.6434510419599</v>
      </c>
      <c r="AE597" s="1">
        <f t="shared" si="222"/>
        <v>3120.24203441498</v>
      </c>
      <c r="AF597" s="1">
        <f t="shared" si="223"/>
        <v>1.5986941393818701</v>
      </c>
      <c r="AG597" s="1">
        <v>9.6999999999999993</v>
      </c>
    </row>
    <row r="598" spans="1:33">
      <c r="A598" s="1"/>
      <c r="B598" s="1">
        <v>0.36499999999999999</v>
      </c>
      <c r="C598" s="1">
        <v>0.2</v>
      </c>
      <c r="D598" s="1">
        <v>0.375</v>
      </c>
      <c r="E598" s="1">
        <v>0</v>
      </c>
      <c r="F598" s="1">
        <v>0.06</v>
      </c>
      <c r="G598" s="1">
        <v>0</v>
      </c>
      <c r="I598">
        <f t="shared" si="207"/>
        <v>6.5359477124183E-3</v>
      </c>
      <c r="J598">
        <f t="shared" si="208"/>
        <v>3.4075613786993301E-3</v>
      </c>
      <c r="K598">
        <f t="shared" si="209"/>
        <v>6.3631581626592904E-3</v>
      </c>
      <c r="L598">
        <f t="shared" si="210"/>
        <v>0</v>
      </c>
      <c r="M598">
        <f t="shared" si="211"/>
        <v>1.1778100584978999E-3</v>
      </c>
      <c r="N598">
        <f t="shared" si="212"/>
        <v>0</v>
      </c>
      <c r="P598">
        <f t="shared" si="224"/>
        <v>0.37381430372126701</v>
      </c>
      <c r="Q598">
        <f t="shared" si="225"/>
        <v>0.19489066317739401</v>
      </c>
      <c r="R598">
        <f t="shared" si="226"/>
        <v>0.36393184932054501</v>
      </c>
      <c r="S598">
        <f t="shared" si="227"/>
        <v>0</v>
      </c>
      <c r="T598">
        <f t="shared" si="228"/>
        <v>6.7363183780794395E-2</v>
      </c>
      <c r="U598">
        <f t="shared" si="229"/>
        <v>0</v>
      </c>
      <c r="V598" s="1">
        <f t="shared" si="213"/>
        <v>8.5516236243329509</v>
      </c>
      <c r="W598" s="1">
        <f t="shared" si="214"/>
        <v>136.86907151860601</v>
      </c>
      <c r="X598" s="1">
        <f t="shared" si="215"/>
        <v>125.097727982744</v>
      </c>
      <c r="Y598" s="1">
        <f t="shared" si="216"/>
        <v>1.85031520876406</v>
      </c>
      <c r="Z598" s="1">
        <f t="shared" si="217"/>
        <v>8330.0823669389792</v>
      </c>
      <c r="AA598" s="1">
        <f t="shared" si="218"/>
        <v>86.101429320969103</v>
      </c>
      <c r="AB598" s="1">
        <f t="shared" si="219"/>
        <v>1568.7310984575499</v>
      </c>
      <c r="AC598" s="1">
        <f t="shared" si="220"/>
        <v>749.26504379103801</v>
      </c>
      <c r="AD598" s="1">
        <f t="shared" si="221"/>
        <v>1620.9318963001101</v>
      </c>
      <c r="AE598" s="1">
        <f t="shared" si="222"/>
        <v>3134.0182862899501</v>
      </c>
      <c r="AF598" s="1">
        <f t="shared" si="223"/>
        <v>1.5727649329989899</v>
      </c>
      <c r="AG598" s="1">
        <v>11.6</v>
      </c>
    </row>
    <row r="599" spans="1:33">
      <c r="A599" s="1"/>
      <c r="B599" s="1">
        <v>0.315</v>
      </c>
      <c r="C599" s="1">
        <v>0.2</v>
      </c>
      <c r="D599" s="1">
        <v>0.42499999999999999</v>
      </c>
      <c r="E599" s="1">
        <v>0</v>
      </c>
      <c r="F599" s="1">
        <v>0.06</v>
      </c>
      <c r="G599" s="1">
        <v>0</v>
      </c>
      <c r="I599">
        <f t="shared" si="207"/>
        <v>5.6406124093472997E-3</v>
      </c>
      <c r="J599">
        <f t="shared" si="208"/>
        <v>3.4075613786993301E-3</v>
      </c>
      <c r="K599">
        <f t="shared" si="209"/>
        <v>7.21157925101386E-3</v>
      </c>
      <c r="L599">
        <f t="shared" si="210"/>
        <v>0</v>
      </c>
      <c r="M599">
        <f t="shared" si="211"/>
        <v>1.1778100584978999E-3</v>
      </c>
      <c r="N599">
        <f t="shared" si="212"/>
        <v>0</v>
      </c>
      <c r="P599">
        <f t="shared" si="224"/>
        <v>0.32347480997141698</v>
      </c>
      <c r="Q599">
        <f t="shared" si="225"/>
        <v>0.19541499919656</v>
      </c>
      <c r="R599">
        <f t="shared" si="226"/>
        <v>0.413565772388438</v>
      </c>
      <c r="S599">
        <f t="shared" si="227"/>
        <v>0</v>
      </c>
      <c r="T599">
        <f t="shared" si="228"/>
        <v>6.75444184435849E-2</v>
      </c>
      <c r="U599">
        <f t="shared" si="229"/>
        <v>0</v>
      </c>
      <c r="V599" s="1">
        <f t="shared" si="213"/>
        <v>8.6017625154507993</v>
      </c>
      <c r="W599" s="1">
        <f t="shared" si="214"/>
        <v>136.61737404985701</v>
      </c>
      <c r="X599" s="1">
        <f t="shared" si="215"/>
        <v>125.14933611913401</v>
      </c>
      <c r="Y599" s="1">
        <f t="shared" si="216"/>
        <v>1.8528026048664299</v>
      </c>
      <c r="Z599" s="1">
        <f t="shared" si="217"/>
        <v>8381.2292375052893</v>
      </c>
      <c r="AA599" s="1">
        <f t="shared" si="218"/>
        <v>87.090940609662198</v>
      </c>
      <c r="AB599" s="1">
        <f t="shared" si="219"/>
        <v>1598.3346202329999</v>
      </c>
      <c r="AC599" s="1">
        <f t="shared" si="220"/>
        <v>749.12880159994097</v>
      </c>
      <c r="AD599" s="1">
        <f t="shared" si="221"/>
        <v>1625.24341692039</v>
      </c>
      <c r="AE599" s="1">
        <f t="shared" si="222"/>
        <v>3147.86866572906</v>
      </c>
      <c r="AF599" s="1">
        <f t="shared" si="223"/>
        <v>1.5466962061626</v>
      </c>
      <c r="AG599" s="1">
        <v>13.9</v>
      </c>
    </row>
    <row r="600" spans="1:33">
      <c r="A600" s="1"/>
      <c r="B600" s="1">
        <v>0.26500000000000001</v>
      </c>
      <c r="C600" s="1">
        <v>0.2</v>
      </c>
      <c r="D600" s="1">
        <v>0.47499999999999998</v>
      </c>
      <c r="E600" s="1">
        <v>0</v>
      </c>
      <c r="F600" s="1">
        <v>0.06</v>
      </c>
      <c r="G600" s="1">
        <v>0</v>
      </c>
      <c r="I600">
        <f t="shared" si="207"/>
        <v>4.7452771062763003E-3</v>
      </c>
      <c r="J600">
        <f t="shared" si="208"/>
        <v>3.4075613786993301E-3</v>
      </c>
      <c r="K600">
        <f t="shared" si="209"/>
        <v>8.0600003393684408E-3</v>
      </c>
      <c r="L600">
        <f t="shared" si="210"/>
        <v>0</v>
      </c>
      <c r="M600">
        <f t="shared" si="211"/>
        <v>1.1778100584978999E-3</v>
      </c>
      <c r="N600">
        <f t="shared" si="212"/>
        <v>0</v>
      </c>
      <c r="P600">
        <f t="shared" si="224"/>
        <v>0.27286371763609701</v>
      </c>
      <c r="Q600">
        <f t="shared" si="225"/>
        <v>0.19594216418579499</v>
      </c>
      <c r="R600">
        <f t="shared" si="226"/>
        <v>0.46346748724946202</v>
      </c>
      <c r="S600">
        <f t="shared" si="227"/>
        <v>0</v>
      </c>
      <c r="T600">
        <f t="shared" si="228"/>
        <v>6.7726630928645504E-2</v>
      </c>
      <c r="U600">
        <f t="shared" si="229"/>
        <v>0</v>
      </c>
      <c r="V600" s="1">
        <f t="shared" si="213"/>
        <v>8.6521719228351195</v>
      </c>
      <c r="W600" s="1">
        <f t="shared" si="214"/>
        <v>136.36431858818</v>
      </c>
      <c r="X600" s="1">
        <f t="shared" si="215"/>
        <v>125.201222698864</v>
      </c>
      <c r="Y600" s="1">
        <f t="shared" si="216"/>
        <v>1.85530342131161</v>
      </c>
      <c r="Z600" s="1">
        <f t="shared" si="217"/>
        <v>8432.6520627279297</v>
      </c>
      <c r="AA600" s="1">
        <f t="shared" si="218"/>
        <v>88.0857906462508</v>
      </c>
      <c r="AB600" s="1">
        <f t="shared" si="219"/>
        <v>1628.0978630155701</v>
      </c>
      <c r="AC600" s="1">
        <f t="shared" si="220"/>
        <v>748.99182433616795</v>
      </c>
      <c r="AD600" s="1">
        <f t="shared" si="221"/>
        <v>1629.5781996518799</v>
      </c>
      <c r="AE600" s="1">
        <f t="shared" si="222"/>
        <v>3161.7937726472001</v>
      </c>
      <c r="AF600" s="1">
        <f t="shared" si="223"/>
        <v>1.5204868297326899</v>
      </c>
      <c r="AG600" s="1">
        <v>14.63</v>
      </c>
    </row>
    <row r="601" spans="1:33">
      <c r="A601" s="1"/>
      <c r="B601" s="1">
        <v>0.57999999999999996</v>
      </c>
      <c r="C601" s="1">
        <v>0.2</v>
      </c>
      <c r="D601" s="1">
        <v>0.15</v>
      </c>
      <c r="E601" s="1">
        <v>0</v>
      </c>
      <c r="F601" s="1">
        <v>7.0000000000000007E-2</v>
      </c>
      <c r="G601" s="1">
        <v>0</v>
      </c>
      <c r="I601">
        <f t="shared" si="207"/>
        <v>1.03858895156236E-2</v>
      </c>
      <c r="J601">
        <f t="shared" si="208"/>
        <v>3.4075613786993301E-3</v>
      </c>
      <c r="K601">
        <f t="shared" si="209"/>
        <v>2.54526326506372E-3</v>
      </c>
      <c r="L601">
        <f t="shared" si="210"/>
        <v>0</v>
      </c>
      <c r="M601">
        <f t="shared" si="211"/>
        <v>1.3741117349142201E-3</v>
      </c>
      <c r="N601">
        <f t="shared" si="212"/>
        <v>0</v>
      </c>
      <c r="P601">
        <f t="shared" si="224"/>
        <v>0.58634853510106899</v>
      </c>
      <c r="Q601">
        <f t="shared" si="225"/>
        <v>0.19237818962561601</v>
      </c>
      <c r="R601">
        <f t="shared" si="226"/>
        <v>0.14369605845234801</v>
      </c>
      <c r="S601">
        <f t="shared" si="227"/>
        <v>0</v>
      </c>
      <c r="T601">
        <f t="shared" si="228"/>
        <v>7.7577216820966993E-2</v>
      </c>
      <c r="U601">
        <f t="shared" si="229"/>
        <v>0</v>
      </c>
      <c r="V601" s="1">
        <f t="shared" si="213"/>
        <v>8.2957207872406808</v>
      </c>
      <c r="W601" s="1">
        <f t="shared" si="214"/>
        <v>137.93174267550501</v>
      </c>
      <c r="X601" s="1">
        <f t="shared" si="215"/>
        <v>124.95669198264601</v>
      </c>
      <c r="Y601" s="1">
        <f t="shared" si="216"/>
        <v>1.8370596147284699</v>
      </c>
      <c r="Z601" s="1">
        <f t="shared" si="217"/>
        <v>8083.5049935728102</v>
      </c>
      <c r="AA601" s="1">
        <f t="shared" si="218"/>
        <v>81.165524465655096</v>
      </c>
      <c r="AB601" s="1">
        <f t="shared" si="219"/>
        <v>1448.31282729135</v>
      </c>
      <c r="AC601" s="1">
        <f t="shared" si="220"/>
        <v>748.64509530724001</v>
      </c>
      <c r="AD601" s="1">
        <f t="shared" si="221"/>
        <v>1600.1019470951301</v>
      </c>
      <c r="AE601" s="1">
        <f t="shared" si="222"/>
        <v>3071.0552323416</v>
      </c>
      <c r="AF601" s="1">
        <f t="shared" si="223"/>
        <v>1.6642778822377799</v>
      </c>
      <c r="AG601" s="1">
        <v>20.13</v>
      </c>
    </row>
    <row r="602" spans="1:33">
      <c r="A602" s="1"/>
      <c r="B602" s="1">
        <v>0.53</v>
      </c>
      <c r="C602" s="1">
        <v>0.2</v>
      </c>
      <c r="D602" s="1">
        <v>0.2</v>
      </c>
      <c r="E602" s="1">
        <v>0</v>
      </c>
      <c r="F602" s="1">
        <v>7.0000000000000007E-2</v>
      </c>
      <c r="G602" s="1">
        <v>0</v>
      </c>
      <c r="I602">
        <f t="shared" si="207"/>
        <v>9.4905542125526005E-3</v>
      </c>
      <c r="J602">
        <f t="shared" si="208"/>
        <v>3.4075613786993301E-3</v>
      </c>
      <c r="K602">
        <f t="shared" si="209"/>
        <v>3.39368435341829E-3</v>
      </c>
      <c r="L602">
        <f t="shared" si="210"/>
        <v>0</v>
      </c>
      <c r="M602">
        <f t="shared" si="211"/>
        <v>1.3741117349142201E-3</v>
      </c>
      <c r="N602">
        <f t="shared" si="212"/>
        <v>0</v>
      </c>
      <c r="P602">
        <f t="shared" si="224"/>
        <v>0.537224140179549</v>
      </c>
      <c r="Q602">
        <f t="shared" si="225"/>
        <v>0.19288907589395901</v>
      </c>
      <c r="R602">
        <f t="shared" si="226"/>
        <v>0.19210355032739099</v>
      </c>
      <c r="S602">
        <f t="shared" si="227"/>
        <v>0</v>
      </c>
      <c r="T602">
        <f t="shared" si="228"/>
        <v>7.7783233599101706E-2</v>
      </c>
      <c r="U602">
        <f t="shared" si="229"/>
        <v>0</v>
      </c>
      <c r="V602" s="1">
        <f t="shared" si="213"/>
        <v>8.3445320013180009</v>
      </c>
      <c r="W602" s="1">
        <f t="shared" si="214"/>
        <v>137.68612070089799</v>
      </c>
      <c r="X602" s="1">
        <f t="shared" si="215"/>
        <v>125.007258495014</v>
      </c>
      <c r="Y602" s="1">
        <f t="shared" si="216"/>
        <v>1.83947965686807</v>
      </c>
      <c r="Z602" s="1">
        <f t="shared" si="217"/>
        <v>8133.3359230414399</v>
      </c>
      <c r="AA602" s="1">
        <f t="shared" si="218"/>
        <v>82.129137424945597</v>
      </c>
      <c r="AB602" s="1">
        <f t="shared" si="219"/>
        <v>1477.2139086224699</v>
      </c>
      <c r="AC602" s="1">
        <f t="shared" si="220"/>
        <v>748.50896781811298</v>
      </c>
      <c r="AD602" s="1">
        <f t="shared" si="221"/>
        <v>1604.3024204983201</v>
      </c>
      <c r="AE602" s="1">
        <f t="shared" si="222"/>
        <v>3084.5593756594999</v>
      </c>
      <c r="AF602" s="1">
        <f t="shared" si="223"/>
        <v>1.6387891432980899</v>
      </c>
      <c r="AG602" s="1">
        <v>7.17</v>
      </c>
    </row>
    <row r="603" spans="1:33">
      <c r="A603" s="1"/>
      <c r="B603" s="1">
        <v>0.505</v>
      </c>
      <c r="C603" s="1">
        <v>0.2</v>
      </c>
      <c r="D603" s="1">
        <v>0.22500000000000001</v>
      </c>
      <c r="E603" s="1">
        <v>0</v>
      </c>
      <c r="F603" s="1">
        <v>7.0000000000000007E-2</v>
      </c>
      <c r="G603" s="1">
        <v>0</v>
      </c>
      <c r="I603">
        <f t="shared" si="207"/>
        <v>9.0428865610171008E-3</v>
      </c>
      <c r="J603">
        <f t="shared" si="208"/>
        <v>3.4075613786993301E-3</v>
      </c>
      <c r="K603">
        <f t="shared" si="209"/>
        <v>3.81789489759557E-3</v>
      </c>
      <c r="L603">
        <f t="shared" si="210"/>
        <v>0</v>
      </c>
      <c r="M603">
        <f t="shared" si="211"/>
        <v>1.3741117349142201E-3</v>
      </c>
      <c r="N603">
        <f t="shared" si="212"/>
        <v>0</v>
      </c>
      <c r="P603">
        <f t="shared" si="224"/>
        <v>0.51256397027956302</v>
      </c>
      <c r="Q603">
        <f t="shared" si="225"/>
        <v>0.193145537926662</v>
      </c>
      <c r="R603">
        <f t="shared" si="226"/>
        <v>0.21640383893100301</v>
      </c>
      <c r="S603">
        <f t="shared" si="227"/>
        <v>0</v>
      </c>
      <c r="T603">
        <f t="shared" si="228"/>
        <v>7.7886652862772396E-2</v>
      </c>
      <c r="U603">
        <f t="shared" si="229"/>
        <v>0</v>
      </c>
      <c r="V603" s="1">
        <f t="shared" si="213"/>
        <v>8.3690349561960105</v>
      </c>
      <c r="W603" s="1">
        <f t="shared" si="214"/>
        <v>137.56281985139799</v>
      </c>
      <c r="X603" s="1">
        <f t="shared" si="215"/>
        <v>125.03264259976</v>
      </c>
      <c r="Y603" s="1">
        <f t="shared" si="216"/>
        <v>1.84069450440813</v>
      </c>
      <c r="Z603" s="1">
        <f t="shared" si="217"/>
        <v>8158.3507693094498</v>
      </c>
      <c r="AA603" s="1">
        <f t="shared" si="218"/>
        <v>82.612865709678601</v>
      </c>
      <c r="AB603" s="1">
        <f t="shared" si="219"/>
        <v>1491.7220888668801</v>
      </c>
      <c r="AC603" s="1">
        <f t="shared" si="220"/>
        <v>748.44063258435904</v>
      </c>
      <c r="AD603" s="1">
        <f t="shared" si="221"/>
        <v>1606.4110345168399</v>
      </c>
      <c r="AE603" s="1">
        <f t="shared" si="222"/>
        <v>3091.33837963715</v>
      </c>
      <c r="AF603" s="1">
        <f t="shared" si="223"/>
        <v>1.6259939397379499</v>
      </c>
      <c r="AG603" s="1">
        <v>5.0199999999999996</v>
      </c>
    </row>
    <row r="604" spans="1:33">
      <c r="A604" s="1"/>
      <c r="B604" s="1">
        <v>0.48</v>
      </c>
      <c r="C604" s="1">
        <v>0.2</v>
      </c>
      <c r="D604" s="1">
        <v>0.25</v>
      </c>
      <c r="E604" s="1">
        <v>0</v>
      </c>
      <c r="F604" s="1">
        <v>7.0000000000000007E-2</v>
      </c>
      <c r="G604" s="1">
        <v>0</v>
      </c>
      <c r="I604">
        <f t="shared" si="207"/>
        <v>8.5952189094815994E-3</v>
      </c>
      <c r="J604">
        <f t="shared" si="208"/>
        <v>3.4075613786993301E-3</v>
      </c>
      <c r="K604">
        <f t="shared" si="209"/>
        <v>4.24210544177286E-3</v>
      </c>
      <c r="L604">
        <f t="shared" si="210"/>
        <v>0</v>
      </c>
      <c r="M604">
        <f t="shared" si="211"/>
        <v>1.3741117349142201E-3</v>
      </c>
      <c r="N604">
        <f t="shared" si="212"/>
        <v>0</v>
      </c>
      <c r="P604">
        <f t="shared" si="224"/>
        <v>0.48783813759099098</v>
      </c>
      <c r="Q604">
        <f t="shared" si="225"/>
        <v>0.19340268284242401</v>
      </c>
      <c r="R604">
        <f t="shared" si="226"/>
        <v>0.240768832065022</v>
      </c>
      <c r="S604">
        <f t="shared" si="227"/>
        <v>0</v>
      </c>
      <c r="T604">
        <f t="shared" si="228"/>
        <v>7.7990347501563098E-2</v>
      </c>
      <c r="U604">
        <f t="shared" si="229"/>
        <v>0</v>
      </c>
      <c r="V604" s="1">
        <f t="shared" si="213"/>
        <v>8.3936031552451809</v>
      </c>
      <c r="W604" s="1">
        <f t="shared" si="214"/>
        <v>137.439190687955</v>
      </c>
      <c r="X604" s="1">
        <f t="shared" si="215"/>
        <v>125.05809429492</v>
      </c>
      <c r="Y604" s="1">
        <f t="shared" si="216"/>
        <v>1.8419125867303301</v>
      </c>
      <c r="Z604" s="1">
        <f t="shared" si="217"/>
        <v>8183.43222276502</v>
      </c>
      <c r="AA604" s="1">
        <f t="shared" si="218"/>
        <v>83.097882020740002</v>
      </c>
      <c r="AB604" s="1">
        <f t="shared" si="219"/>
        <v>1506.26890013354</v>
      </c>
      <c r="AC604" s="1">
        <f t="shared" si="220"/>
        <v>748.37211539395196</v>
      </c>
      <c r="AD604" s="1">
        <f t="shared" si="221"/>
        <v>1608.52526315509</v>
      </c>
      <c r="AE604" s="1">
        <f t="shared" si="222"/>
        <v>3098.13543411109</v>
      </c>
      <c r="AF604" s="1">
        <f t="shared" si="223"/>
        <v>1.61316466630929</v>
      </c>
      <c r="AG604" s="1">
        <v>6.24</v>
      </c>
    </row>
    <row r="605" spans="1:33">
      <c r="A605" s="1"/>
      <c r="B605" s="1">
        <v>0.43</v>
      </c>
      <c r="C605" s="1">
        <v>0.2</v>
      </c>
      <c r="D605" s="1">
        <v>0.3</v>
      </c>
      <c r="E605" s="1">
        <v>0</v>
      </c>
      <c r="F605" s="1">
        <v>7.0000000000000007E-2</v>
      </c>
      <c r="G605" s="1">
        <v>0</v>
      </c>
      <c r="I605">
        <f t="shared" si="207"/>
        <v>7.6998836064105999E-3</v>
      </c>
      <c r="J605">
        <f t="shared" si="208"/>
        <v>3.4075613786993301E-3</v>
      </c>
      <c r="K605">
        <f t="shared" si="209"/>
        <v>5.0905265301274304E-3</v>
      </c>
      <c r="L605">
        <f t="shared" si="210"/>
        <v>0</v>
      </c>
      <c r="M605">
        <f t="shared" si="211"/>
        <v>1.3741117349142201E-3</v>
      </c>
      <c r="N605">
        <f t="shared" si="212"/>
        <v>0</v>
      </c>
      <c r="P605">
        <f t="shared" si="224"/>
        <v>0.43818843200302798</v>
      </c>
      <c r="Q605">
        <f t="shared" si="225"/>
        <v>0.19391903226214999</v>
      </c>
      <c r="R605">
        <f t="shared" si="226"/>
        <v>0.28969396841911299</v>
      </c>
      <c r="S605">
        <f t="shared" si="227"/>
        <v>0</v>
      </c>
      <c r="T605">
        <f t="shared" si="228"/>
        <v>7.8198567315708706E-2</v>
      </c>
      <c r="U605">
        <f t="shared" si="229"/>
        <v>0</v>
      </c>
      <c r="V605" s="1">
        <f t="shared" si="213"/>
        <v>8.4429363309962895</v>
      </c>
      <c r="W605" s="1">
        <f t="shared" si="214"/>
        <v>137.190942160015</v>
      </c>
      <c r="X605" s="1">
        <f t="shared" si="215"/>
        <v>125.10920153920701</v>
      </c>
      <c r="Y605" s="1">
        <f t="shared" si="216"/>
        <v>1.84435850753879</v>
      </c>
      <c r="Z605" s="1">
        <f t="shared" si="217"/>
        <v>8233.7960182121606</v>
      </c>
      <c r="AA605" s="1">
        <f t="shared" si="218"/>
        <v>84.071799354601495</v>
      </c>
      <c r="AB605" s="1">
        <f t="shared" si="219"/>
        <v>1535.4790345597601</v>
      </c>
      <c r="AC605" s="1">
        <f t="shared" si="220"/>
        <v>748.23453222843204</v>
      </c>
      <c r="AD605" s="1">
        <f t="shared" si="221"/>
        <v>1612.7706542307701</v>
      </c>
      <c r="AE605" s="1">
        <f t="shared" si="222"/>
        <v>3111.7839836967401</v>
      </c>
      <c r="AF605" s="1">
        <f t="shared" si="223"/>
        <v>1.5874033640848899</v>
      </c>
      <c r="AG605" s="1">
        <v>7.52</v>
      </c>
    </row>
    <row r="606" spans="1:33">
      <c r="A606" s="1"/>
      <c r="B606" s="1">
        <v>0.40500000000000003</v>
      </c>
      <c r="C606" s="1">
        <v>0.2</v>
      </c>
      <c r="D606" s="1">
        <v>0.32500000000000001</v>
      </c>
      <c r="E606" s="1">
        <v>0</v>
      </c>
      <c r="F606" s="1">
        <v>7.0000000000000007E-2</v>
      </c>
      <c r="G606" s="1">
        <v>0</v>
      </c>
      <c r="I606">
        <f t="shared" si="207"/>
        <v>7.2522159548751002E-3</v>
      </c>
      <c r="J606">
        <f t="shared" si="208"/>
        <v>3.4075613786993301E-3</v>
      </c>
      <c r="K606">
        <f t="shared" si="209"/>
        <v>5.51473707430472E-3</v>
      </c>
      <c r="L606">
        <f t="shared" si="210"/>
        <v>0</v>
      </c>
      <c r="M606">
        <f t="shared" si="211"/>
        <v>1.3741117349142201E-3</v>
      </c>
      <c r="N606">
        <f t="shared" si="212"/>
        <v>0</v>
      </c>
      <c r="P606">
        <f t="shared" si="224"/>
        <v>0.41326402966612502</v>
      </c>
      <c r="Q606">
        <f t="shared" si="225"/>
        <v>0.194178242272185</v>
      </c>
      <c r="R606">
        <f t="shared" si="226"/>
        <v>0.31425463335028297</v>
      </c>
      <c r="S606">
        <f t="shared" si="227"/>
        <v>0</v>
      </c>
      <c r="T606">
        <f t="shared" si="228"/>
        <v>7.8303094711406604E-2</v>
      </c>
      <c r="U606">
        <f t="shared" si="229"/>
        <v>0</v>
      </c>
      <c r="V606" s="1">
        <f t="shared" si="213"/>
        <v>8.4677018337604295</v>
      </c>
      <c r="W606" s="1">
        <f t="shared" si="214"/>
        <v>137.06632014833099</v>
      </c>
      <c r="X606" s="1">
        <f t="shared" si="215"/>
        <v>125.134857633314</v>
      </c>
      <c r="Y606" s="1">
        <f t="shared" si="216"/>
        <v>1.84558637210701</v>
      </c>
      <c r="Z606" s="1">
        <f t="shared" si="217"/>
        <v>8259.0788972559094</v>
      </c>
      <c r="AA606" s="1">
        <f t="shared" si="218"/>
        <v>84.560710762727297</v>
      </c>
      <c r="AB606" s="1">
        <f t="shared" si="219"/>
        <v>1550.1426692003299</v>
      </c>
      <c r="AC606" s="1">
        <f t="shared" si="220"/>
        <v>748.16546478620603</v>
      </c>
      <c r="AD606" s="1">
        <f t="shared" si="221"/>
        <v>1614.90186193875</v>
      </c>
      <c r="AE606" s="1">
        <f t="shared" si="222"/>
        <v>3118.63562434917</v>
      </c>
      <c r="AF606" s="1">
        <f t="shared" si="223"/>
        <v>1.5744710605846</v>
      </c>
      <c r="AG606" s="1">
        <v>9.15</v>
      </c>
    </row>
    <row r="607" spans="1:33">
      <c r="A607" s="1"/>
      <c r="B607" s="1">
        <v>0.38</v>
      </c>
      <c r="C607" s="1">
        <v>0.2</v>
      </c>
      <c r="D607" s="1">
        <v>0.35</v>
      </c>
      <c r="E607" s="1">
        <v>0</v>
      </c>
      <c r="F607" s="1">
        <v>7.0000000000000007E-2</v>
      </c>
      <c r="G607" s="1">
        <v>0</v>
      </c>
      <c r="I607">
        <f t="shared" si="207"/>
        <v>6.8045483033395996E-3</v>
      </c>
      <c r="J607">
        <f t="shared" si="208"/>
        <v>3.4075613786993301E-3</v>
      </c>
      <c r="K607">
        <f t="shared" si="209"/>
        <v>5.938947618482E-3</v>
      </c>
      <c r="L607">
        <f t="shared" si="210"/>
        <v>0</v>
      </c>
      <c r="M607">
        <f t="shared" si="211"/>
        <v>1.3741117349142201E-3</v>
      </c>
      <c r="N607">
        <f t="shared" si="212"/>
        <v>0</v>
      </c>
      <c r="P607">
        <f t="shared" si="224"/>
        <v>0.38827290564679201</v>
      </c>
      <c r="Q607">
        <f t="shared" si="225"/>
        <v>0.19443814617761401</v>
      </c>
      <c r="R607">
        <f t="shared" si="226"/>
        <v>0.33888104625260401</v>
      </c>
      <c r="S607">
        <f t="shared" si="227"/>
        <v>0</v>
      </c>
      <c r="T607">
        <f t="shared" si="228"/>
        <v>7.8407901922989701E-2</v>
      </c>
      <c r="U607">
        <f t="shared" si="229"/>
        <v>0</v>
      </c>
      <c r="V607" s="1">
        <f t="shared" si="213"/>
        <v>8.4925336328388603</v>
      </c>
      <c r="W607" s="1">
        <f t="shared" si="214"/>
        <v>136.941364528234</v>
      </c>
      <c r="X607" s="1">
        <f t="shared" si="215"/>
        <v>125.160582407814</v>
      </c>
      <c r="Y607" s="1">
        <f t="shared" si="216"/>
        <v>1.8468175236222399</v>
      </c>
      <c r="Z607" s="1">
        <f t="shared" si="217"/>
        <v>8284.4294576106695</v>
      </c>
      <c r="AA607" s="1">
        <f t="shared" si="218"/>
        <v>85.050930968202493</v>
      </c>
      <c r="AB607" s="1">
        <f t="shared" si="219"/>
        <v>1564.84555783627</v>
      </c>
      <c r="AC607" s="1">
        <f t="shared" si="220"/>
        <v>748.09621245304902</v>
      </c>
      <c r="AD607" s="1">
        <f t="shared" si="221"/>
        <v>1617.03877480916</v>
      </c>
      <c r="AE607" s="1">
        <f t="shared" si="222"/>
        <v>3125.5056065845001</v>
      </c>
      <c r="AF607" s="1">
        <f t="shared" si="223"/>
        <v>1.5615041377969301</v>
      </c>
      <c r="AG607" s="1">
        <v>10.73</v>
      </c>
    </row>
    <row r="608" spans="1:33">
      <c r="A608" s="1"/>
      <c r="B608" s="1">
        <v>0.35499999999999998</v>
      </c>
      <c r="C608" s="1">
        <v>0.2</v>
      </c>
      <c r="D608" s="1">
        <v>0.375</v>
      </c>
      <c r="E608" s="1">
        <v>0</v>
      </c>
      <c r="F608" s="1">
        <v>7.0000000000000007E-2</v>
      </c>
      <c r="G608" s="1">
        <v>0</v>
      </c>
      <c r="I608">
        <f t="shared" si="207"/>
        <v>6.3568806518040999E-3</v>
      </c>
      <c r="J608">
        <f t="shared" si="208"/>
        <v>3.4075613786993301E-3</v>
      </c>
      <c r="K608">
        <f t="shared" si="209"/>
        <v>6.3631581626592904E-3</v>
      </c>
      <c r="L608">
        <f t="shared" si="210"/>
        <v>0</v>
      </c>
      <c r="M608">
        <f t="shared" si="211"/>
        <v>1.3741117349142201E-3</v>
      </c>
      <c r="N608">
        <f t="shared" si="212"/>
        <v>0</v>
      </c>
      <c r="P608">
        <f t="shared" si="224"/>
        <v>0.36321479166881598</v>
      </c>
      <c r="Q608">
        <f t="shared" si="225"/>
        <v>0.19469874676846799</v>
      </c>
      <c r="R608">
        <f t="shared" si="226"/>
        <v>0.36357347148716701</v>
      </c>
      <c r="S608">
        <f t="shared" si="227"/>
        <v>0</v>
      </c>
      <c r="T608">
        <f t="shared" si="228"/>
        <v>7.85129900755486E-2</v>
      </c>
      <c r="U608">
        <f t="shared" si="229"/>
        <v>0</v>
      </c>
      <c r="V608" s="1">
        <f t="shared" si="213"/>
        <v>8.5174319947974606</v>
      </c>
      <c r="W608" s="1">
        <f t="shared" si="214"/>
        <v>136.81607395834399</v>
      </c>
      <c r="X608" s="1">
        <f t="shared" si="215"/>
        <v>125.18637613886</v>
      </c>
      <c r="Y608" s="1">
        <f t="shared" si="216"/>
        <v>1.8480519753007301</v>
      </c>
      <c r="Z608" s="1">
        <f t="shared" si="217"/>
        <v>8309.84797141116</v>
      </c>
      <c r="AA608" s="1">
        <f t="shared" si="218"/>
        <v>85.542465233471901</v>
      </c>
      <c r="AB608" s="1">
        <f t="shared" si="219"/>
        <v>1579.5878583010201</v>
      </c>
      <c r="AC608" s="1">
        <f t="shared" si="220"/>
        <v>748.026774485548</v>
      </c>
      <c r="AD608" s="1">
        <f t="shared" si="221"/>
        <v>1619.1814157814599</v>
      </c>
      <c r="AE608" s="1">
        <f t="shared" si="222"/>
        <v>3132.39400415103</v>
      </c>
      <c r="AF608" s="1">
        <f t="shared" si="223"/>
        <v>1.5485024565237799</v>
      </c>
      <c r="AG608" s="1">
        <v>11.05</v>
      </c>
    </row>
    <row r="609" spans="1:33">
      <c r="A609" s="1"/>
      <c r="B609" s="1">
        <v>0.33</v>
      </c>
      <c r="C609" s="1">
        <v>0.2</v>
      </c>
      <c r="D609" s="1">
        <v>0.4</v>
      </c>
      <c r="E609" s="1">
        <v>0</v>
      </c>
      <c r="F609" s="1">
        <v>7.0000000000000007E-2</v>
      </c>
      <c r="G609" s="1">
        <v>0</v>
      </c>
      <c r="I609">
        <f t="shared" si="207"/>
        <v>5.9092130002686002E-3</v>
      </c>
      <c r="J609">
        <f t="shared" si="208"/>
        <v>3.4075613786993301E-3</v>
      </c>
      <c r="K609">
        <f t="shared" si="209"/>
        <v>6.7873687068365799E-3</v>
      </c>
      <c r="L609">
        <f t="shared" si="210"/>
        <v>0</v>
      </c>
      <c r="M609">
        <f t="shared" si="211"/>
        <v>1.3741117349142201E-3</v>
      </c>
      <c r="N609">
        <f t="shared" si="212"/>
        <v>0</v>
      </c>
      <c r="P609">
        <f t="shared" si="224"/>
        <v>0.33808941801579701</v>
      </c>
      <c r="Q609">
        <f t="shared" si="225"/>
        <v>0.19496004684975801</v>
      </c>
      <c r="R609">
        <f t="shared" si="226"/>
        <v>0.38833217483422999</v>
      </c>
      <c r="S609">
        <f t="shared" si="227"/>
        <v>0</v>
      </c>
      <c r="T609">
        <f t="shared" si="228"/>
        <v>7.8618360300213894E-2</v>
      </c>
      <c r="U609">
        <f t="shared" si="229"/>
        <v>0</v>
      </c>
      <c r="V609" s="1">
        <f t="shared" si="213"/>
        <v>8.5423971876330995</v>
      </c>
      <c r="W609" s="1">
        <f t="shared" si="214"/>
        <v>136.690447090079</v>
      </c>
      <c r="X609" s="1">
        <f t="shared" si="215"/>
        <v>125.212239104086</v>
      </c>
      <c r="Y609" s="1">
        <f t="shared" si="216"/>
        <v>1.84928974042965</v>
      </c>
      <c r="Z609" s="1">
        <f t="shared" si="217"/>
        <v>8335.3347122529904</v>
      </c>
      <c r="AA609" s="1">
        <f t="shared" si="218"/>
        <v>86.035318849231402</v>
      </c>
      <c r="AB609" s="1">
        <f t="shared" si="219"/>
        <v>1594.36972927533</v>
      </c>
      <c r="AC609" s="1">
        <f t="shared" si="220"/>
        <v>747.95715013629695</v>
      </c>
      <c r="AD609" s="1">
        <f t="shared" si="221"/>
        <v>1621.32980791826</v>
      </c>
      <c r="AE609" s="1">
        <f t="shared" si="222"/>
        <v>3139.3008911929601</v>
      </c>
      <c r="AF609" s="1">
        <f t="shared" si="223"/>
        <v>1.5354658768198</v>
      </c>
      <c r="AG609" s="1">
        <v>11.78</v>
      </c>
    </row>
    <row r="610" spans="1:33">
      <c r="A610" s="1"/>
      <c r="B610" s="1">
        <v>0.28000000000000003</v>
      </c>
      <c r="C610" s="1">
        <v>0.2</v>
      </c>
      <c r="D610" s="1">
        <v>0.45</v>
      </c>
      <c r="E610" s="1">
        <v>0</v>
      </c>
      <c r="F610" s="1">
        <v>7.0000000000000007E-2</v>
      </c>
      <c r="G610" s="1">
        <v>0</v>
      </c>
      <c r="I610">
        <f t="shared" si="207"/>
        <v>5.0138776971975999E-3</v>
      </c>
      <c r="J610">
        <f t="shared" si="208"/>
        <v>3.4075613786993301E-3</v>
      </c>
      <c r="K610">
        <f t="shared" si="209"/>
        <v>7.6357897951911504E-3</v>
      </c>
      <c r="L610">
        <f t="shared" si="210"/>
        <v>0</v>
      </c>
      <c r="M610">
        <f t="shared" si="211"/>
        <v>1.3741117349142201E-3</v>
      </c>
      <c r="N610">
        <f t="shared" si="212"/>
        <v>0</v>
      </c>
      <c r="P610">
        <f t="shared" si="224"/>
        <v>0.28763580555996499</v>
      </c>
      <c r="Q610">
        <f t="shared" si="225"/>
        <v>0.19548475677917601</v>
      </c>
      <c r="R610">
        <f t="shared" si="226"/>
        <v>0.43804948614002998</v>
      </c>
      <c r="S610">
        <f t="shared" si="227"/>
        <v>0</v>
      </c>
      <c r="T610">
        <f t="shared" si="228"/>
        <v>7.8829951520828806E-2</v>
      </c>
      <c r="U610">
        <f t="shared" si="229"/>
        <v>0</v>
      </c>
      <c r="V610" s="1">
        <f t="shared" si="213"/>
        <v>8.5925291451359005</v>
      </c>
      <c r="W610" s="1">
        <f t="shared" si="214"/>
        <v>136.4381790278</v>
      </c>
      <c r="X610" s="1">
        <f t="shared" si="215"/>
        <v>125.264173855086</v>
      </c>
      <c r="Y610" s="1">
        <f t="shared" si="216"/>
        <v>1.8517752645451699</v>
      </c>
      <c r="Z610" s="1">
        <f t="shared" si="217"/>
        <v>8386.5139768066001</v>
      </c>
      <c r="AA610" s="1">
        <f t="shared" si="218"/>
        <v>87.025005437394697</v>
      </c>
      <c r="AB610" s="1">
        <f t="shared" si="219"/>
        <v>1624.05282174628</v>
      </c>
      <c r="AC610" s="1">
        <f t="shared" si="220"/>
        <v>747.81733928281005</v>
      </c>
      <c r="AD610" s="1">
        <f t="shared" si="221"/>
        <v>1625.64393855649</v>
      </c>
      <c r="AE610" s="1">
        <f t="shared" si="222"/>
        <v>3153.1704322752998</v>
      </c>
      <c r="AF610" s="1">
        <f t="shared" si="223"/>
        <v>1.5092874585714799</v>
      </c>
      <c r="AG610" s="1">
        <v>13.11</v>
      </c>
    </row>
    <row r="611" spans="1:33">
      <c r="A611" s="1"/>
      <c r="B611" s="1">
        <v>0.25</v>
      </c>
      <c r="C611" s="1">
        <v>0.2</v>
      </c>
      <c r="D611" s="1">
        <v>0.48</v>
      </c>
      <c r="E611" s="1">
        <v>0</v>
      </c>
      <c r="F611" s="1">
        <v>7.0000000000000007E-2</v>
      </c>
      <c r="G611" s="1">
        <v>0</v>
      </c>
      <c r="I611">
        <f t="shared" si="207"/>
        <v>4.4766765153549997E-3</v>
      </c>
      <c r="J611">
        <f t="shared" si="208"/>
        <v>3.4075613786993301E-3</v>
      </c>
      <c r="K611">
        <f t="shared" si="209"/>
        <v>8.14484244820389E-3</v>
      </c>
      <c r="L611">
        <f t="shared" si="210"/>
        <v>0</v>
      </c>
      <c r="M611">
        <f t="shared" si="211"/>
        <v>1.3741117349142201E-3</v>
      </c>
      <c r="N611">
        <f t="shared" si="212"/>
        <v>0</v>
      </c>
      <c r="P611">
        <f t="shared" si="224"/>
        <v>0.25723306939920498</v>
      </c>
      <c r="Q611">
        <f t="shared" si="225"/>
        <v>0.19580094063140199</v>
      </c>
      <c r="R611">
        <f t="shared" si="226"/>
        <v>0.46800853614018201</v>
      </c>
      <c r="S611">
        <f t="shared" si="227"/>
        <v>0</v>
      </c>
      <c r="T611">
        <f t="shared" si="228"/>
        <v>7.8957453829210003E-2</v>
      </c>
      <c r="U611">
        <f t="shared" si="229"/>
        <v>0</v>
      </c>
      <c r="V611" s="1">
        <f t="shared" si="213"/>
        <v>8.6227380559153595</v>
      </c>
      <c r="W611" s="1">
        <f t="shared" si="214"/>
        <v>136.286165346996</v>
      </c>
      <c r="X611" s="1">
        <f t="shared" si="215"/>
        <v>125.295469107405</v>
      </c>
      <c r="Y611" s="1">
        <f t="shared" si="216"/>
        <v>1.85327301129168</v>
      </c>
      <c r="Z611" s="1">
        <f t="shared" si="217"/>
        <v>8417.3539821379709</v>
      </c>
      <c r="AA611" s="1">
        <f t="shared" si="218"/>
        <v>87.621378595969006</v>
      </c>
      <c r="AB611" s="1">
        <f t="shared" si="219"/>
        <v>1641.93949397653</v>
      </c>
      <c r="AC611" s="1">
        <f t="shared" si="220"/>
        <v>747.73309095481</v>
      </c>
      <c r="AD611" s="1">
        <f t="shared" si="221"/>
        <v>1628.2435814595999</v>
      </c>
      <c r="AE611" s="1">
        <f t="shared" si="222"/>
        <v>3161.5280498505799</v>
      </c>
      <c r="AF611" s="1">
        <f t="shared" si="223"/>
        <v>1.4935126606061899</v>
      </c>
      <c r="AG611" s="1">
        <v>14.14</v>
      </c>
    </row>
    <row r="612" spans="1:33">
      <c r="A612" s="1"/>
      <c r="B612" s="1">
        <v>0.44500000000000001</v>
      </c>
      <c r="C612" s="1">
        <v>0.2</v>
      </c>
      <c r="D612" s="1">
        <v>0.27500000000000002</v>
      </c>
      <c r="E612" s="1">
        <v>0</v>
      </c>
      <c r="F612" s="1">
        <v>0.08</v>
      </c>
      <c r="G612" s="1">
        <v>0</v>
      </c>
      <c r="I612">
        <f t="shared" si="207"/>
        <v>7.9684841973319005E-3</v>
      </c>
      <c r="J612">
        <f t="shared" si="208"/>
        <v>3.4075613786993301E-3</v>
      </c>
      <c r="K612">
        <f t="shared" si="209"/>
        <v>4.6663159859501504E-3</v>
      </c>
      <c r="L612">
        <f t="shared" si="210"/>
        <v>0</v>
      </c>
      <c r="M612">
        <f t="shared" si="211"/>
        <v>1.5704134113305301E-3</v>
      </c>
      <c r="N612">
        <f t="shared" si="212"/>
        <v>0</v>
      </c>
      <c r="P612">
        <f t="shared" si="224"/>
        <v>0.45242638990200501</v>
      </c>
      <c r="Q612">
        <f t="shared" si="225"/>
        <v>0.193471010891964</v>
      </c>
      <c r="R612">
        <f t="shared" si="226"/>
        <v>0.26493928373131798</v>
      </c>
      <c r="S612">
        <f t="shared" si="227"/>
        <v>0</v>
      </c>
      <c r="T612">
        <f t="shared" si="228"/>
        <v>8.9163315474712596E-2</v>
      </c>
      <c r="U612">
        <f t="shared" si="229"/>
        <v>0</v>
      </c>
      <c r="V612" s="1">
        <f t="shared" si="213"/>
        <v>8.3843913590911097</v>
      </c>
      <c r="W612" s="1">
        <f t="shared" si="214"/>
        <v>137.26213194951001</v>
      </c>
      <c r="X612" s="1">
        <f t="shared" si="215"/>
        <v>125.171716818421</v>
      </c>
      <c r="Y612" s="1">
        <f t="shared" si="216"/>
        <v>1.8408919819629801</v>
      </c>
      <c r="Z612" s="1">
        <f t="shared" si="217"/>
        <v>8188.5926418732297</v>
      </c>
      <c r="AA612" s="1">
        <f t="shared" si="218"/>
        <v>83.031215341534605</v>
      </c>
      <c r="AB612" s="1">
        <f t="shared" si="219"/>
        <v>1531.6896446138501</v>
      </c>
      <c r="AC612" s="1">
        <f t="shared" si="220"/>
        <v>747.07389550242397</v>
      </c>
      <c r="AD612" s="1">
        <f t="shared" si="221"/>
        <v>1608.9157524731399</v>
      </c>
      <c r="AE612" s="1">
        <f t="shared" si="222"/>
        <v>3103.3650151400302</v>
      </c>
      <c r="AF612" s="1">
        <f t="shared" si="223"/>
        <v>1.5761647601355</v>
      </c>
      <c r="AG612" s="1">
        <v>6.74</v>
      </c>
    </row>
    <row r="613" spans="1:33">
      <c r="A613" s="1"/>
      <c r="B613" s="1">
        <v>0.39500000000000002</v>
      </c>
      <c r="C613" s="1">
        <v>0.2</v>
      </c>
      <c r="D613" s="1">
        <v>0.32500000000000001</v>
      </c>
      <c r="E613" s="1">
        <v>0</v>
      </c>
      <c r="F613" s="1">
        <v>0.08</v>
      </c>
      <c r="G613" s="1">
        <v>0</v>
      </c>
      <c r="I613">
        <f t="shared" si="207"/>
        <v>7.0731488942609002E-3</v>
      </c>
      <c r="J613">
        <f t="shared" si="208"/>
        <v>3.4075613786993301E-3</v>
      </c>
      <c r="K613">
        <f t="shared" si="209"/>
        <v>5.51473707430472E-3</v>
      </c>
      <c r="L613">
        <f t="shared" si="210"/>
        <v>0</v>
      </c>
      <c r="M613">
        <f t="shared" si="211"/>
        <v>1.5704134113305301E-3</v>
      </c>
      <c r="N613">
        <f t="shared" si="212"/>
        <v>0</v>
      </c>
      <c r="P613">
        <f t="shared" si="224"/>
        <v>0.402664520200059</v>
      </c>
      <c r="Q613">
        <f t="shared" si="225"/>
        <v>0.19398772571004899</v>
      </c>
      <c r="R613">
        <f t="shared" si="226"/>
        <v>0.31394630471530999</v>
      </c>
      <c r="S613">
        <f t="shared" si="227"/>
        <v>0</v>
      </c>
      <c r="T613">
        <f t="shared" si="228"/>
        <v>8.9401449374582095E-2</v>
      </c>
      <c r="U613">
        <f t="shared" si="229"/>
        <v>0</v>
      </c>
      <c r="V613" s="1">
        <f t="shared" si="213"/>
        <v>8.4337174080116597</v>
      </c>
      <c r="W613" s="1">
        <f t="shared" si="214"/>
        <v>137.013322601</v>
      </c>
      <c r="X613" s="1">
        <f t="shared" si="215"/>
        <v>125.22314562542201</v>
      </c>
      <c r="Y613" s="1">
        <f t="shared" si="216"/>
        <v>1.84333604341765</v>
      </c>
      <c r="Z613" s="1">
        <f t="shared" si="217"/>
        <v>8238.9880603253405</v>
      </c>
      <c r="AA613" s="1">
        <f t="shared" si="218"/>
        <v>84.005299622949806</v>
      </c>
      <c r="AB613" s="1">
        <f t="shared" si="219"/>
        <v>1560.97801910461</v>
      </c>
      <c r="AC613" s="1">
        <f t="shared" si="220"/>
        <v>746.93279636477496</v>
      </c>
      <c r="AD613" s="1">
        <f t="shared" si="221"/>
        <v>1613.1636903303599</v>
      </c>
      <c r="AE613" s="1">
        <f t="shared" si="222"/>
        <v>3117.03236651833</v>
      </c>
      <c r="AF613" s="1">
        <f t="shared" si="223"/>
        <v>1.55029551438049</v>
      </c>
      <c r="AG613" s="1">
        <v>8.64</v>
      </c>
    </row>
    <row r="614" spans="1:33">
      <c r="A614" s="1"/>
      <c r="B614" s="1">
        <v>0.37</v>
      </c>
      <c r="C614" s="1">
        <v>0.2</v>
      </c>
      <c r="D614" s="1">
        <v>0.35</v>
      </c>
      <c r="E614" s="1">
        <v>0</v>
      </c>
      <c r="F614" s="1">
        <v>0.08</v>
      </c>
      <c r="G614" s="1">
        <v>0</v>
      </c>
      <c r="I614">
        <f t="shared" si="207"/>
        <v>6.6254812427253996E-3</v>
      </c>
      <c r="J614">
        <f t="shared" si="208"/>
        <v>3.4075613786993301E-3</v>
      </c>
      <c r="K614">
        <f t="shared" si="209"/>
        <v>5.938947618482E-3</v>
      </c>
      <c r="L614">
        <f t="shared" si="210"/>
        <v>0</v>
      </c>
      <c r="M614">
        <f t="shared" si="211"/>
        <v>1.5704134113305301E-3</v>
      </c>
      <c r="N614">
        <f t="shared" si="212"/>
        <v>0</v>
      </c>
      <c r="P614">
        <f t="shared" si="224"/>
        <v>0.377683775521726</v>
      </c>
      <c r="Q614">
        <f t="shared" si="225"/>
        <v>0.194247119519394</v>
      </c>
      <c r="R614">
        <f t="shared" si="226"/>
        <v>0.33854811099749899</v>
      </c>
      <c r="S614">
        <f t="shared" si="227"/>
        <v>0</v>
      </c>
      <c r="T614">
        <f t="shared" si="228"/>
        <v>8.9520993961381704E-2</v>
      </c>
      <c r="U614">
        <f t="shared" si="229"/>
        <v>0</v>
      </c>
      <c r="V614" s="1">
        <f t="shared" si="213"/>
        <v>8.4584793681521404</v>
      </c>
      <c r="W614" s="1">
        <f t="shared" si="214"/>
        <v>136.88841887760901</v>
      </c>
      <c r="X614" s="1">
        <f t="shared" si="215"/>
        <v>125.248963182208</v>
      </c>
      <c r="Y614" s="1">
        <f t="shared" si="216"/>
        <v>1.84456297631915</v>
      </c>
      <c r="Z614" s="1">
        <f t="shared" si="217"/>
        <v>8264.2868501186094</v>
      </c>
      <c r="AA614" s="1">
        <f t="shared" si="218"/>
        <v>84.494295532367204</v>
      </c>
      <c r="AB614" s="1">
        <f t="shared" si="219"/>
        <v>1575.6809514819399</v>
      </c>
      <c r="AC614" s="1">
        <f t="shared" si="220"/>
        <v>746.86196378647696</v>
      </c>
      <c r="AD614" s="1">
        <f t="shared" si="221"/>
        <v>1615.29617955667</v>
      </c>
      <c r="AE614" s="1">
        <f t="shared" si="222"/>
        <v>3123.8934554857501</v>
      </c>
      <c r="AF614" s="1">
        <f t="shared" si="223"/>
        <v>1.5373090042855699</v>
      </c>
      <c r="AG614" s="1">
        <v>10.01</v>
      </c>
    </row>
    <row r="615" spans="1:33">
      <c r="A615" s="1"/>
      <c r="B615" s="1">
        <v>0.34499999999999997</v>
      </c>
      <c r="C615" s="1">
        <v>0.2</v>
      </c>
      <c r="D615" s="1">
        <v>0.375</v>
      </c>
      <c r="E615" s="1">
        <v>0</v>
      </c>
      <c r="F615" s="1">
        <v>0.08</v>
      </c>
      <c r="G615" s="1">
        <v>0</v>
      </c>
      <c r="I615">
        <f t="shared" si="207"/>
        <v>6.1778135911898999E-3</v>
      </c>
      <c r="J615">
        <f t="shared" si="208"/>
        <v>3.4075613786993301E-3</v>
      </c>
      <c r="K615">
        <f t="shared" si="209"/>
        <v>6.3631581626592904E-3</v>
      </c>
      <c r="L615">
        <f t="shared" si="210"/>
        <v>0</v>
      </c>
      <c r="M615">
        <f t="shared" si="211"/>
        <v>1.5704134113305301E-3</v>
      </c>
      <c r="N615">
        <f t="shared" si="212"/>
        <v>0</v>
      </c>
      <c r="P615">
        <f t="shared" si="224"/>
        <v>0.35263613458243998</v>
      </c>
      <c r="Q615">
        <f t="shared" si="225"/>
        <v>0.194507207962793</v>
      </c>
      <c r="R615">
        <f t="shared" si="226"/>
        <v>0.363215798776583</v>
      </c>
      <c r="S615">
        <f t="shared" si="227"/>
        <v>0</v>
      </c>
      <c r="T615">
        <f t="shared" si="228"/>
        <v>8.9640858678184596E-2</v>
      </c>
      <c r="U615">
        <f t="shared" si="229"/>
        <v>0</v>
      </c>
      <c r="V615" s="1">
        <f t="shared" si="213"/>
        <v>8.4833076386676094</v>
      </c>
      <c r="W615" s="1">
        <f t="shared" si="214"/>
        <v>136.763180672912</v>
      </c>
      <c r="X615" s="1">
        <f t="shared" si="215"/>
        <v>125.27484987616501</v>
      </c>
      <c r="Y615" s="1">
        <f t="shared" si="216"/>
        <v>1.84579319484022</v>
      </c>
      <c r="Z615" s="1">
        <f t="shared" si="217"/>
        <v>8289.6533878699793</v>
      </c>
      <c r="AA615" s="1">
        <f t="shared" si="218"/>
        <v>84.984600930287897</v>
      </c>
      <c r="AB615" s="1">
        <f t="shared" si="219"/>
        <v>1590.42325703304</v>
      </c>
      <c r="AC615" s="1">
        <f t="shared" si="220"/>
        <v>746.79094152469702</v>
      </c>
      <c r="AD615" s="1">
        <f t="shared" si="221"/>
        <v>1617.4343794035999</v>
      </c>
      <c r="AE615" s="1">
        <f t="shared" si="222"/>
        <v>3130.7729178525301</v>
      </c>
      <c r="AF615" s="1">
        <f t="shared" si="223"/>
        <v>1.52428771744641</v>
      </c>
      <c r="AG615" s="1">
        <v>11.07</v>
      </c>
    </row>
    <row r="616" spans="1:33">
      <c r="A616" s="1"/>
      <c r="B616" s="1">
        <v>0.29499999999999998</v>
      </c>
      <c r="C616" s="1">
        <v>0.2</v>
      </c>
      <c r="D616" s="1">
        <v>0.42499999999999999</v>
      </c>
      <c r="E616" s="1">
        <v>0</v>
      </c>
      <c r="F616" s="1">
        <v>0.08</v>
      </c>
      <c r="G616" s="1">
        <v>0</v>
      </c>
      <c r="I616">
        <f t="shared" si="207"/>
        <v>5.2824782881188996E-3</v>
      </c>
      <c r="J616">
        <f t="shared" si="208"/>
        <v>3.4075613786993301E-3</v>
      </c>
      <c r="K616">
        <f t="shared" si="209"/>
        <v>7.21157925101386E-3</v>
      </c>
      <c r="L616">
        <f t="shared" si="210"/>
        <v>0</v>
      </c>
      <c r="M616">
        <f t="shared" si="211"/>
        <v>1.5704134113305301E-3</v>
      </c>
      <c r="N616">
        <f t="shared" si="212"/>
        <v>0</v>
      </c>
      <c r="P616">
        <f t="shared" si="224"/>
        <v>0.30233908618071298</v>
      </c>
      <c r="Q616">
        <f t="shared" si="225"/>
        <v>0.19502947994274</v>
      </c>
      <c r="R616">
        <f t="shared" si="226"/>
        <v>0.41274988021725401</v>
      </c>
      <c r="S616">
        <f t="shared" si="227"/>
        <v>0</v>
      </c>
      <c r="T616">
        <f t="shared" si="228"/>
        <v>8.9881553659292998E-2</v>
      </c>
      <c r="U616">
        <f t="shared" si="229"/>
        <v>0</v>
      </c>
      <c r="V616" s="1">
        <f t="shared" si="213"/>
        <v>8.53316417912486</v>
      </c>
      <c r="W616" s="1">
        <f t="shared" si="214"/>
        <v>136.51169543090401</v>
      </c>
      <c r="X616" s="1">
        <f t="shared" si="215"/>
        <v>125.326831789434</v>
      </c>
      <c r="Y616" s="1">
        <f t="shared" si="216"/>
        <v>1.84826354167442</v>
      </c>
      <c r="Z616" s="1">
        <f t="shared" si="217"/>
        <v>8340.5907987086994</v>
      </c>
      <c r="AA616" s="1">
        <f t="shared" si="218"/>
        <v>85.969161288312094</v>
      </c>
      <c r="AB616" s="1">
        <f t="shared" si="219"/>
        <v>1620.02662198282</v>
      </c>
      <c r="AC616" s="1">
        <f t="shared" si="220"/>
        <v>746.64832489476998</v>
      </c>
      <c r="AD616" s="1">
        <f t="shared" si="221"/>
        <v>1621.7280029609899</v>
      </c>
      <c r="AE616" s="1">
        <f t="shared" si="222"/>
        <v>3144.5872587909798</v>
      </c>
      <c r="AF616" s="1">
        <f t="shared" si="223"/>
        <v>1.4981402532604999</v>
      </c>
      <c r="AG616" s="1">
        <v>12.41</v>
      </c>
    </row>
    <row r="617" spans="1:33">
      <c r="A617" s="1"/>
      <c r="B617" s="1">
        <v>0.48499999999999999</v>
      </c>
      <c r="C617" s="1">
        <v>0.2</v>
      </c>
      <c r="D617" s="1">
        <v>0.22500000000000001</v>
      </c>
      <c r="E617" s="1">
        <v>0</v>
      </c>
      <c r="F617" s="1">
        <v>0.09</v>
      </c>
      <c r="G617" s="1">
        <v>0</v>
      </c>
      <c r="I617">
        <f t="shared" si="207"/>
        <v>8.6847524397887007E-3</v>
      </c>
      <c r="J617">
        <f t="shared" si="208"/>
        <v>3.4075613786993301E-3</v>
      </c>
      <c r="K617">
        <f t="shared" si="209"/>
        <v>3.81789489759557E-3</v>
      </c>
      <c r="L617">
        <f t="shared" si="210"/>
        <v>0</v>
      </c>
      <c r="M617">
        <f t="shared" si="211"/>
        <v>1.76671508774685E-3</v>
      </c>
      <c r="N617">
        <f t="shared" si="212"/>
        <v>0</v>
      </c>
      <c r="P617">
        <f t="shared" si="224"/>
        <v>0.49130451294397598</v>
      </c>
      <c r="Q617">
        <f t="shared" si="225"/>
        <v>0.19276891253900999</v>
      </c>
      <c r="R617">
        <f t="shared" si="226"/>
        <v>0.21598186086926899</v>
      </c>
      <c r="S617">
        <f t="shared" si="227"/>
        <v>0</v>
      </c>
      <c r="T617">
        <f t="shared" si="228"/>
        <v>9.9944713647745403E-2</v>
      </c>
      <c r="U617">
        <f t="shared" si="229"/>
        <v>0</v>
      </c>
      <c r="V617" s="1">
        <f t="shared" si="213"/>
        <v>8.3016855450040499</v>
      </c>
      <c r="W617" s="1">
        <f t="shared" si="214"/>
        <v>137.45652256471999</v>
      </c>
      <c r="X617" s="1">
        <f t="shared" si="215"/>
        <v>125.20830848259</v>
      </c>
      <c r="Y617" s="1">
        <f t="shared" si="216"/>
        <v>1.8362316633170399</v>
      </c>
      <c r="Z617" s="1">
        <f t="shared" si="217"/>
        <v>8118.6179699425802</v>
      </c>
      <c r="AA617" s="1">
        <f t="shared" si="218"/>
        <v>81.512820872480603</v>
      </c>
      <c r="AB617" s="1">
        <f t="shared" si="219"/>
        <v>1513.3705505641401</v>
      </c>
      <c r="AC617" s="1">
        <f t="shared" si="220"/>
        <v>745.99024873884503</v>
      </c>
      <c r="AD617" s="1">
        <f t="shared" si="221"/>
        <v>1602.9730896983499</v>
      </c>
      <c r="AE617" s="1">
        <f t="shared" si="222"/>
        <v>3088.2052387582398</v>
      </c>
      <c r="AF617" s="1">
        <f t="shared" si="223"/>
        <v>1.5778461669541799</v>
      </c>
      <c r="AG617" s="1">
        <v>6.76</v>
      </c>
    </row>
    <row r="618" spans="1:33">
      <c r="A618" s="1"/>
      <c r="B618" s="1">
        <v>0.41</v>
      </c>
      <c r="C618" s="1">
        <v>0.2</v>
      </c>
      <c r="D618" s="1">
        <v>0.3</v>
      </c>
      <c r="E618" s="1">
        <v>0</v>
      </c>
      <c r="F618" s="1">
        <v>0.09</v>
      </c>
      <c r="G618" s="1">
        <v>0</v>
      </c>
      <c r="I618">
        <f t="shared" si="207"/>
        <v>7.3417494851821998E-3</v>
      </c>
      <c r="J618">
        <f t="shared" si="208"/>
        <v>3.4075613786993301E-3</v>
      </c>
      <c r="K618">
        <f t="shared" si="209"/>
        <v>5.0905265301274304E-3</v>
      </c>
      <c r="L618">
        <f t="shared" si="210"/>
        <v>0</v>
      </c>
      <c r="M618">
        <f t="shared" si="211"/>
        <v>1.76671508774685E-3</v>
      </c>
      <c r="N618">
        <f t="shared" si="212"/>
        <v>0</v>
      </c>
      <c r="P618">
        <f t="shared" si="224"/>
        <v>0.416989611838538</v>
      </c>
      <c r="Q618">
        <f t="shared" si="225"/>
        <v>0.19353938723837599</v>
      </c>
      <c r="R618">
        <f t="shared" si="226"/>
        <v>0.28912681999513101</v>
      </c>
      <c r="S618">
        <f t="shared" si="227"/>
        <v>0</v>
      </c>
      <c r="T618">
        <f t="shared" si="228"/>
        <v>0.100344180927955</v>
      </c>
      <c r="U618">
        <f t="shared" si="229"/>
        <v>0</v>
      </c>
      <c r="V618" s="1">
        <f t="shared" si="213"/>
        <v>8.3751730516880194</v>
      </c>
      <c r="W618" s="1">
        <f t="shared" si="214"/>
        <v>137.08494805919301</v>
      </c>
      <c r="X618" s="1">
        <f t="shared" si="215"/>
        <v>125.28541965465701</v>
      </c>
      <c r="Y618" s="1">
        <f t="shared" si="216"/>
        <v>1.8398706557932401</v>
      </c>
      <c r="Z618" s="1">
        <f t="shared" si="217"/>
        <v>8193.7567085625706</v>
      </c>
      <c r="AA618" s="1">
        <f t="shared" si="218"/>
        <v>82.964501539776506</v>
      </c>
      <c r="AB618" s="1">
        <f t="shared" si="219"/>
        <v>1557.12835744635</v>
      </c>
      <c r="AC618" s="1">
        <f t="shared" si="220"/>
        <v>745.774757979539</v>
      </c>
      <c r="AD618" s="1">
        <f t="shared" si="221"/>
        <v>1609.3065178039301</v>
      </c>
      <c r="AE618" s="1">
        <f t="shared" si="222"/>
        <v>3108.5982926363799</v>
      </c>
      <c r="AF618" s="1">
        <f t="shared" si="223"/>
        <v>1.5391387010162001</v>
      </c>
      <c r="AG618" s="1">
        <v>8.33</v>
      </c>
    </row>
    <row r="619" spans="1:33">
      <c r="A619" s="1"/>
      <c r="B619" s="1">
        <v>0.36</v>
      </c>
      <c r="C619" s="1">
        <v>0.2</v>
      </c>
      <c r="D619" s="1">
        <v>0.35</v>
      </c>
      <c r="E619" s="1">
        <v>0</v>
      </c>
      <c r="F619" s="1">
        <v>0.09</v>
      </c>
      <c r="G619" s="1">
        <v>0</v>
      </c>
      <c r="I619">
        <f t="shared" si="207"/>
        <v>6.4464141821112004E-3</v>
      </c>
      <c r="J619">
        <f t="shared" si="208"/>
        <v>3.4075613786993301E-3</v>
      </c>
      <c r="K619">
        <f t="shared" si="209"/>
        <v>5.938947618482E-3</v>
      </c>
      <c r="L619">
        <f t="shared" si="210"/>
        <v>0</v>
      </c>
      <c r="M619">
        <f t="shared" si="211"/>
        <v>1.76671508774685E-3</v>
      </c>
      <c r="N619">
        <f t="shared" si="212"/>
        <v>0</v>
      </c>
      <c r="P619">
        <f t="shared" si="224"/>
        <v>0.36711543165507898</v>
      </c>
      <c r="Q619">
        <f t="shared" si="225"/>
        <v>0.19405646784282299</v>
      </c>
      <c r="R619">
        <f t="shared" si="226"/>
        <v>0.33821582928788502</v>
      </c>
      <c r="S619">
        <f t="shared" si="227"/>
        <v>0</v>
      </c>
      <c r="T619">
        <f t="shared" si="228"/>
        <v>0.100612271214214</v>
      </c>
      <c r="U619">
        <f t="shared" si="229"/>
        <v>0</v>
      </c>
      <c r="V619" s="1">
        <f t="shared" si="213"/>
        <v>8.4244919513308893</v>
      </c>
      <c r="W619" s="1">
        <f t="shared" si="214"/>
        <v>136.83557715827499</v>
      </c>
      <c r="X619" s="1">
        <f t="shared" si="215"/>
        <v>125.337170466844</v>
      </c>
      <c r="Y619" s="1">
        <f t="shared" si="216"/>
        <v>1.84231285464898</v>
      </c>
      <c r="Z619" s="1">
        <f t="shared" si="217"/>
        <v>8244.1837821769695</v>
      </c>
      <c r="AA619" s="1">
        <f t="shared" si="218"/>
        <v>83.938752761168004</v>
      </c>
      <c r="AB619" s="1">
        <f t="shared" si="219"/>
        <v>1586.49507545865</v>
      </c>
      <c r="AC619" s="1">
        <f t="shared" si="220"/>
        <v>745.63013792625804</v>
      </c>
      <c r="AD619" s="1">
        <f t="shared" si="221"/>
        <v>1613.5570049850801</v>
      </c>
      <c r="AE619" s="1">
        <f t="shared" si="222"/>
        <v>3122.2844690085499</v>
      </c>
      <c r="AF619" s="1">
        <f t="shared" si="223"/>
        <v>1.5131613653551299</v>
      </c>
      <c r="AG619" s="1">
        <v>10.18</v>
      </c>
    </row>
    <row r="620" spans="1:33">
      <c r="A620" s="1"/>
      <c r="B620" s="1">
        <v>0.31</v>
      </c>
      <c r="C620" s="1">
        <v>0.2</v>
      </c>
      <c r="D620" s="1">
        <v>0.4</v>
      </c>
      <c r="E620" s="1">
        <v>0</v>
      </c>
      <c r="F620" s="1">
        <v>0.09</v>
      </c>
      <c r="G620" s="1">
        <v>0</v>
      </c>
      <c r="I620">
        <f t="shared" si="207"/>
        <v>5.5510788790402001E-3</v>
      </c>
      <c r="J620">
        <f t="shared" si="208"/>
        <v>3.4075613786993301E-3</v>
      </c>
      <c r="K620">
        <f t="shared" si="209"/>
        <v>6.7873687068365799E-3</v>
      </c>
      <c r="L620">
        <f t="shared" si="210"/>
        <v>0</v>
      </c>
      <c r="M620">
        <f t="shared" si="211"/>
        <v>1.76671508774685E-3</v>
      </c>
      <c r="N620">
        <f t="shared" si="212"/>
        <v>0</v>
      </c>
      <c r="P620">
        <f t="shared" si="224"/>
        <v>0.31697403913035899</v>
      </c>
      <c r="Q620">
        <f t="shared" si="225"/>
        <v>0.194576318825017</v>
      </c>
      <c r="R620">
        <f t="shared" si="226"/>
        <v>0.38756784418905199</v>
      </c>
      <c r="S620">
        <f t="shared" si="227"/>
        <v>0</v>
      </c>
      <c r="T620">
        <f t="shared" si="228"/>
        <v>0.100881797855571</v>
      </c>
      <c r="U620">
        <f t="shared" si="229"/>
        <v>0</v>
      </c>
      <c r="V620" s="1">
        <f t="shared" si="213"/>
        <v>8.4740750882723699</v>
      </c>
      <c r="W620" s="1">
        <f t="shared" si="214"/>
        <v>136.584870195652</v>
      </c>
      <c r="X620" s="1">
        <f t="shared" si="215"/>
        <v>125.389198545859</v>
      </c>
      <c r="Y620" s="1">
        <f t="shared" si="216"/>
        <v>1.8447681381443399</v>
      </c>
      <c r="Z620" s="1">
        <f t="shared" si="217"/>
        <v>8294.8810303858099</v>
      </c>
      <c r="AA620" s="1">
        <f t="shared" si="218"/>
        <v>84.918223756576594</v>
      </c>
      <c r="AB620" s="1">
        <f t="shared" si="219"/>
        <v>1616.0191323875399</v>
      </c>
      <c r="AC620" s="1">
        <f t="shared" si="220"/>
        <v>745.48474303792295</v>
      </c>
      <c r="AD620" s="1">
        <f t="shared" si="221"/>
        <v>1617.8302651246499</v>
      </c>
      <c r="AE620" s="1">
        <f t="shared" si="222"/>
        <v>3136.0439722046899</v>
      </c>
      <c r="AF620" s="1">
        <f t="shared" si="223"/>
        <v>1.4870448501695801</v>
      </c>
      <c r="AG620" s="1">
        <v>11.79</v>
      </c>
    </row>
    <row r="621" spans="1:33">
      <c r="A621" s="1"/>
      <c r="B621" s="1">
        <v>0.26</v>
      </c>
      <c r="C621" s="1">
        <v>0.2</v>
      </c>
      <c r="D621" s="1">
        <v>0.45</v>
      </c>
      <c r="E621" s="1">
        <v>0</v>
      </c>
      <c r="F621" s="1">
        <v>0.09</v>
      </c>
      <c r="G621" s="1">
        <v>0</v>
      </c>
      <c r="I621">
        <f t="shared" si="207"/>
        <v>4.6557435759691998E-3</v>
      </c>
      <c r="J621">
        <f t="shared" si="208"/>
        <v>3.4075613786993301E-3</v>
      </c>
      <c r="K621">
        <f t="shared" si="209"/>
        <v>7.6357897951911504E-3</v>
      </c>
      <c r="L621">
        <f t="shared" si="210"/>
        <v>0</v>
      </c>
      <c r="M621">
        <f t="shared" si="211"/>
        <v>1.76671508774685E-3</v>
      </c>
      <c r="N621">
        <f t="shared" si="212"/>
        <v>0</v>
      </c>
      <c r="P621">
        <f t="shared" si="224"/>
        <v>0.26656328101916499</v>
      </c>
      <c r="Q621">
        <f t="shared" si="225"/>
        <v>0.19509896250916101</v>
      </c>
      <c r="R621">
        <f t="shared" si="226"/>
        <v>0.43718498404523698</v>
      </c>
      <c r="S621">
        <f t="shared" si="227"/>
        <v>0</v>
      </c>
      <c r="T621">
        <f t="shared" si="228"/>
        <v>0.101152772426438</v>
      </c>
      <c r="U621">
        <f t="shared" si="229"/>
        <v>0</v>
      </c>
      <c r="V621" s="1">
        <f t="shared" si="213"/>
        <v>8.5239245917842403</v>
      </c>
      <c r="W621" s="1">
        <f t="shared" si="214"/>
        <v>136.332816405096</v>
      </c>
      <c r="X621" s="1">
        <f t="shared" si="215"/>
        <v>125.441506125966</v>
      </c>
      <c r="Y621" s="1">
        <f t="shared" si="216"/>
        <v>1.8472366117177099</v>
      </c>
      <c r="Z621" s="1">
        <f t="shared" si="217"/>
        <v>8345.8506303046506</v>
      </c>
      <c r="AA621" s="1">
        <f t="shared" si="218"/>
        <v>85.902956587882102</v>
      </c>
      <c r="AB621" s="1">
        <f t="shared" si="219"/>
        <v>1645.7017960983601</v>
      </c>
      <c r="AC621" s="1">
        <f t="shared" si="220"/>
        <v>745.33856707077598</v>
      </c>
      <c r="AD621" s="1">
        <f t="shared" si="221"/>
        <v>1622.1264817312299</v>
      </c>
      <c r="AE621" s="1">
        <f t="shared" si="222"/>
        <v>3149.8773931055798</v>
      </c>
      <c r="AF621" s="1">
        <f t="shared" si="223"/>
        <v>1.4607880339258501</v>
      </c>
      <c r="AG621" s="1">
        <v>13.55</v>
      </c>
    </row>
    <row r="622" spans="1:33">
      <c r="A622" s="1"/>
      <c r="B622" s="1">
        <v>0.55000000000000004</v>
      </c>
      <c r="C622" s="1">
        <v>0.2</v>
      </c>
      <c r="D622" s="1">
        <v>0.15</v>
      </c>
      <c r="E622" s="1">
        <v>0</v>
      </c>
      <c r="F622" s="1">
        <v>0.1</v>
      </c>
      <c r="G622" s="1">
        <v>0</v>
      </c>
      <c r="I622">
        <f t="shared" si="207"/>
        <v>9.8486883337810006E-3</v>
      </c>
      <c r="J622">
        <f t="shared" si="208"/>
        <v>3.4075613786993301E-3</v>
      </c>
      <c r="K622">
        <f t="shared" si="209"/>
        <v>2.54526326506372E-3</v>
      </c>
      <c r="L622">
        <f t="shared" si="210"/>
        <v>0</v>
      </c>
      <c r="M622">
        <f t="shared" si="211"/>
        <v>1.96301676416317E-3</v>
      </c>
      <c r="N622">
        <f t="shared" si="212"/>
        <v>0</v>
      </c>
      <c r="P622">
        <f t="shared" si="224"/>
        <v>0.55440186016624105</v>
      </c>
      <c r="Q622">
        <f t="shared" si="225"/>
        <v>0.19181827091651801</v>
      </c>
      <c r="R622">
        <f t="shared" si="226"/>
        <v>0.14327782958915</v>
      </c>
      <c r="S622">
        <f t="shared" si="227"/>
        <v>0</v>
      </c>
      <c r="T622">
        <f t="shared" si="228"/>
        <v>0.110502039328091</v>
      </c>
      <c r="U622">
        <f t="shared" si="229"/>
        <v>0</v>
      </c>
      <c r="V622" s="1">
        <f t="shared" si="213"/>
        <v>8.1954082534379094</v>
      </c>
      <c r="W622" s="1">
        <f t="shared" si="214"/>
        <v>137.772009300831</v>
      </c>
      <c r="X622" s="1">
        <f t="shared" si="215"/>
        <v>125.21911241513</v>
      </c>
      <c r="Y622" s="1">
        <f t="shared" si="216"/>
        <v>1.8304089452871599</v>
      </c>
      <c r="Z622" s="1">
        <f t="shared" si="217"/>
        <v>8024.4175479114001</v>
      </c>
      <c r="AA622" s="1">
        <f t="shared" si="218"/>
        <v>79.527807032989799</v>
      </c>
      <c r="AB622" s="1">
        <f t="shared" si="219"/>
        <v>1480.75172356691</v>
      </c>
      <c r="AC622" s="1">
        <f t="shared" si="220"/>
        <v>744.98705058299299</v>
      </c>
      <c r="AD622" s="1">
        <f t="shared" si="221"/>
        <v>1594.9888239151401</v>
      </c>
      <c r="AE622" s="1">
        <f t="shared" si="222"/>
        <v>3066.4377320016101</v>
      </c>
      <c r="AF622" s="1">
        <f t="shared" si="223"/>
        <v>1.5923009590123101</v>
      </c>
      <c r="AG622" s="1">
        <v>20.37</v>
      </c>
    </row>
    <row r="623" spans="1:33">
      <c r="A623" s="1"/>
      <c r="B623" s="1">
        <v>0.5</v>
      </c>
      <c r="C623" s="1">
        <v>0.2</v>
      </c>
      <c r="D623" s="1">
        <v>0.2</v>
      </c>
      <c r="E623" s="1">
        <v>0</v>
      </c>
      <c r="F623" s="1">
        <v>0.1</v>
      </c>
      <c r="G623" s="1">
        <v>0</v>
      </c>
      <c r="I623">
        <f t="shared" si="207"/>
        <v>8.9533530307099995E-3</v>
      </c>
      <c r="J623">
        <f t="shared" si="208"/>
        <v>3.4075613786993301E-3</v>
      </c>
      <c r="K623">
        <f t="shared" si="209"/>
        <v>3.39368435341829E-3</v>
      </c>
      <c r="L623">
        <f t="shared" si="210"/>
        <v>0</v>
      </c>
      <c r="M623">
        <f t="shared" si="211"/>
        <v>1.96301676416317E-3</v>
      </c>
      <c r="N623">
        <f t="shared" si="212"/>
        <v>0</v>
      </c>
      <c r="P623">
        <f t="shared" si="224"/>
        <v>0.50533622975792503</v>
      </c>
      <c r="Q623">
        <f t="shared" si="225"/>
        <v>0.19232618370730001</v>
      </c>
      <c r="R623">
        <f t="shared" si="226"/>
        <v>0.19154295047481901</v>
      </c>
      <c r="S623">
        <f t="shared" si="227"/>
        <v>0</v>
      </c>
      <c r="T623">
        <f t="shared" si="228"/>
        <v>0.110794636059956</v>
      </c>
      <c r="U623">
        <f t="shared" si="229"/>
        <v>0</v>
      </c>
      <c r="V623" s="1">
        <f t="shared" si="213"/>
        <v>8.2438114097095507</v>
      </c>
      <c r="W623" s="1">
        <f t="shared" si="214"/>
        <v>137.52668114879</v>
      </c>
      <c r="X623" s="1">
        <f t="shared" si="215"/>
        <v>125.270226222662</v>
      </c>
      <c r="Y623" s="1">
        <f t="shared" si="216"/>
        <v>1.83280431500833</v>
      </c>
      <c r="Z623" s="1">
        <f t="shared" si="217"/>
        <v>8073.9466031307502</v>
      </c>
      <c r="AA623" s="1">
        <f t="shared" si="218"/>
        <v>80.484271472520902</v>
      </c>
      <c r="AB623" s="1">
        <f t="shared" si="219"/>
        <v>1509.65435974869</v>
      </c>
      <c r="AC623" s="1">
        <f t="shared" si="220"/>
        <v>744.84163426036298</v>
      </c>
      <c r="AD623" s="1">
        <f t="shared" si="221"/>
        <v>1599.1635004612899</v>
      </c>
      <c r="AE623" s="1">
        <f t="shared" si="222"/>
        <v>3079.8902406869302</v>
      </c>
      <c r="AF623" s="1">
        <f t="shared" si="223"/>
        <v>1.56669601510366</v>
      </c>
      <c r="AG623" s="1">
        <v>14.32</v>
      </c>
    </row>
    <row r="624" spans="1:33">
      <c r="A624" s="1"/>
      <c r="B624" s="1">
        <v>0.45</v>
      </c>
      <c r="C624" s="1">
        <v>0.2</v>
      </c>
      <c r="D624" s="1">
        <v>0.25</v>
      </c>
      <c r="E624" s="1">
        <v>0</v>
      </c>
      <c r="F624" s="1">
        <v>0.1</v>
      </c>
      <c r="G624" s="1">
        <v>0</v>
      </c>
      <c r="I624">
        <f t="shared" si="207"/>
        <v>8.0580177276390001E-3</v>
      </c>
      <c r="J624">
        <f t="shared" si="208"/>
        <v>3.4075613786993301E-3</v>
      </c>
      <c r="K624">
        <f t="shared" si="209"/>
        <v>4.24210544177286E-3</v>
      </c>
      <c r="L624">
        <f t="shared" si="210"/>
        <v>0</v>
      </c>
      <c r="M624">
        <f t="shared" si="211"/>
        <v>1.96301676416317E-3</v>
      </c>
      <c r="N624">
        <f t="shared" si="212"/>
        <v>0</v>
      </c>
      <c r="P624">
        <f t="shared" si="224"/>
        <v>0.45601006916696502</v>
      </c>
      <c r="Q624">
        <f t="shared" si="225"/>
        <v>0.19283679342892801</v>
      </c>
      <c r="R624">
        <f t="shared" si="226"/>
        <v>0.24006435097322501</v>
      </c>
      <c r="S624">
        <f t="shared" si="227"/>
        <v>0</v>
      </c>
      <c r="T624">
        <f t="shared" si="228"/>
        <v>0.111088786430883</v>
      </c>
      <c r="U624">
        <f t="shared" si="229"/>
        <v>0</v>
      </c>
      <c r="V624" s="1">
        <f t="shared" si="213"/>
        <v>8.2924715785384304</v>
      </c>
      <c r="W624" s="1">
        <f t="shared" si="214"/>
        <v>137.28005034583501</v>
      </c>
      <c r="X624" s="1">
        <f t="shared" si="215"/>
        <v>125.32161143584899</v>
      </c>
      <c r="Y624" s="1">
        <f t="shared" si="216"/>
        <v>1.8352124037368001</v>
      </c>
      <c r="Z624" s="1">
        <f t="shared" si="217"/>
        <v>8123.7386492399601</v>
      </c>
      <c r="AA624" s="1">
        <f t="shared" si="218"/>
        <v>81.445814576140194</v>
      </c>
      <c r="AB624" s="1">
        <f t="shared" si="219"/>
        <v>1538.71046403065</v>
      </c>
      <c r="AC624" s="1">
        <f t="shared" si="220"/>
        <v>744.695445801701</v>
      </c>
      <c r="AD624" s="1">
        <f t="shared" si="221"/>
        <v>1603.3603438324601</v>
      </c>
      <c r="AE624" s="1">
        <f t="shared" si="222"/>
        <v>3093.4141799136601</v>
      </c>
      <c r="AF624" s="1">
        <f t="shared" si="223"/>
        <v>1.5409551132819601</v>
      </c>
      <c r="AG624" s="1">
        <v>15.76</v>
      </c>
    </row>
    <row r="625" spans="1:33">
      <c r="A625" s="1"/>
      <c r="B625" s="1">
        <v>0.375</v>
      </c>
      <c r="C625" s="1">
        <v>0.2</v>
      </c>
      <c r="D625" s="1">
        <v>0.32500000000000001</v>
      </c>
      <c r="E625" s="1">
        <v>0</v>
      </c>
      <c r="F625" s="1">
        <v>0.1</v>
      </c>
      <c r="G625" s="1">
        <v>0</v>
      </c>
      <c r="I625">
        <f t="shared" si="207"/>
        <v>6.7150147730325E-3</v>
      </c>
      <c r="J625">
        <f t="shared" si="208"/>
        <v>3.4075613786993301E-3</v>
      </c>
      <c r="K625">
        <f t="shared" si="209"/>
        <v>5.51473707430472E-3</v>
      </c>
      <c r="L625">
        <f t="shared" si="210"/>
        <v>0</v>
      </c>
      <c r="M625">
        <f t="shared" si="211"/>
        <v>1.96301676416317E-3</v>
      </c>
      <c r="N625">
        <f t="shared" si="212"/>
        <v>0</v>
      </c>
      <c r="P625">
        <f t="shared" si="224"/>
        <v>0.381527776852569</v>
      </c>
      <c r="Q625">
        <f t="shared" si="225"/>
        <v>0.19360781193288701</v>
      </c>
      <c r="R625">
        <f t="shared" si="226"/>
        <v>0.31333145897693099</v>
      </c>
      <c r="S625">
        <f t="shared" si="227"/>
        <v>0</v>
      </c>
      <c r="T625">
        <f t="shared" si="228"/>
        <v>0.111532952237613</v>
      </c>
      <c r="U625">
        <f t="shared" si="229"/>
        <v>0</v>
      </c>
      <c r="V625" s="1">
        <f t="shared" si="213"/>
        <v>8.3659482261298699</v>
      </c>
      <c r="W625" s="1">
        <f t="shared" si="214"/>
        <v>136.90763888426301</v>
      </c>
      <c r="X625" s="1">
        <f t="shared" si="215"/>
        <v>125.399202888811</v>
      </c>
      <c r="Y625" s="1">
        <f t="shared" si="216"/>
        <v>1.83884860745596</v>
      </c>
      <c r="Z625" s="1">
        <f t="shared" si="217"/>
        <v>8198.9244267017893</v>
      </c>
      <c r="AA625" s="1">
        <f t="shared" si="218"/>
        <v>82.897740565486103</v>
      </c>
      <c r="AB625" s="1">
        <f t="shared" si="219"/>
        <v>1582.5850576888399</v>
      </c>
      <c r="AC625" s="1">
        <f t="shared" si="220"/>
        <v>744.47470185202997</v>
      </c>
      <c r="AD625" s="1">
        <f t="shared" si="221"/>
        <v>1609.69755944023</v>
      </c>
      <c r="AE625" s="1">
        <f t="shared" si="222"/>
        <v>3113.8352705207399</v>
      </c>
      <c r="AF625" s="1">
        <f t="shared" si="223"/>
        <v>1.50208646121276</v>
      </c>
      <c r="AG625" s="1">
        <v>10.85</v>
      </c>
    </row>
    <row r="626" spans="1:33">
      <c r="A626" s="1"/>
      <c r="B626" s="1">
        <v>0.32500000000000001</v>
      </c>
      <c r="C626" s="1">
        <v>0.2</v>
      </c>
      <c r="D626" s="1">
        <v>0.375</v>
      </c>
      <c r="E626" s="1">
        <v>0</v>
      </c>
      <c r="F626" s="1">
        <v>0.1</v>
      </c>
      <c r="G626" s="1">
        <v>0</v>
      </c>
      <c r="I626">
        <f t="shared" si="207"/>
        <v>5.8196794699614997E-3</v>
      </c>
      <c r="J626">
        <f t="shared" si="208"/>
        <v>3.4075613786993301E-3</v>
      </c>
      <c r="K626">
        <f t="shared" si="209"/>
        <v>6.3631581626592904E-3</v>
      </c>
      <c r="L626">
        <f t="shared" si="210"/>
        <v>0</v>
      </c>
      <c r="M626">
        <f t="shared" si="211"/>
        <v>1.96301676416317E-3</v>
      </c>
      <c r="N626">
        <f t="shared" si="212"/>
        <v>0</v>
      </c>
      <c r="P626">
        <f t="shared" si="224"/>
        <v>0.33154113959345699</v>
      </c>
      <c r="Q626">
        <f t="shared" si="225"/>
        <v>0.19412525871224701</v>
      </c>
      <c r="R626">
        <f t="shared" si="226"/>
        <v>0.36250256041599999</v>
      </c>
      <c r="S626">
        <f t="shared" si="227"/>
        <v>0</v>
      </c>
      <c r="T626">
        <f t="shared" si="228"/>
        <v>0.111831041278296</v>
      </c>
      <c r="U626">
        <f t="shared" si="229"/>
        <v>0</v>
      </c>
      <c r="V626" s="1">
        <f t="shared" si="213"/>
        <v>8.4152599540056094</v>
      </c>
      <c r="W626" s="1">
        <f t="shared" si="214"/>
        <v>136.657705697967</v>
      </c>
      <c r="X626" s="1">
        <f t="shared" si="215"/>
        <v>125.451276149355</v>
      </c>
      <c r="Y626" s="1">
        <f t="shared" si="216"/>
        <v>1.84128894046212</v>
      </c>
      <c r="Z626" s="1">
        <f t="shared" si="217"/>
        <v>8249.3831876803706</v>
      </c>
      <c r="AA626" s="1">
        <f t="shared" si="218"/>
        <v>83.872158719134703</v>
      </c>
      <c r="AB626" s="1">
        <f t="shared" si="219"/>
        <v>1612.0302228406399</v>
      </c>
      <c r="AC626" s="1">
        <f t="shared" si="220"/>
        <v>744.32655593175105</v>
      </c>
      <c r="AD626" s="1">
        <f t="shared" si="221"/>
        <v>1613.9505984912</v>
      </c>
      <c r="AE626" s="1">
        <f t="shared" si="222"/>
        <v>3127.5402951231399</v>
      </c>
      <c r="AF626" s="1">
        <f t="shared" si="223"/>
        <v>1.47600088904034</v>
      </c>
      <c r="AG626" s="1">
        <v>11.34</v>
      </c>
    </row>
    <row r="627" spans="1:33">
      <c r="A627" s="1"/>
      <c r="B627" s="1">
        <v>0.27500000000000002</v>
      </c>
      <c r="C627" s="1">
        <v>0.2</v>
      </c>
      <c r="D627" s="1">
        <v>0.42499999999999999</v>
      </c>
      <c r="E627" s="1">
        <v>0</v>
      </c>
      <c r="F627" s="1">
        <v>0.1</v>
      </c>
      <c r="G627" s="1">
        <v>0</v>
      </c>
      <c r="I627">
        <f t="shared" si="207"/>
        <v>4.9243441668905003E-3</v>
      </c>
      <c r="J627">
        <f t="shared" si="208"/>
        <v>3.4075613786993301E-3</v>
      </c>
      <c r="K627">
        <f t="shared" si="209"/>
        <v>7.21157925101386E-3</v>
      </c>
      <c r="L627">
        <f t="shared" si="210"/>
        <v>0</v>
      </c>
      <c r="M627">
        <f t="shared" si="211"/>
        <v>1.96301676416317E-3</v>
      </c>
      <c r="N627">
        <f t="shared" si="212"/>
        <v>0</v>
      </c>
      <c r="P627">
        <f t="shared" si="224"/>
        <v>0.28128659228673403</v>
      </c>
      <c r="Q627">
        <f t="shared" si="225"/>
        <v>0.19464547881661801</v>
      </c>
      <c r="R627">
        <f t="shared" si="226"/>
        <v>0.41193720092970798</v>
      </c>
      <c r="S627">
        <f t="shared" si="227"/>
        <v>0</v>
      </c>
      <c r="T627">
        <f t="shared" si="228"/>
        <v>0.11213072796694</v>
      </c>
      <c r="U627">
        <f t="shared" si="229"/>
        <v>0</v>
      </c>
      <c r="V627" s="1">
        <f t="shared" si="213"/>
        <v>8.4648359746621207</v>
      </c>
      <c r="W627" s="1">
        <f t="shared" si="214"/>
        <v>136.40643296143401</v>
      </c>
      <c r="X627" s="1">
        <f t="shared" si="215"/>
        <v>125.50362850348201</v>
      </c>
      <c r="Y627" s="1">
        <f t="shared" si="216"/>
        <v>1.84374235275843</v>
      </c>
      <c r="Z627" s="1">
        <f t="shared" si="217"/>
        <v>8300.1123891165807</v>
      </c>
      <c r="AA627" s="1">
        <f t="shared" si="218"/>
        <v>84.851799396806797</v>
      </c>
      <c r="AB627" s="1">
        <f t="shared" si="219"/>
        <v>1641.6332032813</v>
      </c>
      <c r="AC627" s="1">
        <f t="shared" si="220"/>
        <v>744.17761600365895</v>
      </c>
      <c r="AD627" s="1">
        <f t="shared" si="221"/>
        <v>1618.22643227206</v>
      </c>
      <c r="AE627" s="1">
        <f t="shared" si="222"/>
        <v>3141.3187736323198</v>
      </c>
      <c r="AF627" s="1">
        <f t="shared" si="223"/>
        <v>1.44977550776562</v>
      </c>
      <c r="AG627" s="1">
        <v>12.94</v>
      </c>
    </row>
    <row r="628" spans="1:33">
      <c r="A628" s="1"/>
      <c r="B628" s="1">
        <v>0.25</v>
      </c>
      <c r="C628" s="1">
        <v>0.2</v>
      </c>
      <c r="D628" s="1">
        <v>0.45</v>
      </c>
      <c r="E628" s="1">
        <v>0</v>
      </c>
      <c r="F628" s="1">
        <v>0.1</v>
      </c>
      <c r="G628" s="1">
        <v>0</v>
      </c>
      <c r="I628">
        <f t="shared" si="207"/>
        <v>4.4766765153549997E-3</v>
      </c>
      <c r="J628">
        <f t="shared" si="208"/>
        <v>3.4075613786993301E-3</v>
      </c>
      <c r="K628">
        <f t="shared" si="209"/>
        <v>7.6357897951911504E-3</v>
      </c>
      <c r="L628">
        <f t="shared" si="210"/>
        <v>0</v>
      </c>
      <c r="M628">
        <f t="shared" si="211"/>
        <v>1.96301676416317E-3</v>
      </c>
      <c r="N628">
        <f t="shared" si="212"/>
        <v>0</v>
      </c>
      <c r="P628">
        <f t="shared" si="224"/>
        <v>0.25605817838449701</v>
      </c>
      <c r="Q628">
        <f t="shared" si="225"/>
        <v>0.19490663584253301</v>
      </c>
      <c r="R628">
        <f t="shared" si="226"/>
        <v>0.43675401132452102</v>
      </c>
      <c r="S628">
        <f t="shared" si="227"/>
        <v>0</v>
      </c>
      <c r="T628">
        <f t="shared" si="228"/>
        <v>0.112281174448449</v>
      </c>
      <c r="U628">
        <f t="shared" si="229"/>
        <v>0</v>
      </c>
      <c r="V628" s="1">
        <f t="shared" si="213"/>
        <v>8.4897237596642405</v>
      </c>
      <c r="W628" s="1">
        <f t="shared" si="214"/>
        <v>136.28029089192199</v>
      </c>
      <c r="X628" s="1">
        <f t="shared" si="215"/>
        <v>125.52991004275501</v>
      </c>
      <c r="Y628" s="1">
        <f t="shared" si="216"/>
        <v>1.84497399654394</v>
      </c>
      <c r="Z628" s="1">
        <f t="shared" si="217"/>
        <v>8325.5790853530707</v>
      </c>
      <c r="AA628" s="1">
        <f t="shared" si="218"/>
        <v>85.343591320449704</v>
      </c>
      <c r="AB628" s="1">
        <f t="shared" si="219"/>
        <v>1656.49427125071</v>
      </c>
      <c r="AC628" s="1">
        <f t="shared" si="220"/>
        <v>744.10284628919806</v>
      </c>
      <c r="AD628" s="1">
        <f t="shared" si="221"/>
        <v>1620.3729545308699</v>
      </c>
      <c r="AE628" s="1">
        <f t="shared" si="222"/>
        <v>3148.2357428898699</v>
      </c>
      <c r="AF628" s="1">
        <f t="shared" si="223"/>
        <v>1.4366100369972801</v>
      </c>
      <c r="AG628" s="1">
        <v>13.2</v>
      </c>
    </row>
    <row r="629" spans="1:33">
      <c r="A629" s="1"/>
      <c r="B629" s="1">
        <v>0.40500000000000003</v>
      </c>
      <c r="C629" s="1">
        <v>0.2</v>
      </c>
      <c r="D629" s="1">
        <v>0.27500000000000002</v>
      </c>
      <c r="E629" s="1">
        <v>0</v>
      </c>
      <c r="F629" s="1">
        <v>0.12</v>
      </c>
      <c r="G629" s="1">
        <v>0</v>
      </c>
      <c r="I629">
        <f t="shared" si="207"/>
        <v>7.2522159548751002E-3</v>
      </c>
      <c r="J629">
        <f t="shared" si="208"/>
        <v>3.4075613786993301E-3</v>
      </c>
      <c r="K629">
        <f t="shared" si="209"/>
        <v>4.6663159859501504E-3</v>
      </c>
      <c r="L629">
        <f t="shared" si="210"/>
        <v>0</v>
      </c>
      <c r="M629">
        <f t="shared" si="211"/>
        <v>2.3556201169957999E-3</v>
      </c>
      <c r="N629">
        <f t="shared" si="212"/>
        <v>0</v>
      </c>
      <c r="P629">
        <f t="shared" si="224"/>
        <v>0.41015346057447899</v>
      </c>
      <c r="Q629">
        <f t="shared" si="225"/>
        <v>0.19271669518527801</v>
      </c>
      <c r="R629">
        <f t="shared" si="226"/>
        <v>0.26390632348515403</v>
      </c>
      <c r="S629">
        <f t="shared" si="227"/>
        <v>0</v>
      </c>
      <c r="T629">
        <f t="shared" si="228"/>
        <v>0.133223520755088</v>
      </c>
      <c r="U629">
        <f t="shared" si="229"/>
        <v>0</v>
      </c>
      <c r="V629" s="1">
        <f t="shared" si="213"/>
        <v>8.2496691515904494</v>
      </c>
      <c r="W629" s="1">
        <f t="shared" si="214"/>
        <v>137.050767302872</v>
      </c>
      <c r="X629" s="1">
        <f t="shared" si="215"/>
        <v>125.522411184711</v>
      </c>
      <c r="Y629" s="1">
        <f t="shared" si="216"/>
        <v>1.8319679476380599</v>
      </c>
      <c r="Z629" s="1">
        <f t="shared" si="217"/>
        <v>8109.0306601053699</v>
      </c>
      <c r="AA629" s="1">
        <f t="shared" si="218"/>
        <v>80.830090543515297</v>
      </c>
      <c r="AB629" s="1">
        <f t="shared" si="219"/>
        <v>1574.8190119487299</v>
      </c>
      <c r="AC629" s="1">
        <f t="shared" si="220"/>
        <v>742.17978404590497</v>
      </c>
      <c r="AD629" s="1">
        <f t="shared" si="221"/>
        <v>1602.0319598452299</v>
      </c>
      <c r="AE629" s="1">
        <f t="shared" si="222"/>
        <v>3097.0535406703102</v>
      </c>
      <c r="AF629" s="1">
        <f t="shared" si="223"/>
        <v>1.48008957598098</v>
      </c>
      <c r="AG629" s="1">
        <v>14.41</v>
      </c>
    </row>
    <row r="630" spans="1:33">
      <c r="A630" s="1"/>
      <c r="B630" s="1">
        <v>0.38</v>
      </c>
      <c r="C630" s="1">
        <v>0.2</v>
      </c>
      <c r="D630" s="1">
        <v>0.3</v>
      </c>
      <c r="E630" s="1">
        <v>0</v>
      </c>
      <c r="F630" s="1">
        <v>0.12</v>
      </c>
      <c r="G630" s="1">
        <v>0</v>
      </c>
      <c r="I630">
        <f t="shared" si="207"/>
        <v>6.8045483033395996E-3</v>
      </c>
      <c r="J630">
        <f t="shared" si="208"/>
        <v>3.4075613786993301E-3</v>
      </c>
      <c r="K630">
        <f t="shared" si="209"/>
        <v>5.0905265301274304E-3</v>
      </c>
      <c r="L630">
        <f t="shared" si="210"/>
        <v>0</v>
      </c>
      <c r="M630">
        <f t="shared" si="211"/>
        <v>2.3556201169957999E-3</v>
      </c>
      <c r="N630">
        <f t="shared" si="212"/>
        <v>0</v>
      </c>
      <c r="P630">
        <f t="shared" si="224"/>
        <v>0.385346558374626</v>
      </c>
      <c r="Q630">
        <f t="shared" si="225"/>
        <v>0.19297269872970599</v>
      </c>
      <c r="R630">
        <f t="shared" si="226"/>
        <v>0.28828024892359</v>
      </c>
      <c r="S630">
        <f t="shared" si="227"/>
        <v>0</v>
      </c>
      <c r="T630">
        <f t="shared" si="228"/>
        <v>0.13340049397207801</v>
      </c>
      <c r="U630">
        <f t="shared" si="229"/>
        <v>0</v>
      </c>
      <c r="V630" s="1">
        <f t="shared" si="213"/>
        <v>8.2740241644667698</v>
      </c>
      <c r="W630" s="1">
        <f t="shared" si="214"/>
        <v>136.92673279187301</v>
      </c>
      <c r="X630" s="1">
        <f t="shared" si="215"/>
        <v>125.54845689942999</v>
      </c>
      <c r="Y630" s="1">
        <f t="shared" si="216"/>
        <v>1.83317172955014</v>
      </c>
      <c r="Z630" s="1">
        <f t="shared" si="217"/>
        <v>8133.9908345153699</v>
      </c>
      <c r="AA630" s="1">
        <f t="shared" si="218"/>
        <v>81.311660311675197</v>
      </c>
      <c r="AB630" s="1">
        <f t="shared" si="219"/>
        <v>1589.4438672833201</v>
      </c>
      <c r="AC630" s="1">
        <f t="shared" si="220"/>
        <v>742.10310231838002</v>
      </c>
      <c r="AD630" s="1">
        <f t="shared" si="221"/>
        <v>1604.1356708742401</v>
      </c>
      <c r="AE630" s="1">
        <f t="shared" si="222"/>
        <v>3103.8430755176901</v>
      </c>
      <c r="AF630" s="1">
        <f t="shared" si="223"/>
        <v>1.4670950069780699</v>
      </c>
      <c r="AG630" s="1">
        <v>10.09</v>
      </c>
    </row>
    <row r="631" spans="1:33">
      <c r="A631" s="1"/>
      <c r="B631" s="1">
        <v>0.33</v>
      </c>
      <c r="C631" s="1">
        <v>0.2</v>
      </c>
      <c r="D631" s="1">
        <v>0.35</v>
      </c>
      <c r="E631" s="1">
        <v>0</v>
      </c>
      <c r="F631" s="1">
        <v>0.12</v>
      </c>
      <c r="G631" s="1">
        <v>0</v>
      </c>
      <c r="I631">
        <f t="shared" si="207"/>
        <v>5.9092130002686002E-3</v>
      </c>
      <c r="J631">
        <f t="shared" si="208"/>
        <v>3.4075613786993301E-3</v>
      </c>
      <c r="K631">
        <f t="shared" si="209"/>
        <v>5.938947618482E-3</v>
      </c>
      <c r="L631">
        <f t="shared" si="210"/>
        <v>0</v>
      </c>
      <c r="M631">
        <f t="shared" si="211"/>
        <v>2.3556201169957999E-3</v>
      </c>
      <c r="N631">
        <f t="shared" si="212"/>
        <v>0</v>
      </c>
      <c r="P631">
        <f t="shared" si="224"/>
        <v>0.33553450735714002</v>
      </c>
      <c r="Q631">
        <f t="shared" si="225"/>
        <v>0.19348675169419799</v>
      </c>
      <c r="R631">
        <f t="shared" si="226"/>
        <v>0.337222886245028</v>
      </c>
      <c r="S631">
        <f t="shared" si="227"/>
        <v>0</v>
      </c>
      <c r="T631">
        <f t="shared" si="228"/>
        <v>0.13375585470363399</v>
      </c>
      <c r="U631">
        <f t="shared" si="229"/>
        <v>0</v>
      </c>
      <c r="V631" s="1">
        <f t="shared" si="213"/>
        <v>8.3229288255225207</v>
      </c>
      <c r="W631" s="1">
        <f t="shared" si="214"/>
        <v>136.67767253678599</v>
      </c>
      <c r="X631" s="1">
        <f t="shared" si="215"/>
        <v>125.60075647556801</v>
      </c>
      <c r="Y631" s="1">
        <f t="shared" si="216"/>
        <v>1.83558891350706</v>
      </c>
      <c r="Z631" s="1">
        <f t="shared" si="217"/>
        <v>8184.1106548419903</v>
      </c>
      <c r="AA631" s="1">
        <f t="shared" si="218"/>
        <v>82.278648356647594</v>
      </c>
      <c r="AB631" s="1">
        <f t="shared" si="219"/>
        <v>1618.8104538156001</v>
      </c>
      <c r="AC631" s="1">
        <f t="shared" si="220"/>
        <v>741.94912605432103</v>
      </c>
      <c r="AD631" s="1">
        <f t="shared" si="221"/>
        <v>1608.3599049305201</v>
      </c>
      <c r="AE631" s="1">
        <f t="shared" si="222"/>
        <v>3117.4764043984101</v>
      </c>
      <c r="AF631" s="1">
        <f t="shared" si="223"/>
        <v>1.4410020216908199</v>
      </c>
      <c r="AG631" s="1">
        <v>11.97</v>
      </c>
    </row>
    <row r="632" spans="1:33">
      <c r="A632" s="1"/>
      <c r="B632" s="1">
        <v>0.47</v>
      </c>
      <c r="C632" s="1">
        <v>0.2</v>
      </c>
      <c r="D632" s="1">
        <v>0.2</v>
      </c>
      <c r="E632" s="1">
        <v>0</v>
      </c>
      <c r="F632" s="1">
        <v>0.13</v>
      </c>
      <c r="G632" s="1">
        <v>0</v>
      </c>
      <c r="I632">
        <f t="shared" si="207"/>
        <v>8.4161518488674002E-3</v>
      </c>
      <c r="J632">
        <f t="shared" si="208"/>
        <v>3.4075613786993301E-3</v>
      </c>
      <c r="K632">
        <f t="shared" si="209"/>
        <v>3.39368435341829E-3</v>
      </c>
      <c r="L632">
        <f t="shared" si="210"/>
        <v>0</v>
      </c>
      <c r="M632">
        <f t="shared" si="211"/>
        <v>2.5519217934121198E-3</v>
      </c>
      <c r="N632">
        <f t="shared" si="212"/>
        <v>0</v>
      </c>
      <c r="P632">
        <f t="shared" si="224"/>
        <v>0.47363388948896901</v>
      </c>
      <c r="Q632">
        <f t="shared" si="225"/>
        <v>0.191766567244501</v>
      </c>
      <c r="R632">
        <f t="shared" si="226"/>
        <v>0.19098561300598099</v>
      </c>
      <c r="S632">
        <f t="shared" si="227"/>
        <v>0</v>
      </c>
      <c r="T632">
        <f t="shared" si="228"/>
        <v>0.14361393026055</v>
      </c>
      <c r="U632">
        <f t="shared" si="229"/>
        <v>0</v>
      </c>
      <c r="V632" s="1">
        <f t="shared" si="213"/>
        <v>8.14367695671333</v>
      </c>
      <c r="W632" s="1">
        <f t="shared" si="214"/>
        <v>137.36816944744501</v>
      </c>
      <c r="X632" s="1">
        <f t="shared" si="215"/>
        <v>125.531663622335</v>
      </c>
      <c r="Y632" s="1">
        <f t="shared" si="216"/>
        <v>1.82616781997775</v>
      </c>
      <c r="Z632" s="1">
        <f t="shared" si="217"/>
        <v>8014.9028964953404</v>
      </c>
      <c r="AA632" s="1">
        <f t="shared" si="218"/>
        <v>78.848977737964006</v>
      </c>
      <c r="AB632" s="1">
        <f t="shared" si="219"/>
        <v>1541.9060252383199</v>
      </c>
      <c r="AC632" s="1">
        <f t="shared" si="220"/>
        <v>741.19564257290801</v>
      </c>
      <c r="AD632" s="1">
        <f t="shared" si="221"/>
        <v>1594.05448612092</v>
      </c>
      <c r="AE632" s="1">
        <f t="shared" si="222"/>
        <v>3075.2482775195499</v>
      </c>
      <c r="AF632" s="1">
        <f t="shared" si="223"/>
        <v>1.4950224293825001</v>
      </c>
      <c r="AG632" s="1">
        <v>19.61</v>
      </c>
    </row>
    <row r="633" spans="1:33">
      <c r="A633" s="1"/>
      <c r="B633" s="1">
        <v>0.42</v>
      </c>
      <c r="C633" s="1">
        <v>0.2</v>
      </c>
      <c r="D633" s="1">
        <v>0.25</v>
      </c>
      <c r="E633" s="1">
        <v>0</v>
      </c>
      <c r="F633" s="1">
        <v>0.13</v>
      </c>
      <c r="G633" s="1">
        <v>0</v>
      </c>
      <c r="I633">
        <f t="shared" si="207"/>
        <v>7.5208165457963999E-3</v>
      </c>
      <c r="J633">
        <f t="shared" si="208"/>
        <v>3.4075613786993301E-3</v>
      </c>
      <c r="K633">
        <f t="shared" si="209"/>
        <v>4.24210544177286E-3</v>
      </c>
      <c r="L633">
        <f t="shared" si="210"/>
        <v>0</v>
      </c>
      <c r="M633">
        <f t="shared" si="211"/>
        <v>2.5519217934121198E-3</v>
      </c>
      <c r="N633">
        <f t="shared" si="212"/>
        <v>0</v>
      </c>
      <c r="P633">
        <f t="shared" si="224"/>
        <v>0.42436771296181702</v>
      </c>
      <c r="Q633">
        <f t="shared" si="225"/>
        <v>0.19227420589907801</v>
      </c>
      <c r="R633">
        <f t="shared" si="226"/>
        <v>0.239363980427659</v>
      </c>
      <c r="S633">
        <f t="shared" si="227"/>
        <v>0</v>
      </c>
      <c r="T633">
        <f t="shared" si="228"/>
        <v>0.143994100711446</v>
      </c>
      <c r="U633">
        <f t="shared" si="229"/>
        <v>0</v>
      </c>
      <c r="V633" s="1">
        <f t="shared" si="213"/>
        <v>8.1919300900914802</v>
      </c>
      <c r="W633" s="1">
        <f t="shared" si="214"/>
        <v>137.121838564809</v>
      </c>
      <c r="X633" s="1">
        <f t="shared" si="215"/>
        <v>125.583590992018</v>
      </c>
      <c r="Y633" s="1">
        <f t="shared" si="216"/>
        <v>1.82855131535102</v>
      </c>
      <c r="Z633" s="1">
        <f t="shared" si="217"/>
        <v>8064.3933791634299</v>
      </c>
      <c r="AA633" s="1">
        <f t="shared" si="218"/>
        <v>79.803386708368805</v>
      </c>
      <c r="AB633" s="1">
        <f t="shared" si="219"/>
        <v>1570.9627360507</v>
      </c>
      <c r="AC633" s="1">
        <f t="shared" si="220"/>
        <v>741.04022904972203</v>
      </c>
      <c r="AD633" s="1">
        <f t="shared" si="221"/>
        <v>1598.2255610740301</v>
      </c>
      <c r="AE633" s="1">
        <f t="shared" si="222"/>
        <v>3088.7204735579999</v>
      </c>
      <c r="AF633" s="1">
        <f t="shared" si="223"/>
        <v>1.4691668926502499</v>
      </c>
      <c r="AG633" s="1">
        <v>19.75</v>
      </c>
    </row>
    <row r="634" spans="1:33">
      <c r="A634" s="1"/>
      <c r="B634" s="1">
        <v>0.37</v>
      </c>
      <c r="C634" s="1">
        <v>0.2</v>
      </c>
      <c r="D634" s="1">
        <v>0.3</v>
      </c>
      <c r="E634" s="1">
        <v>0</v>
      </c>
      <c r="F634" s="1">
        <v>0.13</v>
      </c>
      <c r="G634" s="1">
        <v>0</v>
      </c>
      <c r="I634">
        <f t="shared" si="207"/>
        <v>6.6254812427253996E-3</v>
      </c>
      <c r="J634">
        <f t="shared" si="208"/>
        <v>3.4075613786993301E-3</v>
      </c>
      <c r="K634">
        <f t="shared" si="209"/>
        <v>5.0905265301274304E-3</v>
      </c>
      <c r="L634">
        <f t="shared" si="210"/>
        <v>0</v>
      </c>
      <c r="M634">
        <f t="shared" si="211"/>
        <v>2.5519217934121198E-3</v>
      </c>
      <c r="N634">
        <f t="shared" si="212"/>
        <v>0</v>
      </c>
      <c r="P634">
        <f t="shared" si="224"/>
        <v>0.37484001227207697</v>
      </c>
      <c r="Q634">
        <f t="shared" si="225"/>
        <v>0.192784539298477</v>
      </c>
      <c r="R634">
        <f t="shared" si="226"/>
        <v>0.28799915917343799</v>
      </c>
      <c r="S634">
        <f t="shared" si="227"/>
        <v>0</v>
      </c>
      <c r="T634">
        <f t="shared" si="228"/>
        <v>0.14437628925600801</v>
      </c>
      <c r="U634">
        <f t="shared" si="229"/>
        <v>0</v>
      </c>
      <c r="V634" s="1">
        <f t="shared" si="213"/>
        <v>8.2404393700023704</v>
      </c>
      <c r="W634" s="1">
        <f t="shared" si="214"/>
        <v>136.87420006136</v>
      </c>
      <c r="X634" s="1">
        <f t="shared" si="215"/>
        <v>125.63579401251999</v>
      </c>
      <c r="Y634" s="1">
        <f t="shared" si="216"/>
        <v>1.83094746325135</v>
      </c>
      <c r="Z634" s="1">
        <f t="shared" si="217"/>
        <v>8114.1465766989704</v>
      </c>
      <c r="AA634" s="1">
        <f t="shared" si="218"/>
        <v>80.762862055430801</v>
      </c>
      <c r="AB634" s="1">
        <f t="shared" si="219"/>
        <v>1600.1736912655999</v>
      </c>
      <c r="AC634" s="1">
        <f t="shared" si="220"/>
        <v>740.88399053067997</v>
      </c>
      <c r="AD634" s="1">
        <f t="shared" si="221"/>
        <v>1602.41877772681</v>
      </c>
      <c r="AE634" s="1">
        <f t="shared" si="222"/>
        <v>3102.2641852901002</v>
      </c>
      <c r="AF634" s="1">
        <f t="shared" si="223"/>
        <v>1.4431741046014099</v>
      </c>
      <c r="AG634" s="1">
        <v>18.63</v>
      </c>
    </row>
    <row r="635" spans="1:33">
      <c r="A635" s="1"/>
      <c r="B635" s="1">
        <v>0.32</v>
      </c>
      <c r="C635" s="1">
        <v>0.2</v>
      </c>
      <c r="D635" s="1">
        <v>0.35</v>
      </c>
      <c r="E635" s="1">
        <v>0</v>
      </c>
      <c r="F635" s="1">
        <v>0.13</v>
      </c>
      <c r="G635" s="1">
        <v>0</v>
      </c>
      <c r="I635">
        <f t="shared" si="207"/>
        <v>5.7301459396544002E-3</v>
      </c>
      <c r="J635">
        <f t="shared" si="208"/>
        <v>3.4075613786993301E-3</v>
      </c>
      <c r="K635">
        <f t="shared" si="209"/>
        <v>5.938947618482E-3</v>
      </c>
      <c r="L635">
        <f t="shared" si="210"/>
        <v>0</v>
      </c>
      <c r="M635">
        <f t="shared" si="211"/>
        <v>2.5519217934121198E-3</v>
      </c>
      <c r="N635">
        <f t="shared" si="212"/>
        <v>0</v>
      </c>
      <c r="P635">
        <f t="shared" si="224"/>
        <v>0.32504869946887899</v>
      </c>
      <c r="Q635">
        <f t="shared" si="225"/>
        <v>0.19329758895693999</v>
      </c>
      <c r="R635">
        <f t="shared" si="226"/>
        <v>0.33689319956793301</v>
      </c>
      <c r="S635">
        <f t="shared" si="227"/>
        <v>0</v>
      </c>
      <c r="T635">
        <f t="shared" si="228"/>
        <v>0.14476051200624801</v>
      </c>
      <c r="U635">
        <f t="shared" si="229"/>
        <v>0</v>
      </c>
      <c r="V635" s="1">
        <f t="shared" si="213"/>
        <v>8.28920684146307</v>
      </c>
      <c r="W635" s="1">
        <f t="shared" si="214"/>
        <v>136.625243497344</v>
      </c>
      <c r="X635" s="1">
        <f t="shared" si="215"/>
        <v>125.68827488457499</v>
      </c>
      <c r="Y635" s="1">
        <f t="shared" si="216"/>
        <v>1.8333563646936999</v>
      </c>
      <c r="Z635" s="1">
        <f t="shared" si="217"/>
        <v>8164.1645865591499</v>
      </c>
      <c r="AA635" s="1">
        <f t="shared" si="218"/>
        <v>81.727444227976903</v>
      </c>
      <c r="AB635" s="1">
        <f t="shared" si="219"/>
        <v>1629.54012233608</v>
      </c>
      <c r="AC635" s="1">
        <f t="shared" si="220"/>
        <v>740.726920429198</v>
      </c>
      <c r="AD635" s="1">
        <f t="shared" si="221"/>
        <v>1606.63431285366</v>
      </c>
      <c r="AE635" s="1">
        <f t="shared" si="222"/>
        <v>3115.87998368125</v>
      </c>
      <c r="AF635" s="1">
        <f t="shared" si="223"/>
        <v>1.41704296945192</v>
      </c>
      <c r="AG635" s="1">
        <v>13.5</v>
      </c>
    </row>
    <row r="636" spans="1:33">
      <c r="A636" s="1"/>
      <c r="B636" s="1">
        <v>0.27</v>
      </c>
      <c r="C636" s="1">
        <v>0.2</v>
      </c>
      <c r="D636" s="1">
        <v>0.4</v>
      </c>
      <c r="E636" s="1">
        <v>0</v>
      </c>
      <c r="F636" s="1">
        <v>0.13</v>
      </c>
      <c r="G636" s="1">
        <v>0</v>
      </c>
      <c r="I636">
        <f t="shared" si="207"/>
        <v>4.8348106365833999E-3</v>
      </c>
      <c r="J636">
        <f t="shared" si="208"/>
        <v>3.4075613786993301E-3</v>
      </c>
      <c r="K636">
        <f t="shared" si="209"/>
        <v>6.7873687068365799E-3</v>
      </c>
      <c r="L636">
        <f t="shared" si="210"/>
        <v>0</v>
      </c>
      <c r="M636">
        <f t="shared" si="211"/>
        <v>2.5519217934121198E-3</v>
      </c>
      <c r="N636">
        <f t="shared" si="212"/>
        <v>0</v>
      </c>
      <c r="P636">
        <f t="shared" si="224"/>
        <v>0.27499166431572603</v>
      </c>
      <c r="Q636">
        <f t="shared" si="225"/>
        <v>0.193813376618345</v>
      </c>
      <c r="R636">
        <f t="shared" si="226"/>
        <v>0.38604817381977902</v>
      </c>
      <c r="S636">
        <f t="shared" si="227"/>
        <v>0</v>
      </c>
      <c r="T636">
        <f t="shared" si="228"/>
        <v>0.14514678524614899</v>
      </c>
      <c r="U636">
        <f t="shared" si="229"/>
        <v>0</v>
      </c>
      <c r="V636" s="1">
        <f t="shared" si="213"/>
        <v>8.3382345713180204</v>
      </c>
      <c r="W636" s="1">
        <f t="shared" si="214"/>
        <v>136.37495832157899</v>
      </c>
      <c r="X636" s="1">
        <f t="shared" si="215"/>
        <v>125.74103583240699</v>
      </c>
      <c r="Y636" s="1">
        <f t="shared" si="216"/>
        <v>1.8357781217712299</v>
      </c>
      <c r="Z636" s="1">
        <f t="shared" si="217"/>
        <v>8214.4495285882494</v>
      </c>
      <c r="AA636" s="1">
        <f t="shared" si="218"/>
        <v>82.697174106562201</v>
      </c>
      <c r="AB636" s="1">
        <f t="shared" si="219"/>
        <v>1659.06327385909</v>
      </c>
      <c r="AC636" s="1">
        <f t="shared" si="220"/>
        <v>740.56901208838997</v>
      </c>
      <c r="AD636" s="1">
        <f t="shared" si="221"/>
        <v>1610.8723451158</v>
      </c>
      <c r="AE636" s="1">
        <f t="shared" si="222"/>
        <v>3129.5684457910702</v>
      </c>
      <c r="AF636" s="1">
        <f t="shared" si="223"/>
        <v>1.39077237972194</v>
      </c>
      <c r="AG636" s="1">
        <v>14.07</v>
      </c>
    </row>
    <row r="637" spans="1:33">
      <c r="A637" s="1"/>
      <c r="B637" s="1">
        <v>0.5</v>
      </c>
      <c r="C637" s="1">
        <v>0.2</v>
      </c>
      <c r="D637" s="1">
        <v>0.15</v>
      </c>
      <c r="E637" s="1">
        <v>0</v>
      </c>
      <c r="F637" s="1">
        <v>0.15</v>
      </c>
      <c r="G637" s="1">
        <v>0</v>
      </c>
      <c r="I637">
        <f t="shared" si="207"/>
        <v>8.9533530307099995E-3</v>
      </c>
      <c r="J637">
        <f t="shared" si="208"/>
        <v>3.4075613786993301E-3</v>
      </c>
      <c r="K637">
        <f t="shared" si="209"/>
        <v>2.54526326506372E-3</v>
      </c>
      <c r="L637">
        <f t="shared" si="210"/>
        <v>0</v>
      </c>
      <c r="M637">
        <f t="shared" si="211"/>
        <v>2.9445251462447502E-3</v>
      </c>
      <c r="N637">
        <f t="shared" si="212"/>
        <v>0</v>
      </c>
      <c r="P637">
        <f t="shared" si="224"/>
        <v>0.50156865646312798</v>
      </c>
      <c r="Q637">
        <f t="shared" si="225"/>
        <v>0.19089228098876099</v>
      </c>
      <c r="R637">
        <f t="shared" si="226"/>
        <v>0.14258616540910901</v>
      </c>
      <c r="S637">
        <f t="shared" si="227"/>
        <v>0</v>
      </c>
      <c r="T637">
        <f t="shared" si="228"/>
        <v>0.16495289713900199</v>
      </c>
      <c r="U637">
        <f t="shared" si="229"/>
        <v>0</v>
      </c>
      <c r="V637" s="1">
        <f t="shared" si="213"/>
        <v>8.0295120359696295</v>
      </c>
      <c r="W637" s="1">
        <f t="shared" si="214"/>
        <v>137.507843282316</v>
      </c>
      <c r="X637" s="1">
        <f t="shared" si="215"/>
        <v>125.65310162351</v>
      </c>
      <c r="Y637" s="1">
        <f t="shared" si="216"/>
        <v>1.81941011132176</v>
      </c>
      <c r="Z637" s="1">
        <f t="shared" si="217"/>
        <v>7926.69911369893</v>
      </c>
      <c r="AA637" s="1">
        <f t="shared" si="218"/>
        <v>76.8193605701058</v>
      </c>
      <c r="AB637" s="1">
        <f t="shared" si="219"/>
        <v>1534.39895972928</v>
      </c>
      <c r="AC637" s="1">
        <f t="shared" si="220"/>
        <v>738.93739995533099</v>
      </c>
      <c r="AD637" s="1">
        <f t="shared" si="221"/>
        <v>1586.53277397946</v>
      </c>
      <c r="AE637" s="1">
        <f t="shared" si="222"/>
        <v>3058.8013399025999</v>
      </c>
      <c r="AF637" s="1">
        <f t="shared" si="223"/>
        <v>1.47326599044507</v>
      </c>
      <c r="AG637" s="1">
        <v>18.41</v>
      </c>
    </row>
    <row r="638" spans="1:33">
      <c r="A638" s="1"/>
      <c r="B638" s="3">
        <v>0.68</v>
      </c>
      <c r="C638" s="1">
        <v>0.3</v>
      </c>
      <c r="D638" s="1">
        <v>0</v>
      </c>
      <c r="E638" s="1">
        <v>0</v>
      </c>
      <c r="F638" s="1">
        <v>0.02</v>
      </c>
      <c r="G638" s="1">
        <v>0</v>
      </c>
      <c r="I638">
        <f t="shared" si="207"/>
        <v>1.2176560121765601E-2</v>
      </c>
      <c r="J638">
        <f t="shared" si="208"/>
        <v>5.1113420680490001E-3</v>
      </c>
      <c r="K638">
        <f t="shared" si="209"/>
        <v>0</v>
      </c>
      <c r="L638">
        <f t="shared" si="210"/>
        <v>0</v>
      </c>
      <c r="M638">
        <f t="shared" si="211"/>
        <v>3.9260335283263301E-4</v>
      </c>
      <c r="N638">
        <f t="shared" si="212"/>
        <v>0</v>
      </c>
      <c r="P638">
        <f t="shared" si="224"/>
        <v>0.68869977119118397</v>
      </c>
      <c r="Q638">
        <f t="shared" si="225"/>
        <v>0.289094791759201</v>
      </c>
      <c r="R638">
        <f t="shared" si="226"/>
        <v>0</v>
      </c>
      <c r="S638">
        <f t="shared" si="227"/>
        <v>0</v>
      </c>
      <c r="T638">
        <f t="shared" si="228"/>
        <v>2.2205437049615601E-2</v>
      </c>
      <c r="U638">
        <f t="shared" si="229"/>
        <v>0</v>
      </c>
      <c r="V638" s="1">
        <f t="shared" si="213"/>
        <v>8.5115732723695494</v>
      </c>
      <c r="W638" s="1">
        <f t="shared" si="214"/>
        <v>138.44349885595599</v>
      </c>
      <c r="X638" s="1">
        <f t="shared" si="215"/>
        <v>124.46673828815599</v>
      </c>
      <c r="Y638" s="1">
        <f t="shared" si="216"/>
        <v>1.84868649593081</v>
      </c>
      <c r="Z638" s="1">
        <f t="shared" si="217"/>
        <v>8133.7536237234899</v>
      </c>
      <c r="AA638" s="1">
        <f t="shared" si="218"/>
        <v>82.085314662805203</v>
      </c>
      <c r="AB638" s="1">
        <f t="shared" si="219"/>
        <v>1361.384699016</v>
      </c>
      <c r="AC638" s="1">
        <f t="shared" si="220"/>
        <v>752.66999036748405</v>
      </c>
      <c r="AD638" s="1">
        <f t="shared" si="221"/>
        <v>1614.5698882880899</v>
      </c>
      <c r="AE638" s="1">
        <f t="shared" si="222"/>
        <v>3081.0364958089399</v>
      </c>
      <c r="AF638" s="1">
        <f t="shared" si="223"/>
        <v>1.7023703670999499</v>
      </c>
      <c r="AG638" s="1">
        <v>17.559999999999999</v>
      </c>
    </row>
    <row r="639" spans="1:33">
      <c r="A639" s="1"/>
      <c r="B639" s="1">
        <v>0.65500000000000003</v>
      </c>
      <c r="C639" s="1">
        <v>0.3</v>
      </c>
      <c r="D639" s="1">
        <v>2.5000000000000001E-2</v>
      </c>
      <c r="E639" s="1">
        <v>0</v>
      </c>
      <c r="F639" s="1">
        <v>0.02</v>
      </c>
      <c r="G639" s="1">
        <v>0</v>
      </c>
      <c r="I639">
        <f t="shared" si="207"/>
        <v>1.1728892470230101E-2</v>
      </c>
      <c r="J639">
        <f t="shared" si="208"/>
        <v>5.1113420680490001E-3</v>
      </c>
      <c r="K639">
        <f t="shared" si="209"/>
        <v>4.2421054417728598E-4</v>
      </c>
      <c r="L639">
        <f t="shared" si="210"/>
        <v>0</v>
      </c>
      <c r="M639">
        <f t="shared" si="211"/>
        <v>3.9260335283263301E-4</v>
      </c>
      <c r="N639">
        <f t="shared" si="212"/>
        <v>0</v>
      </c>
      <c r="P639">
        <f t="shared" si="224"/>
        <v>0.66426121631908597</v>
      </c>
      <c r="Q639">
        <f t="shared" si="225"/>
        <v>0.28947884958131398</v>
      </c>
      <c r="R639">
        <f t="shared" si="226"/>
        <v>2.4024997480862498E-2</v>
      </c>
      <c r="S639">
        <f t="shared" si="227"/>
        <v>0</v>
      </c>
      <c r="T639">
        <f t="shared" si="228"/>
        <v>2.22349366187377E-2</v>
      </c>
      <c r="U639">
        <f t="shared" si="229"/>
        <v>0</v>
      </c>
      <c r="V639" s="1">
        <f t="shared" si="213"/>
        <v>8.5362778867872802</v>
      </c>
      <c r="W639" s="1">
        <f t="shared" si="214"/>
        <v>138.321306081595</v>
      </c>
      <c r="X639" s="1">
        <f t="shared" si="215"/>
        <v>124.49138334001201</v>
      </c>
      <c r="Y639" s="1">
        <f t="shared" si="216"/>
        <v>1.8499125705168</v>
      </c>
      <c r="Z639" s="1">
        <f t="shared" si="217"/>
        <v>8158.74834968699</v>
      </c>
      <c r="AA639" s="1">
        <f t="shared" si="218"/>
        <v>82.568584919707902</v>
      </c>
      <c r="AB639" s="1">
        <f t="shared" si="219"/>
        <v>1375.7270107342199</v>
      </c>
      <c r="AC639" s="1">
        <f t="shared" si="220"/>
        <v>752.60723946613302</v>
      </c>
      <c r="AD639" s="1">
        <f t="shared" si="221"/>
        <v>1616.6903996670701</v>
      </c>
      <c r="AE639" s="1">
        <f t="shared" si="222"/>
        <v>3087.8052167300998</v>
      </c>
      <c r="AF639" s="1">
        <f t="shared" si="223"/>
        <v>1.6896702056442401</v>
      </c>
      <c r="AG639" s="1">
        <v>9.25</v>
      </c>
    </row>
    <row r="640" spans="1:33">
      <c r="A640" s="1"/>
      <c r="B640" s="1">
        <v>0.63</v>
      </c>
      <c r="C640" s="1">
        <v>0.3</v>
      </c>
      <c r="D640" s="1">
        <v>0.05</v>
      </c>
      <c r="E640" s="1">
        <v>0</v>
      </c>
      <c r="F640" s="1">
        <v>0.02</v>
      </c>
      <c r="G640" s="1">
        <v>0</v>
      </c>
      <c r="I640">
        <f t="shared" si="207"/>
        <v>1.1281224818694599E-2</v>
      </c>
      <c r="J640">
        <f t="shared" si="208"/>
        <v>5.1113420680490001E-3</v>
      </c>
      <c r="K640">
        <f t="shared" si="209"/>
        <v>8.4842108835457195E-4</v>
      </c>
      <c r="L640">
        <f t="shared" si="210"/>
        <v>0</v>
      </c>
      <c r="M640">
        <f t="shared" si="211"/>
        <v>3.9260335283263301E-4</v>
      </c>
      <c r="N640">
        <f t="shared" si="212"/>
        <v>0</v>
      </c>
      <c r="P640">
        <f t="shared" si="224"/>
        <v>0.63975764260940204</v>
      </c>
      <c r="Q640">
        <f t="shared" si="225"/>
        <v>0.28986392919024201</v>
      </c>
      <c r="R640">
        <f t="shared" si="226"/>
        <v>4.8113913528817699E-2</v>
      </c>
      <c r="S640">
        <f t="shared" si="227"/>
        <v>0</v>
      </c>
      <c r="T640">
        <f t="shared" si="228"/>
        <v>2.2264514671538699E-2</v>
      </c>
      <c r="U640">
        <f t="shared" si="229"/>
        <v>0</v>
      </c>
      <c r="V640" s="1">
        <f t="shared" si="213"/>
        <v>8.5610482278946805</v>
      </c>
      <c r="W640" s="1">
        <f t="shared" si="214"/>
        <v>138.19878821304701</v>
      </c>
      <c r="X640" s="1">
        <f t="shared" si="215"/>
        <v>124.516093960091</v>
      </c>
      <c r="Y640" s="1">
        <f t="shared" si="216"/>
        <v>1.85114190707735</v>
      </c>
      <c r="Z640" s="1">
        <f t="shared" si="217"/>
        <v>8183.8095741826801</v>
      </c>
      <c r="AA640" s="1">
        <f t="shared" si="218"/>
        <v>83.053140918362203</v>
      </c>
      <c r="AB640" s="1">
        <f t="shared" si="219"/>
        <v>1390.1074802093599</v>
      </c>
      <c r="AC640" s="1">
        <f t="shared" si="220"/>
        <v>752.54432161584998</v>
      </c>
      <c r="AD640" s="1">
        <f t="shared" si="221"/>
        <v>1618.8165526719899</v>
      </c>
      <c r="AE640" s="1">
        <f t="shared" si="222"/>
        <v>3094.59194585055</v>
      </c>
      <c r="AF640" s="1">
        <f t="shared" si="223"/>
        <v>1.6769362553765801</v>
      </c>
      <c r="AG640" s="1">
        <v>5.1100000000000003</v>
      </c>
    </row>
    <row r="641" spans="1:33">
      <c r="A641" s="1"/>
      <c r="B641" s="1">
        <v>0.60499999999999998</v>
      </c>
      <c r="C641" s="1">
        <v>0.3</v>
      </c>
      <c r="D641" s="1">
        <v>7.4999999999999997E-2</v>
      </c>
      <c r="E641" s="1">
        <v>0</v>
      </c>
      <c r="F641" s="1">
        <v>0.02</v>
      </c>
      <c r="G641" s="1">
        <v>0</v>
      </c>
      <c r="I641">
        <f t="shared" si="207"/>
        <v>1.08335571671591E-2</v>
      </c>
      <c r="J641">
        <f t="shared" si="208"/>
        <v>5.1113420680490001E-3</v>
      </c>
      <c r="K641">
        <f t="shared" si="209"/>
        <v>1.27263163253186E-3</v>
      </c>
      <c r="L641">
        <f t="shared" si="210"/>
        <v>0</v>
      </c>
      <c r="M641">
        <f t="shared" si="211"/>
        <v>3.9260335283263301E-4</v>
      </c>
      <c r="N641">
        <f t="shared" si="212"/>
        <v>0</v>
      </c>
      <c r="P641">
        <f t="shared" si="224"/>
        <v>0.61518879024232997</v>
      </c>
      <c r="Q641">
        <f t="shared" si="225"/>
        <v>0.29025003466911697</v>
      </c>
      <c r="R641">
        <f t="shared" si="226"/>
        <v>7.22670035669086E-2</v>
      </c>
      <c r="S641">
        <f t="shared" si="227"/>
        <v>0</v>
      </c>
      <c r="T641">
        <f t="shared" si="228"/>
        <v>2.2294171521644899E-2</v>
      </c>
      <c r="U641">
        <f t="shared" si="229"/>
        <v>0</v>
      </c>
      <c r="V641" s="1">
        <f t="shared" si="213"/>
        <v>8.5858845583402097</v>
      </c>
      <c r="W641" s="1">
        <f t="shared" si="214"/>
        <v>138.075943951212</v>
      </c>
      <c r="X641" s="1">
        <f t="shared" si="215"/>
        <v>124.540870410409</v>
      </c>
      <c r="Y641" s="1">
        <f t="shared" si="216"/>
        <v>1.85237451864755</v>
      </c>
      <c r="Z641" s="1">
        <f t="shared" si="217"/>
        <v>8208.9375629433307</v>
      </c>
      <c r="AA641" s="1">
        <f t="shared" si="218"/>
        <v>83.538987796681397</v>
      </c>
      <c r="AB641" s="1">
        <f t="shared" si="219"/>
        <v>1404.52625992247</v>
      </c>
      <c r="AC641" s="1">
        <f t="shared" si="220"/>
        <v>752.48123614949304</v>
      </c>
      <c r="AD641" s="1">
        <f t="shared" si="221"/>
        <v>1620.9483698471799</v>
      </c>
      <c r="AE641" s="1">
        <f t="shared" si="222"/>
        <v>3101.3967551322899</v>
      </c>
      <c r="AF641" s="1">
        <f t="shared" si="223"/>
        <v>1.66416838127452</v>
      </c>
      <c r="AG641" s="1">
        <v>1.86</v>
      </c>
    </row>
    <row r="642" spans="1:33">
      <c r="A642" s="1"/>
      <c r="B642" s="1">
        <v>0.57999999999999996</v>
      </c>
      <c r="C642" s="1">
        <v>0.3</v>
      </c>
      <c r="D642" s="1">
        <v>0.1</v>
      </c>
      <c r="E642" s="1">
        <v>0</v>
      </c>
      <c r="F642" s="1">
        <v>0.02</v>
      </c>
      <c r="G642" s="1">
        <v>0</v>
      </c>
      <c r="I642">
        <f t="shared" si="207"/>
        <v>1.03858895156236E-2</v>
      </c>
      <c r="J642">
        <f t="shared" si="208"/>
        <v>5.1113420680490001E-3</v>
      </c>
      <c r="K642">
        <f t="shared" si="209"/>
        <v>1.69684217670914E-3</v>
      </c>
      <c r="L642">
        <f t="shared" si="210"/>
        <v>0</v>
      </c>
      <c r="M642">
        <f t="shared" si="211"/>
        <v>3.9260335283263301E-4</v>
      </c>
      <c r="N642">
        <f t="shared" si="212"/>
        <v>0</v>
      </c>
      <c r="P642">
        <f t="shared" si="224"/>
        <v>0.59055439801187903</v>
      </c>
      <c r="Q642">
        <f t="shared" si="225"/>
        <v>0.290637170122855</v>
      </c>
      <c r="R642">
        <f t="shared" si="226"/>
        <v>9.6484524380911096E-2</v>
      </c>
      <c r="S642">
        <f t="shared" si="227"/>
        <v>0</v>
      </c>
      <c r="T642">
        <f t="shared" si="228"/>
        <v>2.2323907484355698E-2</v>
      </c>
      <c r="U642">
        <f t="shared" si="229"/>
        <v>0</v>
      </c>
      <c r="V642" s="1">
        <f t="shared" si="213"/>
        <v>8.6107871421735496</v>
      </c>
      <c r="W642" s="1">
        <f t="shared" si="214"/>
        <v>137.95277199005901</v>
      </c>
      <c r="X642" s="1">
        <f t="shared" si="215"/>
        <v>124.56571295437899</v>
      </c>
      <c r="Y642" s="1">
        <f t="shared" si="216"/>
        <v>1.8536104183319999</v>
      </c>
      <c r="Z642" s="1">
        <f t="shared" si="217"/>
        <v>8234.1325831194408</v>
      </c>
      <c r="AA642" s="1">
        <f t="shared" si="218"/>
        <v>84.026130719990903</v>
      </c>
      <c r="AB642" s="1">
        <f t="shared" si="219"/>
        <v>1418.98350316812</v>
      </c>
      <c r="AC642" s="1">
        <f t="shared" si="220"/>
        <v>752.41798239636501</v>
      </c>
      <c r="AD642" s="1">
        <f t="shared" si="221"/>
        <v>1623.0858738572299</v>
      </c>
      <c r="AE642" s="1">
        <f t="shared" si="222"/>
        <v>3108.21971692127</v>
      </c>
      <c r="AF642" s="1">
        <f t="shared" si="223"/>
        <v>1.6513664475952501</v>
      </c>
      <c r="AG642" s="1">
        <v>2.57</v>
      </c>
    </row>
    <row r="643" spans="1:33">
      <c r="A643" s="1"/>
      <c r="B643" s="1">
        <v>0.53</v>
      </c>
      <c r="C643" s="1">
        <v>0.3</v>
      </c>
      <c r="D643" s="1">
        <v>0.15</v>
      </c>
      <c r="E643" s="1">
        <v>0</v>
      </c>
      <c r="F643" s="1">
        <v>0.02</v>
      </c>
      <c r="G643" s="1">
        <v>0</v>
      </c>
      <c r="I643">
        <f t="shared" si="207"/>
        <v>9.4905542125526005E-3</v>
      </c>
      <c r="J643">
        <f t="shared" si="208"/>
        <v>5.1113420680490001E-3</v>
      </c>
      <c r="K643">
        <f t="shared" si="209"/>
        <v>2.54526326506372E-3</v>
      </c>
      <c r="L643">
        <f t="shared" si="210"/>
        <v>0</v>
      </c>
      <c r="M643">
        <f t="shared" si="211"/>
        <v>3.9260335283263301E-4</v>
      </c>
      <c r="N643">
        <f t="shared" si="212"/>
        <v>0</v>
      </c>
      <c r="P643">
        <f t="shared" si="224"/>
        <v>0.54108794215030898</v>
      </c>
      <c r="Q643">
        <f t="shared" si="225"/>
        <v>0.29141454748437401</v>
      </c>
      <c r="R643">
        <f t="shared" si="226"/>
        <v>0.14511389234809299</v>
      </c>
      <c r="S643">
        <f t="shared" si="227"/>
        <v>0</v>
      </c>
      <c r="T643">
        <f t="shared" si="228"/>
        <v>2.23836180172227E-2</v>
      </c>
      <c r="U643">
        <f t="shared" si="229"/>
        <v>0</v>
      </c>
      <c r="V643" s="1">
        <f t="shared" si="213"/>
        <v>8.6607921332651703</v>
      </c>
      <c r="W643" s="1">
        <f t="shared" si="214"/>
        <v>137.70543971075199</v>
      </c>
      <c r="X643" s="1">
        <f t="shared" si="215"/>
        <v>124.61559738397</v>
      </c>
      <c r="Y643" s="1">
        <f t="shared" si="216"/>
        <v>1.85609213481271</v>
      </c>
      <c r="Z643" s="1">
        <f t="shared" si="217"/>
        <v>8284.7247934656098</v>
      </c>
      <c r="AA643" s="1">
        <f t="shared" si="218"/>
        <v>85.004325501040896</v>
      </c>
      <c r="AB643" s="1">
        <f t="shared" si="219"/>
        <v>1448.0139975355401</v>
      </c>
      <c r="AC643" s="1">
        <f t="shared" si="220"/>
        <v>752.29096732905896</v>
      </c>
      <c r="AD643" s="1">
        <f t="shared" si="221"/>
        <v>1627.37803364662</v>
      </c>
      <c r="AE643" s="1">
        <f t="shared" si="222"/>
        <v>3121.9203893398499</v>
      </c>
      <c r="AF643" s="1">
        <f t="shared" si="223"/>
        <v>1.6256598549030301</v>
      </c>
      <c r="AG643" s="1">
        <v>7.3</v>
      </c>
    </row>
    <row r="644" spans="1:33">
      <c r="A644" s="1"/>
      <c r="B644" s="1">
        <v>0.505</v>
      </c>
      <c r="C644" s="1">
        <v>0.3</v>
      </c>
      <c r="D644" s="1">
        <v>0.17499999999999999</v>
      </c>
      <c r="E644" s="1">
        <v>0</v>
      </c>
      <c r="F644" s="1">
        <v>0.02</v>
      </c>
      <c r="G644" s="1">
        <v>0</v>
      </c>
      <c r="I644">
        <f t="shared" si="207"/>
        <v>9.0428865610171008E-3</v>
      </c>
      <c r="J644">
        <f t="shared" si="208"/>
        <v>5.1113420680490001E-3</v>
      </c>
      <c r="K644">
        <f t="shared" si="209"/>
        <v>2.969473809241E-3</v>
      </c>
      <c r="L644">
        <f t="shared" si="210"/>
        <v>0</v>
      </c>
      <c r="M644">
        <f t="shared" si="211"/>
        <v>3.9260335283263301E-4</v>
      </c>
      <c r="N644">
        <f t="shared" si="212"/>
        <v>0</v>
      </c>
      <c r="P644">
        <f t="shared" si="224"/>
        <v>0.51625534909257298</v>
      </c>
      <c r="Q644">
        <f t="shared" si="225"/>
        <v>0.29180479771222501</v>
      </c>
      <c r="R644">
        <f t="shared" si="226"/>
        <v>0.169526259968757</v>
      </c>
      <c r="S644">
        <f t="shared" si="227"/>
        <v>0</v>
      </c>
      <c r="T644">
        <f t="shared" si="228"/>
        <v>2.2413593226445198E-2</v>
      </c>
      <c r="U644">
        <f t="shared" si="229"/>
        <v>0</v>
      </c>
      <c r="V644" s="1">
        <f t="shared" si="213"/>
        <v>8.6858950757138693</v>
      </c>
      <c r="W644" s="1">
        <f t="shared" si="214"/>
        <v>137.58127674546299</v>
      </c>
      <c r="X644" s="1">
        <f t="shared" si="215"/>
        <v>124.640639803493</v>
      </c>
      <c r="Y644" s="1">
        <f t="shared" si="216"/>
        <v>1.85733797817013</v>
      </c>
      <c r="Z644" s="1">
        <f t="shared" si="217"/>
        <v>8310.1225251109408</v>
      </c>
      <c r="AA644" s="1">
        <f t="shared" si="218"/>
        <v>85.495387828145894</v>
      </c>
      <c r="AB644" s="1">
        <f t="shared" si="219"/>
        <v>1462.5875593631499</v>
      </c>
      <c r="AC644" s="1">
        <f t="shared" si="220"/>
        <v>752.22720465547195</v>
      </c>
      <c r="AD644" s="1">
        <f t="shared" si="221"/>
        <v>1629.5327353638099</v>
      </c>
      <c r="AE644" s="1">
        <f t="shared" si="222"/>
        <v>3128.7982466041699</v>
      </c>
      <c r="AF644" s="1">
        <f t="shared" si="223"/>
        <v>1.6127549207591101</v>
      </c>
      <c r="AG644" s="1">
        <v>9.98</v>
      </c>
    </row>
    <row r="645" spans="1:33">
      <c r="A645" s="1"/>
      <c r="B645" s="1">
        <v>0.45500000000000002</v>
      </c>
      <c r="C645" s="1">
        <v>0.3</v>
      </c>
      <c r="D645" s="1">
        <v>0.22500000000000001</v>
      </c>
      <c r="E645" s="1">
        <v>0</v>
      </c>
      <c r="F645" s="1">
        <v>0.02</v>
      </c>
      <c r="G645" s="1">
        <v>0</v>
      </c>
      <c r="I645">
        <f t="shared" si="207"/>
        <v>8.1475512579460996E-3</v>
      </c>
      <c r="J645">
        <f t="shared" si="208"/>
        <v>5.1113420680490001E-3</v>
      </c>
      <c r="K645">
        <f t="shared" si="209"/>
        <v>3.81789489759557E-3</v>
      </c>
      <c r="L645">
        <f t="shared" si="210"/>
        <v>0</v>
      </c>
      <c r="M645">
        <f t="shared" si="211"/>
        <v>3.9260335283263301E-4</v>
      </c>
      <c r="N645">
        <f t="shared" si="212"/>
        <v>0</v>
      </c>
      <c r="P645">
        <f t="shared" si="224"/>
        <v>0.46639009849329999</v>
      </c>
      <c r="Q645">
        <f t="shared" si="225"/>
        <v>0.29258844222985197</v>
      </c>
      <c r="R645">
        <f t="shared" si="226"/>
        <v>0.218547674135841</v>
      </c>
      <c r="S645">
        <f t="shared" si="227"/>
        <v>0</v>
      </c>
      <c r="T645">
        <f t="shared" si="228"/>
        <v>2.24737851410058E-2</v>
      </c>
      <c r="U645">
        <f t="shared" si="229"/>
        <v>0</v>
      </c>
      <c r="V645" s="1">
        <f t="shared" si="213"/>
        <v>8.7363032031725307</v>
      </c>
      <c r="W645" s="1">
        <f t="shared" si="214"/>
        <v>137.33195049246601</v>
      </c>
      <c r="X645" s="1">
        <f t="shared" si="215"/>
        <v>124.690926397494</v>
      </c>
      <c r="Y645" s="1">
        <f t="shared" si="216"/>
        <v>1.8598397020569799</v>
      </c>
      <c r="Z645" s="1">
        <f t="shared" si="217"/>
        <v>8361.1226059403107</v>
      </c>
      <c r="AA645" s="1">
        <f t="shared" si="218"/>
        <v>86.481468739793598</v>
      </c>
      <c r="AB645" s="1">
        <f t="shared" si="219"/>
        <v>1491.85209532876</v>
      </c>
      <c r="AC645" s="1">
        <f t="shared" si="220"/>
        <v>752.099165602526</v>
      </c>
      <c r="AD645" s="1">
        <f t="shared" si="221"/>
        <v>1633.8594982131399</v>
      </c>
      <c r="AE645" s="1">
        <f t="shared" si="222"/>
        <v>3142.6093727831399</v>
      </c>
      <c r="AF645" s="1">
        <f t="shared" si="223"/>
        <v>1.58684108350669</v>
      </c>
      <c r="AG645" s="1">
        <v>12.38</v>
      </c>
    </row>
    <row r="646" spans="1:33">
      <c r="A646" s="1"/>
      <c r="B646" s="1">
        <v>0.43</v>
      </c>
      <c r="C646" s="1">
        <v>0.3</v>
      </c>
      <c r="D646" s="1">
        <v>0.25</v>
      </c>
      <c r="E646" s="1">
        <v>0</v>
      </c>
      <c r="F646" s="1">
        <v>0.02</v>
      </c>
      <c r="G646" s="1">
        <v>0</v>
      </c>
      <c r="I646">
        <f t="shared" si="207"/>
        <v>7.6998836064105999E-3</v>
      </c>
      <c r="J646">
        <f t="shared" si="208"/>
        <v>5.1113420680490001E-3</v>
      </c>
      <c r="K646">
        <f t="shared" si="209"/>
        <v>4.24210544177286E-3</v>
      </c>
      <c r="L646">
        <f t="shared" si="210"/>
        <v>0</v>
      </c>
      <c r="M646">
        <f t="shared" si="211"/>
        <v>3.9260335283263301E-4</v>
      </c>
      <c r="N646">
        <f t="shared" si="212"/>
        <v>0</v>
      </c>
      <c r="P646">
        <f t="shared" si="224"/>
        <v>0.44135690295432101</v>
      </c>
      <c r="Q646">
        <f t="shared" si="225"/>
        <v>0.29298184497439</v>
      </c>
      <c r="R646">
        <f t="shared" si="226"/>
        <v>0.243157249575533</v>
      </c>
      <c r="S646">
        <f t="shared" si="227"/>
        <v>0</v>
      </c>
      <c r="T646">
        <f t="shared" si="228"/>
        <v>2.25040024957558E-2</v>
      </c>
      <c r="U646">
        <f t="shared" si="229"/>
        <v>0</v>
      </c>
      <c r="V646" s="1">
        <f t="shared" si="213"/>
        <v>8.7616089320370492</v>
      </c>
      <c r="W646" s="1">
        <f t="shared" si="214"/>
        <v>137.20678451477201</v>
      </c>
      <c r="X646" s="1">
        <f t="shared" si="215"/>
        <v>124.716171114516</v>
      </c>
      <c r="Y646" s="1">
        <f t="shared" si="216"/>
        <v>1.8610956095775799</v>
      </c>
      <c r="Z646" s="1">
        <f t="shared" si="217"/>
        <v>8386.7255053655008</v>
      </c>
      <c r="AA646" s="1">
        <f t="shared" si="218"/>
        <v>86.976497963188194</v>
      </c>
      <c r="AB646" s="1">
        <f t="shared" si="219"/>
        <v>1506.5433852025801</v>
      </c>
      <c r="AC646" s="1">
        <f t="shared" si="220"/>
        <v>752.03488784175102</v>
      </c>
      <c r="AD646" s="1">
        <f t="shared" si="221"/>
        <v>1636.0316060268201</v>
      </c>
      <c r="AE646" s="1">
        <f t="shared" si="222"/>
        <v>3149.5427907063799</v>
      </c>
      <c r="AF646" s="1">
        <f t="shared" si="223"/>
        <v>1.5738319008131401</v>
      </c>
      <c r="AG646" s="1">
        <v>13.47</v>
      </c>
    </row>
    <row r="647" spans="1:33">
      <c r="A647" s="1"/>
      <c r="B647" s="1">
        <v>0.38</v>
      </c>
      <c r="C647" s="1">
        <v>0.3</v>
      </c>
      <c r="D647" s="1">
        <v>0.3</v>
      </c>
      <c r="E647" s="1">
        <v>0</v>
      </c>
      <c r="F647" s="1">
        <v>0.02</v>
      </c>
      <c r="G647" s="1">
        <v>0</v>
      </c>
      <c r="I647">
        <f t="shared" ref="I647:I710" si="230">B647/55.845</f>
        <v>6.8045483033395996E-3</v>
      </c>
      <c r="J647">
        <f t="shared" ref="J647:J710" si="231">C647/58.693</f>
        <v>5.1113420680490001E-3</v>
      </c>
      <c r="K647">
        <f t="shared" ref="K647:K710" si="232">D647/58.933</f>
        <v>5.0905265301274304E-3</v>
      </c>
      <c r="L647">
        <f t="shared" ref="L647:L710" si="233">E647/51.996</f>
        <v>0</v>
      </c>
      <c r="M647">
        <f t="shared" ref="M647:M710" si="234">F647/50.942</f>
        <v>3.9260335283263301E-4</v>
      </c>
      <c r="N647">
        <f t="shared" ref="N647:N710" si="235">G647/63.546</f>
        <v>0</v>
      </c>
      <c r="P647">
        <f t="shared" si="224"/>
        <v>0.39108801552425898</v>
      </c>
      <c r="Q647">
        <f t="shared" si="225"/>
        <v>0.293771832742794</v>
      </c>
      <c r="R647">
        <f t="shared" si="226"/>
        <v>0.29257547009608897</v>
      </c>
      <c r="S647">
        <f t="shared" si="227"/>
        <v>0</v>
      </c>
      <c r="T647">
        <f t="shared" si="228"/>
        <v>2.2564681636858701E-2</v>
      </c>
      <c r="U647">
        <f t="shared" si="229"/>
        <v>0</v>
      </c>
      <c r="V647" s="1">
        <f t="shared" ref="V647:V710" si="236">P647*8+Q647*10+R647*9+S647*6+T647*5+U647*11</f>
        <v>8.8124250906711001</v>
      </c>
      <c r="W647" s="1">
        <f t="shared" ref="W647:W710" si="237">P647*140+Q647*135+R647*135+S647*140+T647*135+U647*135</f>
        <v>136.95544007762101</v>
      </c>
      <c r="X647" s="1">
        <f t="shared" ref="X647:X710" si="238">P647*124+Q647*125+R647*125+S647*125+T647*132+U647*128</f>
        <v>124.76686475593399</v>
      </c>
      <c r="Y647" s="1">
        <f t="shared" ref="Y647:Y710" si="239">P647*1.83+Q647*1.91+R647*1.88+S647*1.88+T647*1.63+U647*1.9</f>
        <v>1.86361758379686</v>
      </c>
      <c r="Z647" s="1">
        <f t="shared" ref="Z647:Z710" si="240">P647*7874+Q647*8908+R647*8900+S647*7140+T647*6110+U647*8920</f>
        <v>8438.1384089672192</v>
      </c>
      <c r="AA647" s="1">
        <f t="shared" ref="AA647:AA710" si="241">P647*80+Q647*91+R647*100+S647*94+T647*30.7+U647*400</f>
        <v>87.970560757395404</v>
      </c>
      <c r="AB647" s="1">
        <f t="shared" ref="AB647:AB710" si="242">P647*1181+Q647*1728+R647*1768+S647*2180+T647*2183+U647*1358</f>
        <v>1536.04480445684</v>
      </c>
      <c r="AC647" s="1">
        <f t="shared" ref="AC647:AC710" si="243">P647*762.47+Q647*737.14+R647*760.4+S647*652.87+T647*650.91+U647*745.78</f>
        <v>751.90581237011804</v>
      </c>
      <c r="AD647" s="1">
        <f t="shared" ref="AD647:AD710" si="244">P647*1562.98+Q647*1753.03+R647*1648.39+S647*1590.69+T647*1412+U647*1957.92</f>
        <v>1640.3933920801401</v>
      </c>
      <c r="AE647" s="1">
        <f t="shared" ref="AE647:AE710" si="245">P647*2957.4+Q647*3395+R647*3232.3+S647*2987.1+T647*2828.09+U647*3554.6</f>
        <v>3163.4657117552001</v>
      </c>
      <c r="AF647" s="1">
        <f t="shared" ref="AF647:AF710" si="246">P647*2.22+Q647*0.6+R647*1.72+S647*(-0.6)+T647*0+U647*0</f>
        <v>1.5477083026748</v>
      </c>
      <c r="AG647" s="1">
        <v>13.94</v>
      </c>
    </row>
    <row r="648" spans="1:33">
      <c r="A648" s="1"/>
      <c r="B648" s="1">
        <v>0.33</v>
      </c>
      <c r="C648" s="1">
        <v>0.3</v>
      </c>
      <c r="D648" s="1">
        <v>0.35</v>
      </c>
      <c r="E648" s="1">
        <v>0</v>
      </c>
      <c r="F648" s="1">
        <v>0.02</v>
      </c>
      <c r="G648" s="1">
        <v>0</v>
      </c>
      <c r="I648">
        <f t="shared" si="230"/>
        <v>5.9092130002686002E-3</v>
      </c>
      <c r="J648">
        <f t="shared" si="231"/>
        <v>5.1113420680490001E-3</v>
      </c>
      <c r="K648">
        <f t="shared" si="232"/>
        <v>5.938947618482E-3</v>
      </c>
      <c r="L648">
        <f t="shared" si="233"/>
        <v>0</v>
      </c>
      <c r="M648">
        <f t="shared" si="234"/>
        <v>3.9260335283263301E-4</v>
      </c>
      <c r="N648">
        <f t="shared" si="235"/>
        <v>0</v>
      </c>
      <c r="P648">
        <f t="shared" ref="P648:P711" si="247">I648/SUM(I648:N648)</f>
        <v>0.34054730801966898</v>
      </c>
      <c r="Q648">
        <f t="shared" ref="Q648:Q711" si="248">J648/SUM(I648:N648)</f>
        <v>0.29456609222965102</v>
      </c>
      <c r="R648">
        <f t="shared" ref="R648:R711" si="249">K648/SUM(I648:N648)</f>
        <v>0.34226091086104699</v>
      </c>
      <c r="S648">
        <f t="shared" ref="S648:S711" si="250">L648/SUM(I648:N648)</f>
        <v>0</v>
      </c>
      <c r="T648">
        <f t="shared" ref="T648:T711" si="251">M648/SUM(I648:N648)</f>
        <v>2.2625688889632602E-2</v>
      </c>
      <c r="U648">
        <f t="shared" ref="U648:U711" si="252">N648/SUM(I648:N648)</f>
        <v>0</v>
      </c>
      <c r="V648" s="1">
        <f t="shared" si="236"/>
        <v>8.8635160286514498</v>
      </c>
      <c r="W648" s="1">
        <f t="shared" si="237"/>
        <v>136.70273654009799</v>
      </c>
      <c r="X648" s="1">
        <f t="shared" si="238"/>
        <v>124.81783251420801</v>
      </c>
      <c r="Y648" s="1">
        <f t="shared" si="239"/>
        <v>1.8661531951435</v>
      </c>
      <c r="Z648" s="1">
        <f t="shared" si="240"/>
        <v>8489.8293187075797</v>
      </c>
      <c r="AA648" s="1">
        <f t="shared" si="241"/>
        <v>88.9699987694882</v>
      </c>
      <c r="AB648" s="1">
        <f t="shared" si="242"/>
        <v>1565.7057473924699</v>
      </c>
      <c r="AC648" s="1">
        <f t="shared" si="243"/>
        <v>751.77603894581296</v>
      </c>
      <c r="AD648" s="1">
        <f t="shared" si="244"/>
        <v>1644.7787637163301</v>
      </c>
      <c r="AE648" s="1">
        <f t="shared" si="245"/>
        <v>3177.4639185250799</v>
      </c>
      <c r="AF648" s="1">
        <f t="shared" si="246"/>
        <v>1.5214434458224599</v>
      </c>
      <c r="AG648" s="1">
        <v>15.54</v>
      </c>
    </row>
    <row r="649" spans="1:33">
      <c r="A649" s="1"/>
      <c r="B649" s="1">
        <v>0.63500000000000001</v>
      </c>
      <c r="C649" s="1">
        <v>0.3</v>
      </c>
      <c r="D649" s="1">
        <v>2.5000000000000001E-2</v>
      </c>
      <c r="E649" s="1">
        <v>0</v>
      </c>
      <c r="F649" s="1">
        <v>0.04</v>
      </c>
      <c r="G649" s="1">
        <v>0</v>
      </c>
      <c r="I649">
        <f t="shared" si="230"/>
        <v>1.1370758349001701E-2</v>
      </c>
      <c r="J649">
        <f t="shared" si="231"/>
        <v>5.1113420680490001E-3</v>
      </c>
      <c r="K649">
        <f t="shared" si="232"/>
        <v>4.2421054417728598E-4</v>
      </c>
      <c r="L649">
        <f t="shared" si="233"/>
        <v>0</v>
      </c>
      <c r="M649">
        <f t="shared" si="234"/>
        <v>7.8520670566526601E-4</v>
      </c>
      <c r="N649">
        <f t="shared" si="235"/>
        <v>0</v>
      </c>
      <c r="P649">
        <f t="shared" si="247"/>
        <v>0.64272373705282504</v>
      </c>
      <c r="Q649">
        <f t="shared" si="248"/>
        <v>0.28891484406756301</v>
      </c>
      <c r="R649">
        <f t="shared" si="249"/>
        <v>2.3978188427051999E-2</v>
      </c>
      <c r="S649">
        <f t="shared" si="250"/>
        <v>0</v>
      </c>
      <c r="T649">
        <f t="shared" si="251"/>
        <v>4.4383230452560402E-2</v>
      </c>
      <c r="U649">
        <f t="shared" si="252"/>
        <v>0</v>
      </c>
      <c r="V649" s="1">
        <f t="shared" si="236"/>
        <v>8.4686581852045002</v>
      </c>
      <c r="W649" s="1">
        <f t="shared" si="237"/>
        <v>138.21361868526401</v>
      </c>
      <c r="X649" s="1">
        <f t="shared" si="238"/>
        <v>124.66795887611499</v>
      </c>
      <c r="Y649" s="1">
        <f t="shared" si="239"/>
        <v>1.84543545085625</v>
      </c>
      <c r="Z649" s="1">
        <f t="shared" si="240"/>
        <v>8119.0475515736998</v>
      </c>
      <c r="AA649" s="1">
        <f t="shared" si="241"/>
        <v>81.469533791973006</v>
      </c>
      <c r="AB649" s="1">
        <f t="shared" si="242"/>
        <v>1397.5836132251</v>
      </c>
      <c r="AC649" s="1">
        <f t="shared" si="243"/>
        <v>750.15075896043697</v>
      </c>
      <c r="AD649" s="1">
        <f t="shared" si="244"/>
        <v>1613.2352630548701</v>
      </c>
      <c r="AE649" s="1">
        <f t="shared" si="245"/>
        <v>3084.6815442327402</v>
      </c>
      <c r="AF649" s="1">
        <f t="shared" si="246"/>
        <v>1.6414380867923399</v>
      </c>
      <c r="AG649" s="1">
        <v>2.11</v>
      </c>
    </row>
    <row r="650" spans="1:33">
      <c r="A650" s="1"/>
      <c r="B650" s="1">
        <v>0.61</v>
      </c>
      <c r="C650" s="1">
        <v>0.3</v>
      </c>
      <c r="D650" s="1">
        <v>0.05</v>
      </c>
      <c r="E650" s="1">
        <v>0</v>
      </c>
      <c r="F650" s="1">
        <v>0.04</v>
      </c>
      <c r="G650" s="1">
        <v>0</v>
      </c>
      <c r="I650">
        <f t="shared" si="230"/>
        <v>1.0923090697466199E-2</v>
      </c>
      <c r="J650">
        <f t="shared" si="231"/>
        <v>5.1113420680490001E-3</v>
      </c>
      <c r="K650">
        <f t="shared" si="232"/>
        <v>8.4842108835457195E-4</v>
      </c>
      <c r="L650">
        <f t="shared" si="233"/>
        <v>0</v>
      </c>
      <c r="M650">
        <f t="shared" si="234"/>
        <v>7.8520670566526601E-4</v>
      </c>
      <c r="N650">
        <f t="shared" si="235"/>
        <v>0</v>
      </c>
      <c r="P650">
        <f t="shared" si="247"/>
        <v>0.61823937384973804</v>
      </c>
      <c r="Q650">
        <f t="shared" si="248"/>
        <v>0.28929842360600999</v>
      </c>
      <c r="R650">
        <f t="shared" si="249"/>
        <v>4.8020046427602901E-2</v>
      </c>
      <c r="S650">
        <f t="shared" si="250"/>
        <v>0</v>
      </c>
      <c r="T650">
        <f t="shared" si="251"/>
        <v>4.4442156116649097E-2</v>
      </c>
      <c r="U650">
        <f t="shared" si="252"/>
        <v>0</v>
      </c>
      <c r="V650" s="1">
        <f t="shared" si="236"/>
        <v>8.4932904252896808</v>
      </c>
      <c r="W650" s="1">
        <f t="shared" si="237"/>
        <v>138.09119686924899</v>
      </c>
      <c r="X650" s="1">
        <f t="shared" si="238"/>
        <v>124.692855718967</v>
      </c>
      <c r="Y650" s="1">
        <f t="shared" si="239"/>
        <v>1.8466564449865299</v>
      </c>
      <c r="Z650" s="1">
        <f t="shared" si="240"/>
        <v>8144.0071742535702</v>
      </c>
      <c r="AA650" s="1">
        <f t="shared" si="241"/>
        <v>81.951685291667403</v>
      </c>
      <c r="AB650" s="1">
        <f t="shared" si="242"/>
        <v>1411.96504539437</v>
      </c>
      <c r="AC650" s="1">
        <f t="shared" si="243"/>
        <v>750.08470249758102</v>
      </c>
      <c r="AD650" s="1">
        <f t="shared" si="244"/>
        <v>1615.35268084121</v>
      </c>
      <c r="AE650" s="1">
        <f t="shared" si="245"/>
        <v>3091.45088572549</v>
      </c>
      <c r="AF650" s="1">
        <f t="shared" si="246"/>
        <v>1.6286649439655001</v>
      </c>
      <c r="AG650" s="1">
        <v>6.44</v>
      </c>
    </row>
    <row r="651" spans="1:33">
      <c r="A651" s="1"/>
      <c r="B651" s="1">
        <v>0.58499999999999996</v>
      </c>
      <c r="C651" s="1">
        <v>0.3</v>
      </c>
      <c r="D651" s="1">
        <v>7.4999999999999997E-2</v>
      </c>
      <c r="E651" s="1">
        <v>0</v>
      </c>
      <c r="F651" s="1">
        <v>0.04</v>
      </c>
      <c r="G651" s="1">
        <v>0</v>
      </c>
      <c r="I651">
        <f t="shared" si="230"/>
        <v>1.04754230459307E-2</v>
      </c>
      <c r="J651">
        <f t="shared" si="231"/>
        <v>5.1113420680490001E-3</v>
      </c>
      <c r="K651">
        <f t="shared" si="232"/>
        <v>1.27263163253186E-3</v>
      </c>
      <c r="L651">
        <f t="shared" si="233"/>
        <v>0</v>
      </c>
      <c r="M651">
        <f t="shared" si="234"/>
        <v>7.8520670566526601E-4</v>
      </c>
      <c r="N651">
        <f t="shared" si="235"/>
        <v>0</v>
      </c>
      <c r="P651">
        <f t="shared" si="247"/>
        <v>0.593689910590671</v>
      </c>
      <c r="Q651">
        <f t="shared" si="248"/>
        <v>0.28968302302188698</v>
      </c>
      <c r="R651">
        <f t="shared" si="249"/>
        <v>7.2125827932667599E-2</v>
      </c>
      <c r="S651">
        <f t="shared" si="250"/>
        <v>0</v>
      </c>
      <c r="T651">
        <f t="shared" si="251"/>
        <v>4.4501238454775001E-2</v>
      </c>
      <c r="U651">
        <f t="shared" si="252"/>
        <v>0</v>
      </c>
      <c r="V651" s="1">
        <f t="shared" si="236"/>
        <v>8.5179881586121198</v>
      </c>
      <c r="W651" s="1">
        <f t="shared" si="237"/>
        <v>137.96844955295299</v>
      </c>
      <c r="X651" s="1">
        <f t="shared" si="238"/>
        <v>124.717818758593</v>
      </c>
      <c r="Y651" s="1">
        <f t="shared" si="239"/>
        <v>1.8478806855474299</v>
      </c>
      <c r="Z651" s="1">
        <f t="shared" si="240"/>
        <v>8169.0331606293203</v>
      </c>
      <c r="AA651" s="1">
        <f t="shared" si="241"/>
        <v>82.435118756073706</v>
      </c>
      <c r="AB651" s="1">
        <f t="shared" si="242"/>
        <v>1426.3847155211299</v>
      </c>
      <c r="AC651" s="1">
        <f t="shared" si="243"/>
        <v>750.01847040101995</v>
      </c>
      <c r="AD651" s="1">
        <f t="shared" si="244"/>
        <v>1617.47572850714</v>
      </c>
      <c r="AE651" s="1">
        <f t="shared" si="245"/>
        <v>3098.2382258284802</v>
      </c>
      <c r="AF651" s="1">
        <f t="shared" si="246"/>
        <v>1.61585783936861</v>
      </c>
      <c r="AG651" s="1">
        <v>5.57</v>
      </c>
    </row>
    <row r="652" spans="1:33">
      <c r="A652" s="1"/>
      <c r="B652" s="1">
        <v>0.56000000000000005</v>
      </c>
      <c r="C652" s="1">
        <v>0.3</v>
      </c>
      <c r="D652" s="1">
        <v>0.1</v>
      </c>
      <c r="E652" s="1">
        <v>0</v>
      </c>
      <c r="F652" s="1">
        <v>0.04</v>
      </c>
      <c r="G652" s="1">
        <v>0</v>
      </c>
      <c r="I652">
        <f t="shared" si="230"/>
        <v>1.00277553943952E-2</v>
      </c>
      <c r="J652">
        <f t="shared" si="231"/>
        <v>5.1113420680490001E-3</v>
      </c>
      <c r="K652">
        <f t="shared" si="232"/>
        <v>1.69684217670914E-3</v>
      </c>
      <c r="L652">
        <f t="shared" si="233"/>
        <v>0</v>
      </c>
      <c r="M652">
        <f t="shared" si="234"/>
        <v>7.8520670566526601E-4</v>
      </c>
      <c r="N652">
        <f t="shared" si="235"/>
        <v>0</v>
      </c>
      <c r="P652">
        <f t="shared" si="247"/>
        <v>0.56907508729384104</v>
      </c>
      <c r="Q652">
        <f t="shared" si="248"/>
        <v>0.290068646388148</v>
      </c>
      <c r="R652">
        <f t="shared" si="249"/>
        <v>9.6295788225383497E-2</v>
      </c>
      <c r="S652">
        <f t="shared" si="250"/>
        <v>0</v>
      </c>
      <c r="T652">
        <f t="shared" si="251"/>
        <v>4.4560478092627101E-2</v>
      </c>
      <c r="U652">
        <f t="shared" si="252"/>
        <v>0</v>
      </c>
      <c r="V652" s="1">
        <f t="shared" si="236"/>
        <v>8.5427516467238007</v>
      </c>
      <c r="W652" s="1">
        <f t="shared" si="237"/>
        <v>137.845375436469</v>
      </c>
      <c r="X652" s="1">
        <f t="shared" si="238"/>
        <v>124.742848259355</v>
      </c>
      <c r="Y652" s="1">
        <f t="shared" si="239"/>
        <v>1.8491081855038001</v>
      </c>
      <c r="Z652" s="1">
        <f t="shared" si="240"/>
        <v>8194.1257757292005</v>
      </c>
      <c r="AA652" s="1">
        <f t="shared" si="241"/>
        <v>82.919839304810793</v>
      </c>
      <c r="AB652" s="1">
        <f t="shared" si="242"/>
        <v>1440.84277631143</v>
      </c>
      <c r="AC652" s="1">
        <f t="shared" si="243"/>
        <v>749.95206196934805</v>
      </c>
      <c r="AD652" s="1">
        <f t="shared" si="244"/>
        <v>1619.6044285359701</v>
      </c>
      <c r="AE652" s="1">
        <f t="shared" si="245"/>
        <v>3105.0436364204502</v>
      </c>
      <c r="AF652" s="1">
        <f t="shared" si="246"/>
        <v>1.60301663737288</v>
      </c>
      <c r="AG652" s="1">
        <v>4.3600000000000003</v>
      </c>
    </row>
    <row r="653" spans="1:33">
      <c r="A653" s="1"/>
      <c r="B653" s="1">
        <v>0.53500000000000003</v>
      </c>
      <c r="C653" s="1">
        <v>0.3</v>
      </c>
      <c r="D653" s="1">
        <v>0.125</v>
      </c>
      <c r="E653" s="1">
        <v>0</v>
      </c>
      <c r="F653" s="1">
        <v>0.04</v>
      </c>
      <c r="G653" s="1">
        <v>0</v>
      </c>
      <c r="I653">
        <f t="shared" si="230"/>
        <v>9.5800877428597001E-3</v>
      </c>
      <c r="J653">
        <f t="shared" si="231"/>
        <v>5.1113420680490001E-3</v>
      </c>
      <c r="K653">
        <f t="shared" si="232"/>
        <v>2.12105272088643E-3</v>
      </c>
      <c r="L653">
        <f t="shared" si="233"/>
        <v>0</v>
      </c>
      <c r="M653">
        <f t="shared" si="234"/>
        <v>7.8520670566526601E-4</v>
      </c>
      <c r="N653">
        <f t="shared" si="235"/>
        <v>0</v>
      </c>
      <c r="P653">
        <f t="shared" si="247"/>
        <v>0.54439464259128201</v>
      </c>
      <c r="Q653">
        <f t="shared" si="248"/>
        <v>0.290455297799465</v>
      </c>
      <c r="R653">
        <f t="shared" si="249"/>
        <v>0.120530183950022</v>
      </c>
      <c r="S653">
        <f t="shared" si="250"/>
        <v>0</v>
      </c>
      <c r="T653">
        <f t="shared" si="251"/>
        <v>4.4619875659230798E-2</v>
      </c>
      <c r="U653">
        <f t="shared" si="252"/>
        <v>0</v>
      </c>
      <c r="V653" s="1">
        <f t="shared" si="236"/>
        <v>8.5675811525712593</v>
      </c>
      <c r="W653" s="1">
        <f t="shared" si="237"/>
        <v>137.72197321295599</v>
      </c>
      <c r="X653" s="1">
        <f t="shared" si="238"/>
        <v>124.767944487023</v>
      </c>
      <c r="Y653" s="1">
        <f t="shared" si="239"/>
        <v>1.8503389578896099</v>
      </c>
      <c r="Z653" s="1">
        <f t="shared" si="240"/>
        <v>8219.2852859944906</v>
      </c>
      <c r="AA653" s="1">
        <f t="shared" si="241"/>
        <v>83.405852084794503</v>
      </c>
      <c r="AB653" s="1">
        <f t="shared" si="242"/>
        <v>1455.3393812855199</v>
      </c>
      <c r="AC653" s="1">
        <f t="shared" si="243"/>
        <v>749.88547649741895</v>
      </c>
      <c r="AD653" s="1">
        <f t="shared" si="244"/>
        <v>1621.73880353093</v>
      </c>
      <c r="AE653" s="1">
        <f t="shared" si="245"/>
        <v>3111.8671897634099</v>
      </c>
      <c r="AF653" s="1">
        <f t="shared" si="246"/>
        <v>1.5901412016263601</v>
      </c>
      <c r="AG653" s="1">
        <v>6.17</v>
      </c>
    </row>
    <row r="654" spans="1:33">
      <c r="A654" s="1"/>
      <c r="B654" s="1">
        <v>0.48499999999999999</v>
      </c>
      <c r="C654" s="1">
        <v>0.3</v>
      </c>
      <c r="D654" s="1">
        <v>0.17499999999999999</v>
      </c>
      <c r="E654" s="1">
        <v>0</v>
      </c>
      <c r="F654" s="1">
        <v>0.04</v>
      </c>
      <c r="G654" s="1">
        <v>0</v>
      </c>
      <c r="I654">
        <f t="shared" si="230"/>
        <v>8.6847524397887007E-3</v>
      </c>
      <c r="J654">
        <f t="shared" si="231"/>
        <v>5.1113420680490001E-3</v>
      </c>
      <c r="K654">
        <f t="shared" si="232"/>
        <v>2.969473809241E-3</v>
      </c>
      <c r="L654">
        <f t="shared" si="233"/>
        <v>0</v>
      </c>
      <c r="M654">
        <f t="shared" si="234"/>
        <v>7.8520670566526601E-4</v>
      </c>
      <c r="N654">
        <f t="shared" si="235"/>
        <v>0</v>
      </c>
      <c r="P654">
        <f t="shared" si="247"/>
        <v>0.49483583651059099</v>
      </c>
      <c r="Q654">
        <f t="shared" si="248"/>
        <v>0.29123170124539999</v>
      </c>
      <c r="R654">
        <f t="shared" si="249"/>
        <v>0.16919331513240199</v>
      </c>
      <c r="S654">
        <f t="shared" si="250"/>
        <v>0</v>
      </c>
      <c r="T654">
        <f t="shared" si="251"/>
        <v>4.4739147111607397E-2</v>
      </c>
      <c r="U654">
        <f t="shared" si="252"/>
        <v>0</v>
      </c>
      <c r="V654" s="1">
        <f t="shared" si="236"/>
        <v>8.6174392762883798</v>
      </c>
      <c r="W654" s="1">
        <f t="shared" si="237"/>
        <v>137.474179182553</v>
      </c>
      <c r="X654" s="1">
        <f t="shared" si="238"/>
        <v>124.818338193271</v>
      </c>
      <c r="Y654" s="1">
        <f t="shared" si="239"/>
        <v>1.85281037243393</v>
      </c>
      <c r="Z654" s="1">
        <f t="shared" si="240"/>
        <v>8269.8060649087092</v>
      </c>
      <c r="AA654" s="1">
        <f t="shared" si="241"/>
        <v>84.381775063745195</v>
      </c>
      <c r="AB654" s="1">
        <f t="shared" si="242"/>
        <v>1484.44884196978</v>
      </c>
      <c r="AC654" s="1">
        <f t="shared" si="243"/>
        <v>749.75177159335897</v>
      </c>
      <c r="AD654" s="1">
        <f t="shared" si="244"/>
        <v>1626.0246694362399</v>
      </c>
      <c r="AE654" s="1">
        <f t="shared" si="245"/>
        <v>3125.56901568188</v>
      </c>
      <c r="AF654" s="1">
        <f t="shared" si="246"/>
        <v>1.56428707982848</v>
      </c>
      <c r="AG654" s="1">
        <v>8.61</v>
      </c>
    </row>
    <row r="655" spans="1:33">
      <c r="A655" s="1"/>
      <c r="B655" s="1">
        <v>0.46</v>
      </c>
      <c r="C655" s="1">
        <v>0.3</v>
      </c>
      <c r="D655" s="1">
        <v>0.2</v>
      </c>
      <c r="E655" s="1">
        <v>0</v>
      </c>
      <c r="F655" s="1">
        <v>0.04</v>
      </c>
      <c r="G655" s="1">
        <v>0</v>
      </c>
      <c r="I655">
        <f t="shared" si="230"/>
        <v>8.2370847882531992E-3</v>
      </c>
      <c r="J655">
        <f t="shared" si="231"/>
        <v>5.1113420680490001E-3</v>
      </c>
      <c r="K655">
        <f t="shared" si="232"/>
        <v>3.39368435341829E-3</v>
      </c>
      <c r="L655">
        <f t="shared" si="233"/>
        <v>0</v>
      </c>
      <c r="M655">
        <f t="shared" si="234"/>
        <v>7.8520670566526601E-4</v>
      </c>
      <c r="N655">
        <f t="shared" si="235"/>
        <v>0</v>
      </c>
      <c r="P655">
        <f t="shared" si="247"/>
        <v>0.46995694538195998</v>
      </c>
      <c r="Q655">
        <f t="shared" si="248"/>
        <v>0.29162146157925201</v>
      </c>
      <c r="R655">
        <f t="shared" si="249"/>
        <v>0.19362257076647499</v>
      </c>
      <c r="S655">
        <f t="shared" si="250"/>
        <v>0</v>
      </c>
      <c r="T655">
        <f t="shared" si="251"/>
        <v>4.4799022272312403E-2</v>
      </c>
      <c r="U655">
        <f t="shared" si="252"/>
        <v>0</v>
      </c>
      <c r="V655" s="1">
        <f t="shared" si="236"/>
        <v>8.6424684271080405</v>
      </c>
      <c r="W655" s="1">
        <f t="shared" si="237"/>
        <v>137.34978472691</v>
      </c>
      <c r="X655" s="1">
        <f t="shared" si="238"/>
        <v>124.843636210524</v>
      </c>
      <c r="Y655" s="1">
        <f t="shared" si="239"/>
        <v>1.8540510410102</v>
      </c>
      <c r="Z655" s="1">
        <f t="shared" si="240"/>
        <v>8295.16787359099</v>
      </c>
      <c r="AA655" s="1">
        <f t="shared" si="241"/>
        <v>84.871695694676305</v>
      </c>
      <c r="AB655" s="1">
        <f t="shared" si="242"/>
        <v>1499.0620088406299</v>
      </c>
      <c r="AC655" s="1">
        <f t="shared" si="243"/>
        <v>749.68465073201196</v>
      </c>
      <c r="AD655" s="1">
        <f t="shared" si="244"/>
        <v>1628.1762061596301</v>
      </c>
      <c r="AE655" s="1">
        <f t="shared" si="245"/>
        <v>3132.4474347207502</v>
      </c>
      <c r="AF655" s="1">
        <f t="shared" si="246"/>
        <v>1.5513081174138399</v>
      </c>
      <c r="AG655" s="1">
        <v>12.03</v>
      </c>
    </row>
    <row r="656" spans="1:33">
      <c r="A656" s="1"/>
      <c r="B656" s="1">
        <v>0.435</v>
      </c>
      <c r="C656" s="1">
        <v>0.3</v>
      </c>
      <c r="D656" s="1">
        <v>0.22500000000000001</v>
      </c>
      <c r="E656" s="1">
        <v>0</v>
      </c>
      <c r="F656" s="1">
        <v>0.04</v>
      </c>
      <c r="G656" s="1">
        <v>0</v>
      </c>
      <c r="I656">
        <f t="shared" si="230"/>
        <v>7.7894171367177004E-3</v>
      </c>
      <c r="J656">
        <f t="shared" si="231"/>
        <v>5.1113420680490001E-3</v>
      </c>
      <c r="K656">
        <f t="shared" si="232"/>
        <v>3.81789489759557E-3</v>
      </c>
      <c r="L656">
        <f t="shared" si="233"/>
        <v>0</v>
      </c>
      <c r="M656">
        <f t="shared" si="234"/>
        <v>7.8520670566526601E-4</v>
      </c>
      <c r="N656">
        <f t="shared" si="235"/>
        <v>0</v>
      </c>
      <c r="P656">
        <f t="shared" si="247"/>
        <v>0.445011373327726</v>
      </c>
      <c r="Q656">
        <f t="shared" si="248"/>
        <v>0.29201226655692197</v>
      </c>
      <c r="R656">
        <f t="shared" si="249"/>
        <v>0.21811730220367301</v>
      </c>
      <c r="S656">
        <f t="shared" si="250"/>
        <v>0</v>
      </c>
      <c r="T656">
        <f t="shared" si="251"/>
        <v>4.4859057911678497E-2</v>
      </c>
      <c r="U656">
        <f t="shared" si="252"/>
        <v>0</v>
      </c>
      <c r="V656" s="1">
        <f t="shared" si="236"/>
        <v>8.66756466158248</v>
      </c>
      <c r="W656" s="1">
        <f t="shared" si="237"/>
        <v>137.22505686663899</v>
      </c>
      <c r="X656" s="1">
        <f t="shared" si="238"/>
        <v>124.869002032054</v>
      </c>
      <c r="Y656" s="1">
        <f t="shared" si="239"/>
        <v>1.8552950348524</v>
      </c>
      <c r="Z656" s="1">
        <f t="shared" si="240"/>
        <v>8320.5976575246204</v>
      </c>
      <c r="AA656" s="1">
        <f t="shared" si="241"/>
        <v>85.362929421153893</v>
      </c>
      <c r="AB656" s="1">
        <f t="shared" si="242"/>
        <v>1513.7143422276899</v>
      </c>
      <c r="AC656" s="1">
        <f t="shared" si="243"/>
        <v>749.61734997192502</v>
      </c>
      <c r="AD656" s="1">
        <f t="shared" si="244"/>
        <v>1630.3335094768499</v>
      </c>
      <c r="AE656" s="1">
        <f t="shared" si="245"/>
        <v>3139.3442894425398</v>
      </c>
      <c r="AF656" s="1">
        <f t="shared" si="246"/>
        <v>1.5382943685120201</v>
      </c>
      <c r="AG656" s="1">
        <v>12.27</v>
      </c>
    </row>
    <row r="657" spans="1:33">
      <c r="A657" s="1"/>
      <c r="B657" s="1">
        <v>0.41</v>
      </c>
      <c r="C657" s="1">
        <v>0.3</v>
      </c>
      <c r="D657" s="1">
        <v>0.25</v>
      </c>
      <c r="E657" s="1">
        <v>0</v>
      </c>
      <c r="F657" s="1">
        <v>0.04</v>
      </c>
      <c r="G657" s="1">
        <v>0</v>
      </c>
      <c r="I657">
        <f t="shared" si="230"/>
        <v>7.3417494851821998E-3</v>
      </c>
      <c r="J657">
        <f t="shared" si="231"/>
        <v>5.1113420680490001E-3</v>
      </c>
      <c r="K657">
        <f t="shared" si="232"/>
        <v>4.24210544177286E-3</v>
      </c>
      <c r="L657">
        <f t="shared" si="233"/>
        <v>0</v>
      </c>
      <c r="M657">
        <f t="shared" si="234"/>
        <v>7.8520670566526601E-4</v>
      </c>
      <c r="N657">
        <f t="shared" si="235"/>
        <v>0</v>
      </c>
      <c r="P657">
        <f t="shared" si="247"/>
        <v>0.41999885190872799</v>
      </c>
      <c r="Q657">
        <f t="shared" si="248"/>
        <v>0.29240412038386099</v>
      </c>
      <c r="R657">
        <f t="shared" si="249"/>
        <v>0.24267777303166199</v>
      </c>
      <c r="S657">
        <f t="shared" si="250"/>
        <v>0</v>
      </c>
      <c r="T657">
        <f t="shared" si="251"/>
        <v>4.4919254675748803E-2</v>
      </c>
      <c r="U657">
        <f t="shared" si="252"/>
        <v>0</v>
      </c>
      <c r="V657" s="1">
        <f t="shared" si="236"/>
        <v>8.6927282497721396</v>
      </c>
      <c r="W657" s="1">
        <f t="shared" si="237"/>
        <v>137.09999425954399</v>
      </c>
      <c r="X657" s="1">
        <f t="shared" si="238"/>
        <v>124.894435930822</v>
      </c>
      <c r="Y657" s="1">
        <f t="shared" si="239"/>
        <v>1.85654236734714</v>
      </c>
      <c r="Z657" s="1">
        <f t="shared" si="240"/>
        <v>8346.0956903593797</v>
      </c>
      <c r="AA657" s="1">
        <f t="shared" si="241"/>
        <v>85.855481529341304</v>
      </c>
      <c r="AB657" s="1">
        <f t="shared" si="242"/>
        <v>1528.40599980466</v>
      </c>
      <c r="AC657" s="1">
        <f t="shared" si="243"/>
        <v>749.54986858887503</v>
      </c>
      <c r="AD657" s="1">
        <f t="shared" si="244"/>
        <v>1632.49660260264</v>
      </c>
      <c r="AE657" s="1">
        <f t="shared" si="245"/>
        <v>3146.2596540642598</v>
      </c>
      <c r="AF657" s="1">
        <f t="shared" si="246"/>
        <v>1.5252456930821501</v>
      </c>
      <c r="AG657" s="1">
        <v>12.01</v>
      </c>
    </row>
    <row r="658" spans="1:33">
      <c r="A658" s="1"/>
      <c r="B658" s="1">
        <v>0.38500000000000001</v>
      </c>
      <c r="C658" s="1">
        <v>0.3</v>
      </c>
      <c r="D658" s="1">
        <v>0.27500000000000002</v>
      </c>
      <c r="E658" s="1">
        <v>0</v>
      </c>
      <c r="F658" s="1">
        <v>0.04</v>
      </c>
      <c r="G658" s="1">
        <v>0</v>
      </c>
      <c r="I658">
        <f t="shared" si="230"/>
        <v>6.8940818336467001E-3</v>
      </c>
      <c r="J658">
        <f t="shared" si="231"/>
        <v>5.1113420680490001E-3</v>
      </c>
      <c r="K658">
        <f t="shared" si="232"/>
        <v>4.6663159859501504E-3</v>
      </c>
      <c r="L658">
        <f t="shared" si="233"/>
        <v>0</v>
      </c>
      <c r="M658">
        <f t="shared" si="234"/>
        <v>7.8520670566526601E-4</v>
      </c>
      <c r="N658">
        <f t="shared" si="235"/>
        <v>0</v>
      </c>
      <c r="P658">
        <f t="shared" si="247"/>
        <v>0.39491911124298601</v>
      </c>
      <c r="Q658">
        <f t="shared" si="248"/>
        <v>0.29279702728812201</v>
      </c>
      <c r="R658">
        <f t="shared" si="249"/>
        <v>0.26730424825485299</v>
      </c>
      <c r="S658">
        <f t="shared" si="250"/>
        <v>0</v>
      </c>
      <c r="T658">
        <f t="shared" si="251"/>
        <v>4.4979613214038802E-2</v>
      </c>
      <c r="U658">
        <f t="shared" si="252"/>
        <v>0</v>
      </c>
      <c r="V658" s="1">
        <f t="shared" si="236"/>
        <v>8.7179594631889792</v>
      </c>
      <c r="W658" s="1">
        <f t="shared" si="237"/>
        <v>136.97459555621501</v>
      </c>
      <c r="X658" s="1">
        <f t="shared" si="238"/>
        <v>124.91993818125501</v>
      </c>
      <c r="Y658" s="1">
        <f t="shared" si="239"/>
        <v>1.8577930519529799</v>
      </c>
      <c r="Z658" s="1">
        <f t="shared" si="240"/>
        <v>8371.6622472158306</v>
      </c>
      <c r="AA658" s="1">
        <f t="shared" si="241"/>
        <v>86.349357333814297</v>
      </c>
      <c r="AB658" s="1">
        <f t="shared" si="242"/>
        <v>1543.1371400926701</v>
      </c>
      <c r="AC658" s="1">
        <f t="shared" si="243"/>
        <v>749.48220585474598</v>
      </c>
      <c r="AD658" s="1">
        <f t="shared" si="244"/>
        <v>1634.6655088765001</v>
      </c>
      <c r="AE658" s="1">
        <f t="shared" si="245"/>
        <v>3153.1936032018298</v>
      </c>
      <c r="AF658" s="1">
        <f t="shared" si="246"/>
        <v>1.51216195033065</v>
      </c>
      <c r="AG658" s="1">
        <v>12.05</v>
      </c>
    </row>
    <row r="659" spans="1:33">
      <c r="A659" s="1"/>
      <c r="B659" s="1">
        <v>0.36</v>
      </c>
      <c r="C659" s="1">
        <v>0.3</v>
      </c>
      <c r="D659" s="1">
        <v>0.3</v>
      </c>
      <c r="E659" s="1">
        <v>0</v>
      </c>
      <c r="F659" s="1">
        <v>0.04</v>
      </c>
      <c r="G659" s="1">
        <v>0</v>
      </c>
      <c r="I659">
        <f t="shared" si="230"/>
        <v>6.4464141821112004E-3</v>
      </c>
      <c r="J659">
        <f t="shared" si="231"/>
        <v>5.1113420680490001E-3</v>
      </c>
      <c r="K659">
        <f t="shared" si="232"/>
        <v>5.0905265301274304E-3</v>
      </c>
      <c r="L659">
        <f t="shared" si="233"/>
        <v>0</v>
      </c>
      <c r="M659">
        <f t="shared" si="234"/>
        <v>7.8520670566526601E-4</v>
      </c>
      <c r="N659">
        <f t="shared" si="235"/>
        <v>0</v>
      </c>
      <c r="P659">
        <f t="shared" si="247"/>
        <v>0.36977187999599398</v>
      </c>
      <c r="Q659">
        <f t="shared" si="248"/>
        <v>0.29319099152051498</v>
      </c>
      <c r="R659">
        <f t="shared" si="249"/>
        <v>0.291996994303931</v>
      </c>
      <c r="S659">
        <f t="shared" si="250"/>
        <v>0</v>
      </c>
      <c r="T659">
        <f t="shared" si="251"/>
        <v>4.5040134179560001E-2</v>
      </c>
      <c r="U659">
        <f t="shared" si="252"/>
        <v>0</v>
      </c>
      <c r="V659" s="1">
        <f t="shared" si="236"/>
        <v>8.7432585748062799</v>
      </c>
      <c r="W659" s="1">
        <f t="shared" si="237"/>
        <v>136.84885939998</v>
      </c>
      <c r="X659" s="1">
        <f t="shared" si="238"/>
        <v>124.945509059261</v>
      </c>
      <c r="Y659" s="1">
        <f t="shared" si="239"/>
        <v>1.8590471022009301</v>
      </c>
      <c r="Z659" s="1">
        <f t="shared" si="240"/>
        <v>8397.2976046953008</v>
      </c>
      <c r="AA659" s="1">
        <f t="shared" si="241"/>
        <v>86.844562177751996</v>
      </c>
      <c r="AB659" s="1">
        <f t="shared" si="242"/>
        <v>1557.90792246605</v>
      </c>
      <c r="AC659" s="1">
        <f t="shared" si="243"/>
        <v>749.41436103750505</v>
      </c>
      <c r="AD659" s="1">
        <f t="shared" si="244"/>
        <v>1636.84025176354</v>
      </c>
      <c r="AE659" s="1">
        <f t="shared" si="245"/>
        <v>3160.14621187277</v>
      </c>
      <c r="AF659" s="1">
        <f t="shared" si="246"/>
        <v>1.49904299870618</v>
      </c>
      <c r="AG659" s="1">
        <v>13.26</v>
      </c>
    </row>
    <row r="660" spans="1:33">
      <c r="A660" s="1"/>
      <c r="B660" s="3">
        <v>0.64</v>
      </c>
      <c r="C660" s="1">
        <v>0.3</v>
      </c>
      <c r="D660" s="1">
        <v>0</v>
      </c>
      <c r="E660" s="1">
        <v>0</v>
      </c>
      <c r="F660" s="1">
        <v>0.06</v>
      </c>
      <c r="G660" s="1">
        <v>0</v>
      </c>
      <c r="I660">
        <f t="shared" si="230"/>
        <v>1.14602918793088E-2</v>
      </c>
      <c r="J660">
        <f t="shared" si="231"/>
        <v>5.1113420680490001E-3</v>
      </c>
      <c r="K660">
        <f t="shared" si="232"/>
        <v>0</v>
      </c>
      <c r="L660">
        <f t="shared" si="233"/>
        <v>0</v>
      </c>
      <c r="M660">
        <f t="shared" si="234"/>
        <v>1.1778100584978999E-3</v>
      </c>
      <c r="N660">
        <f t="shared" si="235"/>
        <v>0</v>
      </c>
      <c r="P660">
        <f t="shared" si="247"/>
        <v>0.64567047145408896</v>
      </c>
      <c r="Q660">
        <f t="shared" si="248"/>
        <v>0.28797195373346501</v>
      </c>
      <c r="R660">
        <f t="shared" si="249"/>
        <v>0</v>
      </c>
      <c r="S660">
        <f t="shared" si="250"/>
        <v>0</v>
      </c>
      <c r="T660">
        <f t="shared" si="251"/>
        <v>6.6357574812446501E-2</v>
      </c>
      <c r="U660">
        <f t="shared" si="252"/>
        <v>0</v>
      </c>
      <c r="V660" s="1">
        <f t="shared" si="236"/>
        <v>8.3768711830295892</v>
      </c>
      <c r="W660" s="1">
        <f t="shared" si="237"/>
        <v>138.22835235727001</v>
      </c>
      <c r="X660" s="1">
        <f t="shared" si="238"/>
        <v>124.818832552233</v>
      </c>
      <c r="Y660" s="1">
        <f t="shared" si="239"/>
        <v>1.8397662413361899</v>
      </c>
      <c r="Z660" s="1">
        <f t="shared" si="240"/>
        <v>8054.7082381912496</v>
      </c>
      <c r="AA660" s="1">
        <f t="shared" si="241"/>
        <v>79.896263052814504</v>
      </c>
      <c r="AB660" s="1">
        <f t="shared" si="242"/>
        <v>1405.0109486542799</v>
      </c>
      <c r="AC660" s="1">
        <f t="shared" si="243"/>
        <v>747.77281936585496</v>
      </c>
      <c r="AD660" s="1">
        <f t="shared" si="244"/>
        <v>1607.6904031618601</v>
      </c>
      <c r="AE660" s="1">
        <f t="shared" si="245"/>
        <v>3074.83582895477</v>
      </c>
      <c r="AF660" s="1">
        <f t="shared" si="246"/>
        <v>1.6061716188681601</v>
      </c>
      <c r="AG660" s="1">
        <v>23.2</v>
      </c>
    </row>
    <row r="661" spans="1:33">
      <c r="A661" s="1"/>
      <c r="B661" s="1">
        <v>0.59</v>
      </c>
      <c r="C661" s="1">
        <v>0.3</v>
      </c>
      <c r="D661" s="1">
        <v>0.05</v>
      </c>
      <c r="E661" s="1">
        <v>0</v>
      </c>
      <c r="F661" s="1">
        <v>0.06</v>
      </c>
      <c r="G661" s="1">
        <v>0</v>
      </c>
      <c r="I661">
        <f t="shared" si="230"/>
        <v>1.0564956576237799E-2</v>
      </c>
      <c r="J661">
        <f t="shared" si="231"/>
        <v>5.1113420680490001E-3</v>
      </c>
      <c r="K661">
        <f t="shared" si="232"/>
        <v>8.4842108835457195E-4</v>
      </c>
      <c r="L661">
        <f t="shared" si="233"/>
        <v>0</v>
      </c>
      <c r="M661">
        <f t="shared" si="234"/>
        <v>1.1778100584978999E-3</v>
      </c>
      <c r="N661">
        <f t="shared" si="235"/>
        <v>0</v>
      </c>
      <c r="P661">
        <f t="shared" si="247"/>
        <v>0.59680490307808598</v>
      </c>
      <c r="Q661">
        <f t="shared" si="248"/>
        <v>0.28873512025424802</v>
      </c>
      <c r="R661">
        <f t="shared" si="249"/>
        <v>4.7926544870396798E-2</v>
      </c>
      <c r="S661">
        <f t="shared" si="250"/>
        <v>0</v>
      </c>
      <c r="T661">
        <f t="shared" si="251"/>
        <v>6.6533431797269699E-2</v>
      </c>
      <c r="U661">
        <f t="shared" si="252"/>
        <v>0</v>
      </c>
      <c r="V661" s="1">
        <f t="shared" si="236"/>
        <v>8.4257964899870803</v>
      </c>
      <c r="W661" s="1">
        <f t="shared" si="237"/>
        <v>137.98402451538999</v>
      </c>
      <c r="X661" s="1">
        <f t="shared" si="238"/>
        <v>124.86892911950299</v>
      </c>
      <c r="Y661" s="1">
        <f t="shared" si="239"/>
        <v>1.8421884505044099</v>
      </c>
      <c r="Z661" s="1">
        <f t="shared" si="240"/>
        <v>8104.3597756895297</v>
      </c>
      <c r="AA661" s="1">
        <f t="shared" si="241"/>
        <v>80.854519032599299</v>
      </c>
      <c r="AB661" s="1">
        <f t="shared" si="242"/>
        <v>1433.73749127886</v>
      </c>
      <c r="AC661" s="1">
        <f t="shared" si="243"/>
        <v>747.63466180477496</v>
      </c>
      <c r="AD661" s="1">
        <f t="shared" si="244"/>
        <v>1611.9022982689501</v>
      </c>
      <c r="AE661" s="1">
        <f t="shared" si="245"/>
        <v>3088.3220577424299</v>
      </c>
      <c r="AF661" s="1">
        <f t="shared" si="246"/>
        <v>1.58058161416298</v>
      </c>
      <c r="AG661" s="1">
        <v>14.82</v>
      </c>
    </row>
    <row r="662" spans="1:33">
      <c r="A662" s="1"/>
      <c r="B662" s="1">
        <v>0.56499999999999995</v>
      </c>
      <c r="C662" s="1">
        <v>0.3</v>
      </c>
      <c r="D662" s="1">
        <v>7.4999999999999997E-2</v>
      </c>
      <c r="E662" s="1">
        <v>0</v>
      </c>
      <c r="F662" s="1">
        <v>0.06</v>
      </c>
      <c r="G662" s="1">
        <v>0</v>
      </c>
      <c r="I662">
        <f t="shared" si="230"/>
        <v>1.0117288924702299E-2</v>
      </c>
      <c r="J662">
        <f t="shared" si="231"/>
        <v>5.1113420680490001E-3</v>
      </c>
      <c r="K662">
        <f t="shared" si="232"/>
        <v>1.27263163253186E-3</v>
      </c>
      <c r="L662">
        <f t="shared" si="233"/>
        <v>0</v>
      </c>
      <c r="M662">
        <f t="shared" si="234"/>
        <v>1.1778100584978999E-3</v>
      </c>
      <c r="N662">
        <f t="shared" si="235"/>
        <v>0</v>
      </c>
      <c r="P662">
        <f t="shared" si="247"/>
        <v>0.57227486450598697</v>
      </c>
      <c r="Q662">
        <f t="shared" si="248"/>
        <v>0.28911822240191298</v>
      </c>
      <c r="R662">
        <f t="shared" si="249"/>
        <v>7.1985202804182302E-2</v>
      </c>
      <c r="S662">
        <f t="shared" si="250"/>
        <v>0</v>
      </c>
      <c r="T662">
        <f t="shared" si="251"/>
        <v>6.6621710287917593E-2</v>
      </c>
      <c r="U662">
        <f t="shared" si="252"/>
        <v>0</v>
      </c>
      <c r="V662" s="1">
        <f t="shared" si="236"/>
        <v>8.4503565167442591</v>
      </c>
      <c r="W662" s="1">
        <f t="shared" si="237"/>
        <v>137.86137432253</v>
      </c>
      <c r="X662" s="1">
        <f t="shared" si="238"/>
        <v>124.89407710750901</v>
      </c>
      <c r="Y662" s="1">
        <f t="shared" si="239"/>
        <v>1.84340437587478</v>
      </c>
      <c r="Z662" s="1">
        <f t="shared" si="240"/>
        <v>8129.28436309278</v>
      </c>
      <c r="AA662" s="1">
        <f t="shared" si="241"/>
        <v>81.335554185310301</v>
      </c>
      <c r="AB662" s="1">
        <f t="shared" si="242"/>
        <v>1448.1579354083899</v>
      </c>
      <c r="AC662" s="1">
        <f t="shared" si="243"/>
        <v>747.56530805703505</v>
      </c>
      <c r="AD662" s="1">
        <f t="shared" si="244"/>
        <v>1614.0166285197199</v>
      </c>
      <c r="AE662" s="1">
        <f t="shared" si="245"/>
        <v>3095.0920130166201</v>
      </c>
      <c r="AF662" s="1">
        <f t="shared" si="246"/>
        <v>1.56773568146763</v>
      </c>
      <c r="AG662" s="1">
        <v>9.06</v>
      </c>
    </row>
    <row r="663" spans="1:33">
      <c r="A663" s="1"/>
      <c r="B663" s="1">
        <v>0.51500000000000001</v>
      </c>
      <c r="C663" s="1">
        <v>0.3</v>
      </c>
      <c r="D663" s="1">
        <v>0.125</v>
      </c>
      <c r="E663" s="1">
        <v>0</v>
      </c>
      <c r="F663" s="1">
        <v>0.06</v>
      </c>
      <c r="G663" s="1">
        <v>0</v>
      </c>
      <c r="I663">
        <f t="shared" si="230"/>
        <v>9.2219536216313E-3</v>
      </c>
      <c r="J663">
        <f t="shared" si="231"/>
        <v>5.1113420680490001E-3</v>
      </c>
      <c r="K663">
        <f t="shared" si="232"/>
        <v>2.12105272088643E-3</v>
      </c>
      <c r="L663">
        <f t="shared" si="233"/>
        <v>0</v>
      </c>
      <c r="M663">
        <f t="shared" si="234"/>
        <v>1.1778100584978999E-3</v>
      </c>
      <c r="N663">
        <f t="shared" si="235"/>
        <v>0</v>
      </c>
      <c r="P663">
        <f t="shared" si="247"/>
        <v>0.52301898476077602</v>
      </c>
      <c r="Q663">
        <f t="shared" si="248"/>
        <v>0.28988748467845099</v>
      </c>
      <c r="R663">
        <f t="shared" si="249"/>
        <v>0.12029455863885199</v>
      </c>
      <c r="S663">
        <f t="shared" si="250"/>
        <v>0</v>
      </c>
      <c r="T663">
        <f t="shared" si="251"/>
        <v>6.67989719219204E-2</v>
      </c>
      <c r="U663">
        <f t="shared" si="252"/>
        <v>0</v>
      </c>
      <c r="V663" s="1">
        <f t="shared" si="236"/>
        <v>8.4996726122299897</v>
      </c>
      <c r="W663" s="1">
        <f t="shared" si="237"/>
        <v>137.61509492380401</v>
      </c>
      <c r="X663" s="1">
        <f t="shared" si="238"/>
        <v>124.944573818693</v>
      </c>
      <c r="Y663" s="1">
        <f t="shared" si="239"/>
        <v>1.8458459323218299</v>
      </c>
      <c r="Z663" s="1">
        <f t="shared" si="240"/>
        <v>8179.3324898507099</v>
      </c>
      <c r="AA663" s="1">
        <f t="shared" si="241"/>
        <v>82.301464188489305</v>
      </c>
      <c r="AB663" s="1">
        <f t="shared" si="242"/>
        <v>1477.11392990588</v>
      </c>
      <c r="AC663" s="1">
        <f t="shared" si="243"/>
        <v>747.42604696910303</v>
      </c>
      <c r="AD663" s="1">
        <f t="shared" si="244"/>
        <v>1618.2621659357101</v>
      </c>
      <c r="AE663" s="1">
        <f t="shared" si="245"/>
        <v>3108.6859624058902</v>
      </c>
      <c r="AF663" s="1">
        <f t="shared" si="246"/>
        <v>1.54194127783482</v>
      </c>
      <c r="AG663" s="1">
        <v>7.13</v>
      </c>
    </row>
    <row r="664" spans="1:33">
      <c r="A664" s="1"/>
      <c r="B664" s="1">
        <v>0.49</v>
      </c>
      <c r="C664" s="1">
        <v>0.3</v>
      </c>
      <c r="D664" s="1">
        <v>0.15</v>
      </c>
      <c r="E664" s="1">
        <v>0</v>
      </c>
      <c r="F664" s="1">
        <v>0.06</v>
      </c>
      <c r="G664" s="1">
        <v>0</v>
      </c>
      <c r="I664">
        <f t="shared" si="230"/>
        <v>8.7742859700958003E-3</v>
      </c>
      <c r="J664">
        <f t="shared" si="231"/>
        <v>5.1113420680490001E-3</v>
      </c>
      <c r="K664">
        <f t="shared" si="232"/>
        <v>2.54526326506372E-3</v>
      </c>
      <c r="L664">
        <f t="shared" si="233"/>
        <v>0</v>
      </c>
      <c r="M664">
        <f t="shared" si="234"/>
        <v>1.1778100584978999E-3</v>
      </c>
      <c r="N664">
        <f t="shared" si="235"/>
        <v>0</v>
      </c>
      <c r="P664">
        <f t="shared" si="247"/>
        <v>0.498292621918003</v>
      </c>
      <c r="Q664">
        <f t="shared" si="248"/>
        <v>0.29027365295459101</v>
      </c>
      <c r="R664">
        <f t="shared" si="249"/>
        <v>0.14454576818475101</v>
      </c>
      <c r="S664">
        <f t="shared" si="250"/>
        <v>0</v>
      </c>
      <c r="T664">
        <f t="shared" si="251"/>
        <v>6.6887956942655605E-2</v>
      </c>
      <c r="U664">
        <f t="shared" si="252"/>
        <v>0</v>
      </c>
      <c r="V664" s="1">
        <f t="shared" si="236"/>
        <v>8.5244292032659708</v>
      </c>
      <c r="W664" s="1">
        <f t="shared" si="237"/>
        <v>137.49146310959</v>
      </c>
      <c r="X664" s="1">
        <f t="shared" si="238"/>
        <v>124.969923076681</v>
      </c>
      <c r="Y664" s="1">
        <f t="shared" si="239"/>
        <v>1.8470715892570699</v>
      </c>
      <c r="Z664" s="1">
        <f t="shared" si="240"/>
        <v>8204.45655926576</v>
      </c>
      <c r="AA664" s="1">
        <f t="shared" si="241"/>
        <v>82.786349268922606</v>
      </c>
      <c r="AB664" s="1">
        <f t="shared" si="242"/>
        <v>1491.64978694715</v>
      </c>
      <c r="AC664" s="1">
        <f t="shared" si="243"/>
        <v>747.35613815399495</v>
      </c>
      <c r="AD664" s="1">
        <f t="shared" si="244"/>
        <v>1620.3934180654801</v>
      </c>
      <c r="AE664" s="1">
        <f t="shared" si="245"/>
        <v>3115.51010049466</v>
      </c>
      <c r="AF664" s="1">
        <f t="shared" si="246"/>
        <v>1.52899253370849</v>
      </c>
      <c r="AG664" s="1">
        <v>7.5</v>
      </c>
    </row>
    <row r="665" spans="1:33">
      <c r="A665" s="1"/>
      <c r="B665" s="1">
        <v>0.46500000000000002</v>
      </c>
      <c r="C665" s="1">
        <v>0.3</v>
      </c>
      <c r="D665" s="1">
        <v>0.17499999999999999</v>
      </c>
      <c r="E665" s="1">
        <v>0</v>
      </c>
      <c r="F665" s="1">
        <v>0.06</v>
      </c>
      <c r="G665" s="1">
        <v>0</v>
      </c>
      <c r="I665">
        <f t="shared" si="230"/>
        <v>8.3266183185603006E-3</v>
      </c>
      <c r="J665">
        <f t="shared" si="231"/>
        <v>5.1113420680490001E-3</v>
      </c>
      <c r="K665">
        <f t="shared" si="232"/>
        <v>2.969473809241E-3</v>
      </c>
      <c r="L665">
        <f t="shared" si="233"/>
        <v>0</v>
      </c>
      <c r="M665">
        <f t="shared" si="234"/>
        <v>1.1778100584978999E-3</v>
      </c>
      <c r="N665">
        <f t="shared" si="235"/>
        <v>0</v>
      </c>
      <c r="P665">
        <f t="shared" si="247"/>
        <v>0.47350029366247898</v>
      </c>
      <c r="Q665">
        <f t="shared" si="248"/>
        <v>0.29066085145704801</v>
      </c>
      <c r="R665">
        <f t="shared" si="249"/>
        <v>0.168861675521326</v>
      </c>
      <c r="S665">
        <f t="shared" si="250"/>
        <v>0</v>
      </c>
      <c r="T665">
        <f t="shared" si="251"/>
        <v>6.6977179359147598E-2</v>
      </c>
      <c r="U665">
        <f t="shared" si="252"/>
        <v>0</v>
      </c>
      <c r="V665" s="1">
        <f t="shared" si="236"/>
        <v>8.5492518403579805</v>
      </c>
      <c r="W665" s="1">
        <f t="shared" si="237"/>
        <v>137.36750146831201</v>
      </c>
      <c r="X665" s="1">
        <f t="shared" si="238"/>
        <v>124.995339961852</v>
      </c>
      <c r="Y665" s="1">
        <f t="shared" si="239"/>
        <v>1.8483005160207999</v>
      </c>
      <c r="Z665" s="1">
        <f t="shared" si="240"/>
        <v>8229.6476551019296</v>
      </c>
      <c r="AA665" s="1">
        <f t="shared" si="241"/>
        <v>83.272527934048099</v>
      </c>
      <c r="AB665" s="1">
        <f t="shared" si="242"/>
        <v>1506.2244229958901</v>
      </c>
      <c r="AC665" s="1">
        <f t="shared" si="243"/>
        <v>747.28604283495702</v>
      </c>
      <c r="AD665" s="1">
        <f t="shared" si="244"/>
        <v>1622.5303559860399</v>
      </c>
      <c r="AE665" s="1">
        <f t="shared" si="245"/>
        <v>3122.3524441354898</v>
      </c>
      <c r="AF665" s="1">
        <f t="shared" si="246"/>
        <v>1.51600924470161</v>
      </c>
      <c r="AG665" s="1">
        <v>9.58</v>
      </c>
    </row>
    <row r="666" spans="1:33">
      <c r="A666" s="1"/>
      <c r="B666" s="1">
        <v>0.44</v>
      </c>
      <c r="C666" s="1">
        <v>0.3</v>
      </c>
      <c r="D666" s="1">
        <v>0.2</v>
      </c>
      <c r="E666" s="1">
        <v>0</v>
      </c>
      <c r="F666" s="1">
        <v>0.06</v>
      </c>
      <c r="G666" s="1">
        <v>0</v>
      </c>
      <c r="I666">
        <f t="shared" si="230"/>
        <v>7.8789506670248009E-3</v>
      </c>
      <c r="J666">
        <f t="shared" si="231"/>
        <v>5.1113420680490001E-3</v>
      </c>
      <c r="K666">
        <f t="shared" si="232"/>
        <v>3.39368435341829E-3</v>
      </c>
      <c r="L666">
        <f t="shared" si="233"/>
        <v>0</v>
      </c>
      <c r="M666">
        <f t="shared" si="234"/>
        <v>1.1778100584978999E-3</v>
      </c>
      <c r="N666">
        <f t="shared" si="235"/>
        <v>0</v>
      </c>
      <c r="P666">
        <f t="shared" si="247"/>
        <v>0.44864173566613502</v>
      </c>
      <c r="Q666">
        <f t="shared" si="248"/>
        <v>0.291049084314011</v>
      </c>
      <c r="R666">
        <f t="shared" si="249"/>
        <v>0.193242539897197</v>
      </c>
      <c r="S666">
        <f t="shared" si="250"/>
        <v>0</v>
      </c>
      <c r="T666">
        <f t="shared" si="251"/>
        <v>6.7066640122658103E-2</v>
      </c>
      <c r="U666">
        <f t="shared" si="252"/>
        <v>0</v>
      </c>
      <c r="V666" s="1">
        <f t="shared" si="236"/>
        <v>8.5741407881572407</v>
      </c>
      <c r="W666" s="1">
        <f t="shared" si="237"/>
        <v>137.243208678331</v>
      </c>
      <c r="X666" s="1">
        <f t="shared" si="238"/>
        <v>125.020824745192</v>
      </c>
      <c r="Y666" s="1">
        <f t="shared" si="239"/>
        <v>1.8495327257154499</v>
      </c>
      <c r="Z666" s="1">
        <f t="shared" si="240"/>
        <v>8254.9060459388402</v>
      </c>
      <c r="AA666" s="1">
        <f t="shared" si="241"/>
        <v>83.760005367350999</v>
      </c>
      <c r="AB666" s="1">
        <f t="shared" si="242"/>
        <v>1520.8379934423201</v>
      </c>
      <c r="AC666" s="1">
        <f t="shared" si="243"/>
        <v>747.21576026465505</v>
      </c>
      <c r="AD666" s="1">
        <f t="shared" si="244"/>
        <v>1624.67300248078</v>
      </c>
      <c r="AE666" s="1">
        <f t="shared" si="245"/>
        <v>3129.2130662792902</v>
      </c>
      <c r="AF666" s="1">
        <f t="shared" si="246"/>
        <v>1.5029912723904</v>
      </c>
      <c r="AG666" s="1">
        <v>9.82</v>
      </c>
    </row>
    <row r="667" spans="1:33">
      <c r="A667" s="1"/>
      <c r="B667" s="1">
        <v>0.39</v>
      </c>
      <c r="C667" s="1">
        <v>0.3</v>
      </c>
      <c r="D667" s="1">
        <v>0.25</v>
      </c>
      <c r="E667" s="1">
        <v>0</v>
      </c>
      <c r="F667" s="1">
        <v>0.06</v>
      </c>
      <c r="G667" s="1">
        <v>0</v>
      </c>
      <c r="I667">
        <f t="shared" si="230"/>
        <v>6.9836153639537997E-3</v>
      </c>
      <c r="J667">
        <f t="shared" si="231"/>
        <v>5.1113420680490001E-3</v>
      </c>
      <c r="K667">
        <f t="shared" si="232"/>
        <v>4.24210544177286E-3</v>
      </c>
      <c r="L667">
        <f t="shared" si="233"/>
        <v>0</v>
      </c>
      <c r="M667">
        <f t="shared" si="234"/>
        <v>1.1778100584978999E-3</v>
      </c>
      <c r="N667">
        <f t="shared" si="235"/>
        <v>0</v>
      </c>
      <c r="P667">
        <f t="shared" si="247"/>
        <v>0.39872486605857899</v>
      </c>
      <c r="Q667">
        <f t="shared" si="248"/>
        <v>0.29182866971479099</v>
      </c>
      <c r="R667">
        <f t="shared" si="249"/>
        <v>0.24220018370537</v>
      </c>
      <c r="S667">
        <f t="shared" si="250"/>
        <v>0</v>
      </c>
      <c r="T667">
        <f t="shared" si="251"/>
        <v>6.7246280521260499E-2</v>
      </c>
      <c r="U667">
        <f t="shared" si="252"/>
        <v>0</v>
      </c>
      <c r="V667" s="1">
        <f t="shared" si="236"/>
        <v>8.6241186815711703</v>
      </c>
      <c r="W667" s="1">
        <f t="shared" si="237"/>
        <v>136.99362433029299</v>
      </c>
      <c r="X667" s="1">
        <f t="shared" si="238"/>
        <v>125.07199909758999</v>
      </c>
      <c r="Y667" s="1">
        <f t="shared" si="239"/>
        <v>1.8520070466581999</v>
      </c>
      <c r="Z667" s="1">
        <f t="shared" si="240"/>
        <v>8305.6257941272997</v>
      </c>
      <c r="AA667" s="1">
        <f t="shared" si="241"/>
        <v>84.738877411272</v>
      </c>
      <c r="AB667" s="1">
        <f t="shared" si="242"/>
        <v>1550.1825632513501</v>
      </c>
      <c r="AC667" s="1">
        <f t="shared" si="243"/>
        <v>747.07463036090201</v>
      </c>
      <c r="AD667" s="1">
        <f t="shared" si="244"/>
        <v>1628.9755129364701</v>
      </c>
      <c r="AE667" s="1">
        <f t="shared" si="245"/>
        <v>3142.9894398336</v>
      </c>
      <c r="AF667" s="1">
        <f t="shared" si="246"/>
        <v>1.4768507204521599</v>
      </c>
      <c r="AG667" s="1">
        <v>11.86</v>
      </c>
    </row>
    <row r="668" spans="1:33">
      <c r="A668" s="1"/>
      <c r="B668" s="1">
        <v>0.3</v>
      </c>
      <c r="C668" s="1">
        <v>0.3</v>
      </c>
      <c r="D668" s="1">
        <v>0.34</v>
      </c>
      <c r="E668" s="1">
        <v>0</v>
      </c>
      <c r="F668" s="1">
        <v>0.06</v>
      </c>
      <c r="G668" s="1">
        <v>0</v>
      </c>
      <c r="I668">
        <f t="shared" si="230"/>
        <v>5.372011818426E-3</v>
      </c>
      <c r="J668">
        <f t="shared" si="231"/>
        <v>5.1113420680490001E-3</v>
      </c>
      <c r="K668">
        <f t="shared" si="232"/>
        <v>5.7692634008110902E-3</v>
      </c>
      <c r="L668">
        <f t="shared" si="233"/>
        <v>0</v>
      </c>
      <c r="M668">
        <f t="shared" si="234"/>
        <v>1.1778100584978999E-3</v>
      </c>
      <c r="N668">
        <f t="shared" si="235"/>
        <v>0</v>
      </c>
      <c r="P668">
        <f t="shared" si="247"/>
        <v>0.30819736727369201</v>
      </c>
      <c r="Q668">
        <f t="shared" si="248"/>
        <v>0.29324249868637398</v>
      </c>
      <c r="R668">
        <f t="shared" si="249"/>
        <v>0.33098806393903701</v>
      </c>
      <c r="S668">
        <f t="shared" si="250"/>
        <v>0</v>
      </c>
      <c r="T668">
        <f t="shared" si="251"/>
        <v>6.7572070100896497E-2</v>
      </c>
      <c r="U668">
        <f t="shared" si="252"/>
        <v>0</v>
      </c>
      <c r="V668" s="1">
        <f t="shared" si="236"/>
        <v>8.7147568510090991</v>
      </c>
      <c r="W668" s="1">
        <f t="shared" si="237"/>
        <v>136.54098683636801</v>
      </c>
      <c r="X668" s="1">
        <f t="shared" si="238"/>
        <v>125.16480712343299</v>
      </c>
      <c r="Y668" s="1">
        <f t="shared" si="239"/>
        <v>1.8564943890716801</v>
      </c>
      <c r="Z668" s="1">
        <f t="shared" si="240"/>
        <v>8397.6093655851801</v>
      </c>
      <c r="AA668" s="1">
        <f t="shared" si="241"/>
        <v>86.514125708356602</v>
      </c>
      <c r="AB668" s="1">
        <f t="shared" si="242"/>
        <v>1603.4008545547599</v>
      </c>
      <c r="AC668" s="1">
        <f t="shared" si="243"/>
        <v>746.81868207546404</v>
      </c>
      <c r="AD668" s="1">
        <f t="shared" si="244"/>
        <v>1636.77839627255</v>
      </c>
      <c r="AE668" s="1">
        <f t="shared" si="245"/>
        <v>3167.97379181725</v>
      </c>
      <c r="AF668" s="1">
        <f t="shared" si="246"/>
        <v>1.42944312453457</v>
      </c>
      <c r="AG668" s="1">
        <v>15.93</v>
      </c>
    </row>
    <row r="669" spans="1:33">
      <c r="A669" s="1"/>
      <c r="B669" s="1">
        <v>0.59499999999999997</v>
      </c>
      <c r="C669" s="1">
        <v>0.3</v>
      </c>
      <c r="D669" s="1">
        <v>2.5000000000000001E-2</v>
      </c>
      <c r="E669" s="1">
        <v>0</v>
      </c>
      <c r="F669" s="1">
        <v>0.08</v>
      </c>
      <c r="G669" s="1">
        <v>0</v>
      </c>
      <c r="I669">
        <f t="shared" si="230"/>
        <v>1.06544901065449E-2</v>
      </c>
      <c r="J669">
        <f t="shared" si="231"/>
        <v>5.1113420680490001E-3</v>
      </c>
      <c r="K669">
        <f t="shared" si="232"/>
        <v>4.2421054417728598E-4</v>
      </c>
      <c r="L669">
        <f t="shared" si="233"/>
        <v>0</v>
      </c>
      <c r="M669">
        <f t="shared" si="234"/>
        <v>1.5704134113305301E-3</v>
      </c>
      <c r="N669">
        <f t="shared" si="235"/>
        <v>0</v>
      </c>
      <c r="P669">
        <f t="shared" si="247"/>
        <v>0.59989957625507695</v>
      </c>
      <c r="Q669">
        <f t="shared" si="248"/>
        <v>0.28779340072161302</v>
      </c>
      <c r="R669">
        <f t="shared" si="249"/>
        <v>2.38851153973632E-2</v>
      </c>
      <c r="S669">
        <f t="shared" si="250"/>
        <v>0</v>
      </c>
      <c r="T669">
        <f t="shared" si="251"/>
        <v>8.8421907625946705E-2</v>
      </c>
      <c r="U669">
        <f t="shared" si="252"/>
        <v>0</v>
      </c>
      <c r="V669" s="1">
        <f t="shared" si="236"/>
        <v>8.3342061939627499</v>
      </c>
      <c r="W669" s="1">
        <f t="shared" si="237"/>
        <v>137.999497881275</v>
      </c>
      <c r="X669" s="1">
        <f t="shared" si="238"/>
        <v>125.019053777127</v>
      </c>
      <c r="Y669" s="1">
        <f t="shared" si="239"/>
        <v>1.8365333463024101</v>
      </c>
      <c r="Z669" s="1">
        <f t="shared" si="240"/>
        <v>8040.1082596916704</v>
      </c>
      <c r="AA669" s="1">
        <f t="shared" si="241"/>
        <v>79.284229669925793</v>
      </c>
      <c r="AB669" s="1">
        <f t="shared" si="242"/>
        <v>1441.04230437417</v>
      </c>
      <c r="AC669" s="1">
        <f t="shared" si="243"/>
        <v>745.26640295609798</v>
      </c>
      <c r="AD669" s="1">
        <f t="shared" si="244"/>
        <v>1606.36522389987</v>
      </c>
      <c r="AE669" s="1">
        <f t="shared" si="245"/>
        <v>3078.4705735033999</v>
      </c>
      <c r="AF669" s="1">
        <f t="shared" si="246"/>
        <v>1.5455354982027001</v>
      </c>
      <c r="AG669" s="1">
        <v>18.7</v>
      </c>
    </row>
    <row r="670" spans="1:33">
      <c r="A670" s="1"/>
      <c r="B670" s="1">
        <v>0.54500000000000004</v>
      </c>
      <c r="C670" s="1">
        <v>0.3</v>
      </c>
      <c r="D670" s="1">
        <v>7.4999999999999997E-2</v>
      </c>
      <c r="E670" s="1">
        <v>0</v>
      </c>
      <c r="F670" s="1">
        <v>0.08</v>
      </c>
      <c r="G670" s="1">
        <v>0</v>
      </c>
      <c r="I670">
        <f t="shared" si="230"/>
        <v>9.7591548034738993E-3</v>
      </c>
      <c r="J670">
        <f t="shared" si="231"/>
        <v>5.1113420680490001E-3</v>
      </c>
      <c r="K670">
        <f t="shared" si="232"/>
        <v>1.27263163253186E-3</v>
      </c>
      <c r="L670">
        <f t="shared" si="233"/>
        <v>0</v>
      </c>
      <c r="M670">
        <f t="shared" si="234"/>
        <v>1.5704134113305301E-3</v>
      </c>
      <c r="N670">
        <f t="shared" si="235"/>
        <v>0</v>
      </c>
      <c r="P670">
        <f t="shared" si="247"/>
        <v>0.55094316258666898</v>
      </c>
      <c r="Q670">
        <f t="shared" si="248"/>
        <v>0.28855561990171402</v>
      </c>
      <c r="R670">
        <f t="shared" si="249"/>
        <v>7.1845124967723106E-2</v>
      </c>
      <c r="S670">
        <f t="shared" si="250"/>
        <v>0</v>
      </c>
      <c r="T670">
        <f t="shared" si="251"/>
        <v>8.8656092543893394E-2</v>
      </c>
      <c r="U670">
        <f t="shared" si="252"/>
        <v>0</v>
      </c>
      <c r="V670" s="1">
        <f t="shared" si="236"/>
        <v>8.38298808713947</v>
      </c>
      <c r="W670" s="1">
        <f t="shared" si="237"/>
        <v>137.754715812933</v>
      </c>
      <c r="X670" s="1">
        <f t="shared" si="238"/>
        <v>125.06964948522101</v>
      </c>
      <c r="Y670" s="1">
        <f t="shared" si="239"/>
        <v>1.8389454873317399</v>
      </c>
      <c r="Z670" s="1">
        <f t="shared" si="240"/>
        <v>8089.6902619478296</v>
      </c>
      <c r="AA670" s="1">
        <f t="shared" si="241"/>
        <v>80.240268955859406</v>
      </c>
      <c r="AB670" s="1">
        <f t="shared" si="242"/>
        <v>1469.8464171712701</v>
      </c>
      <c r="AC670" s="1">
        <f t="shared" si="243"/>
        <v>745.12169305501004</v>
      </c>
      <c r="AD670" s="1">
        <f t="shared" si="244"/>
        <v>1610.57099083354</v>
      </c>
      <c r="AE670" s="1">
        <f t="shared" si="245"/>
        <v>3091.9580447957701</v>
      </c>
      <c r="AF670" s="1">
        <f t="shared" si="246"/>
        <v>1.5198008078279199</v>
      </c>
      <c r="AG670" s="1">
        <v>16.690000000000001</v>
      </c>
    </row>
    <row r="671" spans="1:33">
      <c r="A671" s="1"/>
      <c r="B671" s="1">
        <v>0.495</v>
      </c>
      <c r="C671" s="1">
        <v>0.3</v>
      </c>
      <c r="D671" s="1">
        <v>0.125</v>
      </c>
      <c r="E671" s="1">
        <v>0</v>
      </c>
      <c r="F671" s="1">
        <v>0.08</v>
      </c>
      <c r="G671" s="1">
        <v>0</v>
      </c>
      <c r="I671">
        <f t="shared" si="230"/>
        <v>8.8638195004028999E-3</v>
      </c>
      <c r="J671">
        <f t="shared" si="231"/>
        <v>5.1113420680490001E-3</v>
      </c>
      <c r="K671">
        <f t="shared" si="232"/>
        <v>2.12105272088643E-3</v>
      </c>
      <c r="L671">
        <f t="shared" si="233"/>
        <v>0</v>
      </c>
      <c r="M671">
        <f t="shared" si="234"/>
        <v>1.5704134113305301E-3</v>
      </c>
      <c r="N671">
        <f t="shared" si="235"/>
        <v>0</v>
      </c>
      <c r="P671">
        <f t="shared" si="247"/>
        <v>0.50172673871807005</v>
      </c>
      <c r="Q671">
        <f t="shared" si="248"/>
        <v>0.28932188726971803</v>
      </c>
      <c r="R671">
        <f t="shared" si="249"/>
        <v>0.12005985278141799</v>
      </c>
      <c r="S671">
        <f t="shared" si="250"/>
        <v>0</v>
      </c>
      <c r="T671">
        <f t="shared" si="251"/>
        <v>8.8891521230793594E-2</v>
      </c>
      <c r="U671">
        <f t="shared" si="252"/>
        <v>0</v>
      </c>
      <c r="V671" s="1">
        <f t="shared" si="236"/>
        <v>8.4320290636284696</v>
      </c>
      <c r="W671" s="1">
        <f t="shared" si="237"/>
        <v>137.50863369359001</v>
      </c>
      <c r="X671" s="1">
        <f t="shared" si="238"/>
        <v>125.120513909897</v>
      </c>
      <c r="Y671" s="1">
        <f t="shared" si="239"/>
        <v>1.8413704393744901</v>
      </c>
      <c r="Z671" s="1">
        <f t="shared" si="240"/>
        <v>8139.5355969394996</v>
      </c>
      <c r="AA671" s="1">
        <f t="shared" si="241"/>
        <v>81.201385818917103</v>
      </c>
      <c r="AB671" s="1">
        <f t="shared" si="242"/>
        <v>1498.80351019248</v>
      </c>
      <c r="AC671" s="1">
        <f t="shared" si="243"/>
        <v>744.97621459169295</v>
      </c>
      <c r="AD671" s="1">
        <f t="shared" si="244"/>
        <v>1614.79909482625</v>
      </c>
      <c r="AE671" s="1">
        <f t="shared" si="245"/>
        <v>3105.51714878849</v>
      </c>
      <c r="AF671" s="1">
        <f t="shared" si="246"/>
        <v>1.49392943909999</v>
      </c>
      <c r="AG671" s="1">
        <v>9.98</v>
      </c>
    </row>
    <row r="672" spans="1:33">
      <c r="A672" s="1"/>
      <c r="B672" s="1">
        <v>0.47</v>
      </c>
      <c r="C672" s="1">
        <v>0.3</v>
      </c>
      <c r="D672" s="1">
        <v>0.15</v>
      </c>
      <c r="E672" s="1">
        <v>0</v>
      </c>
      <c r="F672" s="1">
        <v>0.08</v>
      </c>
      <c r="G672" s="1">
        <v>0</v>
      </c>
      <c r="I672">
        <f t="shared" si="230"/>
        <v>8.4161518488674002E-3</v>
      </c>
      <c r="J672">
        <f t="shared" si="231"/>
        <v>5.1113420680490001E-3</v>
      </c>
      <c r="K672">
        <f t="shared" si="232"/>
        <v>2.54526326506372E-3</v>
      </c>
      <c r="L672">
        <f t="shared" si="233"/>
        <v>0</v>
      </c>
      <c r="M672">
        <f t="shared" si="234"/>
        <v>1.5704134113305301E-3</v>
      </c>
      <c r="N672">
        <f t="shared" si="235"/>
        <v>0</v>
      </c>
      <c r="P672">
        <f t="shared" si="247"/>
        <v>0.47702037478787201</v>
      </c>
      <c r="Q672">
        <f t="shared" si="248"/>
        <v>0.28970654911577798</v>
      </c>
      <c r="R672">
        <f t="shared" si="249"/>
        <v>0.144263371008199</v>
      </c>
      <c r="S672">
        <f t="shared" si="250"/>
        <v>0</v>
      </c>
      <c r="T672">
        <f t="shared" si="251"/>
        <v>8.90097050881518E-2</v>
      </c>
      <c r="U672">
        <f t="shared" si="252"/>
        <v>0</v>
      </c>
      <c r="V672" s="1">
        <f t="shared" si="236"/>
        <v>8.4566473539753009</v>
      </c>
      <c r="W672" s="1">
        <f t="shared" si="237"/>
        <v>137.38510187393899</v>
      </c>
      <c r="X672" s="1">
        <f t="shared" si="238"/>
        <v>125.146047560829</v>
      </c>
      <c r="Y672" s="1">
        <f t="shared" si="239"/>
        <v>1.8425877514620399</v>
      </c>
      <c r="Z672" s="1">
        <f t="shared" si="240"/>
        <v>8164.5576706646298</v>
      </c>
      <c r="AA672" s="1">
        <f t="shared" si="241"/>
        <v>81.683860999591602</v>
      </c>
      <c r="AB672" s="1">
        <f t="shared" si="242"/>
        <v>1513.33980564647</v>
      </c>
      <c r="AC672" s="1">
        <f t="shared" si="243"/>
        <v>744.90318523327596</v>
      </c>
      <c r="AD672" s="1">
        <f t="shared" si="244"/>
        <v>1616.92157890305</v>
      </c>
      <c r="AE672" s="1">
        <f t="shared" si="245"/>
        <v>3112.3237416182701</v>
      </c>
      <c r="AF672" s="1">
        <f t="shared" si="246"/>
        <v>1.48094215963264</v>
      </c>
      <c r="AG672" s="1">
        <v>9.75</v>
      </c>
    </row>
    <row r="673" spans="1:33">
      <c r="A673" s="1"/>
      <c r="B673" s="1">
        <v>0.44500000000000001</v>
      </c>
      <c r="C673" s="1">
        <v>0.3</v>
      </c>
      <c r="D673" s="1">
        <v>0.17499999999999999</v>
      </c>
      <c r="E673" s="1">
        <v>0</v>
      </c>
      <c r="F673" s="1">
        <v>0.08</v>
      </c>
      <c r="G673" s="1">
        <v>0</v>
      </c>
      <c r="I673">
        <f t="shared" si="230"/>
        <v>7.9684841973319005E-3</v>
      </c>
      <c r="J673">
        <f t="shared" si="231"/>
        <v>5.1113420680490001E-3</v>
      </c>
      <c r="K673">
        <f t="shared" si="232"/>
        <v>2.969473809241E-3</v>
      </c>
      <c r="L673">
        <f t="shared" si="233"/>
        <v>0</v>
      </c>
      <c r="M673">
        <f t="shared" si="234"/>
        <v>1.5704134113305301E-3</v>
      </c>
      <c r="N673">
        <f t="shared" si="235"/>
        <v>0</v>
      </c>
      <c r="P673">
        <f t="shared" si="247"/>
        <v>0.452248227741324</v>
      </c>
      <c r="Q673">
        <f t="shared" si="248"/>
        <v>0.290092235161718</v>
      </c>
      <c r="R673">
        <f t="shared" si="249"/>
        <v>0.16853133347533999</v>
      </c>
      <c r="S673">
        <f t="shared" si="250"/>
        <v>0</v>
      </c>
      <c r="T673">
        <f t="shared" si="251"/>
        <v>8.9128203621617802E-2</v>
      </c>
      <c r="U673">
        <f t="shared" si="252"/>
        <v>0</v>
      </c>
      <c r="V673" s="1">
        <f t="shared" si="236"/>
        <v>8.4813311929339203</v>
      </c>
      <c r="W673" s="1">
        <f t="shared" si="237"/>
        <v>137.26124113870699</v>
      </c>
      <c r="X673" s="1">
        <f t="shared" si="238"/>
        <v>125.17164919760999</v>
      </c>
      <c r="Y673" s="1">
        <f t="shared" si="239"/>
        <v>1.8438083047623799</v>
      </c>
      <c r="Z673" s="1">
        <f t="shared" si="240"/>
        <v>8189.6463681143796</v>
      </c>
      <c r="AA673" s="1">
        <f t="shared" si="241"/>
        <v>82.167620817740001</v>
      </c>
      <c r="AB673" s="1">
        <f t="shared" si="242"/>
        <v>1527.91480541235</v>
      </c>
      <c r="AC673" s="1">
        <f t="shared" si="243"/>
        <v>744.829961427032</v>
      </c>
      <c r="AD673" s="1">
        <f t="shared" si="244"/>
        <v>1619.0497143018199</v>
      </c>
      <c r="AE673" s="1">
        <f t="shared" si="245"/>
        <v>3119.1484576688299</v>
      </c>
      <c r="AF673" s="1">
        <f t="shared" si="246"/>
        <v>1.46792030026036</v>
      </c>
      <c r="AG673" s="1">
        <v>11.08</v>
      </c>
    </row>
    <row r="674" spans="1:33">
      <c r="A674" s="1"/>
      <c r="B674" s="1">
        <v>0.42</v>
      </c>
      <c r="C674" s="1">
        <v>0.3</v>
      </c>
      <c r="D674" s="1">
        <v>0.2</v>
      </c>
      <c r="E674" s="1">
        <v>0</v>
      </c>
      <c r="F674" s="1">
        <v>0.08</v>
      </c>
      <c r="G674" s="1">
        <v>0</v>
      </c>
      <c r="I674">
        <f t="shared" si="230"/>
        <v>7.5208165457963999E-3</v>
      </c>
      <c r="J674">
        <f t="shared" si="231"/>
        <v>5.1113420680490001E-3</v>
      </c>
      <c r="K674">
        <f t="shared" si="232"/>
        <v>3.39368435341829E-3</v>
      </c>
      <c r="L674">
        <f t="shared" si="233"/>
        <v>0</v>
      </c>
      <c r="M674">
        <f t="shared" si="234"/>
        <v>1.5704134113305301E-3</v>
      </c>
      <c r="N674">
        <f t="shared" si="235"/>
        <v>0</v>
      </c>
      <c r="P674">
        <f t="shared" si="247"/>
        <v>0.427410034497193</v>
      </c>
      <c r="Q674">
        <f t="shared" si="248"/>
        <v>0.29047894950353897</v>
      </c>
      <c r="R674">
        <f t="shared" si="249"/>
        <v>0.192863997909617</v>
      </c>
      <c r="S674">
        <f t="shared" si="250"/>
        <v>0</v>
      </c>
      <c r="T674">
        <f t="shared" si="251"/>
        <v>8.9247018089650895E-2</v>
      </c>
      <c r="U674">
        <f t="shared" si="252"/>
        <v>0</v>
      </c>
      <c r="V674" s="1">
        <f t="shared" si="236"/>
        <v>8.5060808426477408</v>
      </c>
      <c r="W674" s="1">
        <f t="shared" si="237"/>
        <v>137.137050172486</v>
      </c>
      <c r="X674" s="1">
        <f t="shared" si="238"/>
        <v>125.19731909213</v>
      </c>
      <c r="Y674" s="1">
        <f t="shared" si="239"/>
        <v>1.8450321122378299</v>
      </c>
      <c r="Z674" s="1">
        <f t="shared" si="240"/>
        <v>8214.8019557317803</v>
      </c>
      <c r="AA674" s="1">
        <f t="shared" si="241"/>
        <v>82.652670410911497</v>
      </c>
      <c r="AB674" s="1">
        <f t="shared" si="242"/>
        <v>1542.5286642772101</v>
      </c>
      <c r="AC674" s="1">
        <f t="shared" si="243"/>
        <v>744.75654239532105</v>
      </c>
      <c r="AD674" s="1">
        <f t="shared" si="244"/>
        <v>1621.1835236234299</v>
      </c>
      <c r="AE674" s="1">
        <f t="shared" si="245"/>
        <v>3125.9913694189299</v>
      </c>
      <c r="AF674" s="1">
        <f t="shared" si="246"/>
        <v>1.45486372269043</v>
      </c>
      <c r="AG674" s="1">
        <v>9.61</v>
      </c>
    </row>
    <row r="675" spans="1:33">
      <c r="A675" s="1"/>
      <c r="B675" s="1">
        <v>0.39500000000000002</v>
      </c>
      <c r="C675" s="1">
        <v>0.3</v>
      </c>
      <c r="D675" s="1">
        <v>0.22500000000000001</v>
      </c>
      <c r="E675" s="1">
        <v>0</v>
      </c>
      <c r="F675" s="1">
        <v>0.08</v>
      </c>
      <c r="G675" s="1">
        <v>0</v>
      </c>
      <c r="I675">
        <f t="shared" si="230"/>
        <v>7.0731488942609002E-3</v>
      </c>
      <c r="J675">
        <f t="shared" si="231"/>
        <v>5.1113420680490001E-3</v>
      </c>
      <c r="K675">
        <f t="shared" si="232"/>
        <v>3.81789489759557E-3</v>
      </c>
      <c r="L675">
        <f t="shared" si="233"/>
        <v>0</v>
      </c>
      <c r="M675">
        <f t="shared" si="234"/>
        <v>1.5704134113305301E-3</v>
      </c>
      <c r="N675">
        <f t="shared" si="235"/>
        <v>0</v>
      </c>
      <c r="P675">
        <f t="shared" si="247"/>
        <v>0.40250553056954202</v>
      </c>
      <c r="Q675">
        <f t="shared" si="248"/>
        <v>0.29086669625911499</v>
      </c>
      <c r="R675">
        <f t="shared" si="249"/>
        <v>0.217261623413914</v>
      </c>
      <c r="S675">
        <f t="shared" si="250"/>
        <v>0</v>
      </c>
      <c r="T675">
        <f t="shared" si="251"/>
        <v>8.936614975743E-2</v>
      </c>
      <c r="U675">
        <f t="shared" si="252"/>
        <v>0</v>
      </c>
      <c r="V675" s="1">
        <f t="shared" si="236"/>
        <v>8.5308965666598606</v>
      </c>
      <c r="W675" s="1">
        <f t="shared" si="237"/>
        <v>137.01252765284801</v>
      </c>
      <c r="X675" s="1">
        <f t="shared" si="238"/>
        <v>125.223057517732</v>
      </c>
      <c r="Y675" s="1">
        <f t="shared" si="239"/>
        <v>1.8462591869199401</v>
      </c>
      <c r="Z675" s="1">
        <f t="shared" si="240"/>
        <v>8240.0247013824992</v>
      </c>
      <c r="AA675" s="1">
        <f t="shared" si="241"/>
        <v>83.139014944087293</v>
      </c>
      <c r="AB675" s="1">
        <f t="shared" si="242"/>
        <v>1557.1815378546501</v>
      </c>
      <c r="AC675" s="1">
        <f t="shared" si="243"/>
        <v>744.682927356351</v>
      </c>
      <c r="AD675" s="1">
        <f t="shared" si="244"/>
        <v>1623.32302958945</v>
      </c>
      <c r="AE675" s="1">
        <f t="shared" si="245"/>
        <v>3132.8525497343398</v>
      </c>
      <c r="AF675" s="1">
        <f t="shared" si="246"/>
        <v>1.44177228789178</v>
      </c>
      <c r="AG675" s="1">
        <v>11.29</v>
      </c>
    </row>
    <row r="676" spans="1:33">
      <c r="A676" s="1"/>
      <c r="B676" s="1">
        <v>0.37</v>
      </c>
      <c r="C676" s="1">
        <v>0.3</v>
      </c>
      <c r="D676" s="1">
        <v>0.25</v>
      </c>
      <c r="E676" s="1">
        <v>0</v>
      </c>
      <c r="F676" s="1">
        <v>0.08</v>
      </c>
      <c r="G676" s="1">
        <v>0</v>
      </c>
      <c r="I676">
        <f t="shared" si="230"/>
        <v>6.6254812427253996E-3</v>
      </c>
      <c r="J676">
        <f t="shared" si="231"/>
        <v>5.1113420680490001E-3</v>
      </c>
      <c r="K676">
        <f t="shared" si="232"/>
        <v>4.24210544177286E-3</v>
      </c>
      <c r="L676">
        <f t="shared" si="233"/>
        <v>0</v>
      </c>
      <c r="M676">
        <f t="shared" si="234"/>
        <v>1.5704134113305301E-3</v>
      </c>
      <c r="N676">
        <f t="shared" si="235"/>
        <v>0</v>
      </c>
      <c r="P676">
        <f t="shared" si="247"/>
        <v>0.37753445005834901</v>
      </c>
      <c r="Q676">
        <f t="shared" si="248"/>
        <v>0.29125547956833298</v>
      </c>
      <c r="R676">
        <f t="shared" si="249"/>
        <v>0.24172447047641901</v>
      </c>
      <c r="S676">
        <f t="shared" si="250"/>
        <v>0</v>
      </c>
      <c r="T676">
        <f t="shared" si="251"/>
        <v>8.9485599896898096E-2</v>
      </c>
      <c r="U676">
        <f t="shared" si="252"/>
        <v>0</v>
      </c>
      <c r="V676" s="1">
        <f t="shared" si="236"/>
        <v>8.5557786299223899</v>
      </c>
      <c r="W676" s="1">
        <f t="shared" si="237"/>
        <v>136.88767225029201</v>
      </c>
      <c r="X676" s="1">
        <f t="shared" si="238"/>
        <v>125.24886474922</v>
      </c>
      <c r="Y676" s="1">
        <f t="shared" si="239"/>
        <v>1.84748954190991</v>
      </c>
      <c r="Z676" s="1">
        <f t="shared" si="240"/>
        <v>8265.3148743643305</v>
      </c>
      <c r="AA676" s="1">
        <f t="shared" si="241"/>
        <v>83.626659609862998</v>
      </c>
      <c r="AB676" s="1">
        <f t="shared" si="242"/>
        <v>1571.8735825902299</v>
      </c>
      <c r="AC676" s="1">
        <f t="shared" si="243"/>
        <v>744.60911552414996</v>
      </c>
      <c r="AD676" s="1">
        <f t="shared" si="244"/>
        <v>1625.46825504292</v>
      </c>
      <c r="AE676" s="1">
        <f t="shared" si="245"/>
        <v>3139.7320718704</v>
      </c>
      <c r="AF676" s="1">
        <f t="shared" si="246"/>
        <v>1.42864585608998</v>
      </c>
      <c r="AG676" s="1">
        <v>12.02</v>
      </c>
    </row>
    <row r="677" spans="1:33">
      <c r="A677" s="1"/>
      <c r="B677" s="1">
        <v>0.34499999999999997</v>
      </c>
      <c r="C677" s="1">
        <v>0.3</v>
      </c>
      <c r="D677" s="1">
        <v>0.27500000000000002</v>
      </c>
      <c r="E677" s="1">
        <v>0</v>
      </c>
      <c r="F677" s="1">
        <v>0.08</v>
      </c>
      <c r="G677" s="1">
        <v>0</v>
      </c>
      <c r="I677">
        <f t="shared" si="230"/>
        <v>6.1778135911898999E-3</v>
      </c>
      <c r="J677">
        <f t="shared" si="231"/>
        <v>5.1113420680490001E-3</v>
      </c>
      <c r="K677">
        <f t="shared" si="232"/>
        <v>4.6663159859501504E-3</v>
      </c>
      <c r="L677">
        <f t="shared" si="233"/>
        <v>0</v>
      </c>
      <c r="M677">
        <f t="shared" si="234"/>
        <v>1.5704134113305301E-3</v>
      </c>
      <c r="N677">
        <f t="shared" si="235"/>
        <v>0</v>
      </c>
      <c r="P677">
        <f t="shared" si="247"/>
        <v>0.35249652564004302</v>
      </c>
      <c r="Q677">
        <f t="shared" si="248"/>
        <v>0.29164530359324697</v>
      </c>
      <c r="R677">
        <f t="shared" si="249"/>
        <v>0.266252800979902</v>
      </c>
      <c r="S677">
        <f t="shared" si="250"/>
        <v>0</v>
      </c>
      <c r="T677">
        <f t="shared" si="251"/>
        <v>8.9605369786808206E-2</v>
      </c>
      <c r="U677">
        <f t="shared" si="252"/>
        <v>0</v>
      </c>
      <c r="V677" s="1">
        <f t="shared" si="236"/>
        <v>8.5807272988059697</v>
      </c>
      <c r="W677" s="1">
        <f t="shared" si="237"/>
        <v>136.76248262819999</v>
      </c>
      <c r="X677" s="1">
        <f t="shared" si="238"/>
        <v>125.274741062868</v>
      </c>
      <c r="Y677" s="1">
        <f t="shared" si="239"/>
        <v>1.8487231903790899</v>
      </c>
      <c r="Z677" s="1">
        <f t="shared" si="240"/>
        <v>8290.6727454168704</v>
      </c>
      <c r="AA677" s="1">
        <f t="shared" si="241"/>
        <v>84.115609628634104</v>
      </c>
      <c r="AB677" s="1">
        <f t="shared" si="242"/>
        <v>1586.6049557670899</v>
      </c>
      <c r="AC677" s="1">
        <f t="shared" si="243"/>
        <v>744.535106108538</v>
      </c>
      <c r="AD677" s="1">
        <f t="shared" si="244"/>
        <v>1627.6192229491801</v>
      </c>
      <c r="AE677" s="1">
        <f t="shared" si="245"/>
        <v>3146.6300094746498</v>
      </c>
      <c r="AF677" s="1">
        <f t="shared" si="246"/>
        <v>1.4154842867622801</v>
      </c>
      <c r="AG677" s="1">
        <v>11.92</v>
      </c>
    </row>
    <row r="678" spans="1:33">
      <c r="A678" s="1"/>
      <c r="B678" s="1">
        <v>0.3</v>
      </c>
      <c r="C678" s="1">
        <v>0.3</v>
      </c>
      <c r="D678" s="1">
        <v>0.32</v>
      </c>
      <c r="E678" s="1">
        <v>0</v>
      </c>
      <c r="F678" s="1">
        <v>0.08</v>
      </c>
      <c r="G678" s="1">
        <v>0</v>
      </c>
      <c r="I678">
        <f t="shared" si="230"/>
        <v>5.372011818426E-3</v>
      </c>
      <c r="J678">
        <f t="shared" si="231"/>
        <v>5.1113420680490001E-3</v>
      </c>
      <c r="K678">
        <f t="shared" si="232"/>
        <v>5.4298949654692603E-3</v>
      </c>
      <c r="L678">
        <f t="shared" si="233"/>
        <v>0</v>
      </c>
      <c r="M678">
        <f t="shared" si="234"/>
        <v>1.5704134113305301E-3</v>
      </c>
      <c r="N678">
        <f t="shared" si="235"/>
        <v>0</v>
      </c>
      <c r="P678">
        <f t="shared" si="247"/>
        <v>0.30725895624912303</v>
      </c>
      <c r="Q678">
        <f t="shared" si="248"/>
        <v>0.29234962281247001</v>
      </c>
      <c r="R678">
        <f t="shared" si="249"/>
        <v>0.31056965547058202</v>
      </c>
      <c r="S678">
        <f t="shared" si="250"/>
        <v>0</v>
      </c>
      <c r="T678">
        <f t="shared" si="251"/>
        <v>8.9821765467825096E-2</v>
      </c>
      <c r="U678">
        <f t="shared" si="252"/>
        <v>0</v>
      </c>
      <c r="V678" s="1">
        <f t="shared" si="236"/>
        <v>8.6258036046920505</v>
      </c>
      <c r="W678" s="1">
        <f t="shared" si="237"/>
        <v>136.536294781246</v>
      </c>
      <c r="X678" s="1">
        <f t="shared" si="238"/>
        <v>125.32149340202599</v>
      </c>
      <c r="Y678" s="1">
        <f t="shared" si="239"/>
        <v>1.85095209950496</v>
      </c>
      <c r="Z678" s="1">
        <f t="shared" si="240"/>
        <v>8336.4883822156698</v>
      </c>
      <c r="AA678" s="1">
        <f t="shared" si="241"/>
        <v>84.999025922784995</v>
      </c>
      <c r="AB678" s="1">
        <f t="shared" si="242"/>
        <v>1613.22104043841</v>
      </c>
      <c r="AC678" s="1">
        <f t="shared" si="243"/>
        <v>744.40138871174599</v>
      </c>
      <c r="AD678" s="1">
        <f t="shared" si="244"/>
        <v>1631.5055099389201</v>
      </c>
      <c r="AE678" s="1">
        <f t="shared" si="245"/>
        <v>3159.0929407389599</v>
      </c>
      <c r="AF678" s="1">
        <f t="shared" si="246"/>
        <v>1.3917044639699401</v>
      </c>
      <c r="AG678" s="1">
        <v>15.25</v>
      </c>
    </row>
    <row r="679" spans="1:33">
      <c r="A679" s="1"/>
      <c r="B679" s="3">
        <v>0.6</v>
      </c>
      <c r="C679" s="3">
        <v>0.3</v>
      </c>
      <c r="D679" s="3">
        <v>0</v>
      </c>
      <c r="E679" s="3">
        <v>0</v>
      </c>
      <c r="F679" s="3">
        <v>0.1</v>
      </c>
      <c r="G679" s="1">
        <v>0</v>
      </c>
      <c r="I679">
        <f t="shared" si="230"/>
        <v>1.0744023636852E-2</v>
      </c>
      <c r="J679">
        <f t="shared" si="231"/>
        <v>5.1113420680490001E-3</v>
      </c>
      <c r="K679">
        <f t="shared" si="232"/>
        <v>0</v>
      </c>
      <c r="L679">
        <f t="shared" si="233"/>
        <v>0</v>
      </c>
      <c r="M679">
        <f t="shared" si="234"/>
        <v>1.96301676416317E-3</v>
      </c>
      <c r="N679">
        <f t="shared" si="235"/>
        <v>0</v>
      </c>
      <c r="P679">
        <f t="shared" si="247"/>
        <v>0.60297412829169605</v>
      </c>
      <c r="Q679">
        <f t="shared" si="248"/>
        <v>0.28685780412016598</v>
      </c>
      <c r="R679">
        <f t="shared" si="249"/>
        <v>0</v>
      </c>
      <c r="S679">
        <f t="shared" si="250"/>
        <v>0</v>
      </c>
      <c r="T679">
        <f t="shared" si="251"/>
        <v>0.110168067588139</v>
      </c>
      <c r="U679">
        <f t="shared" si="252"/>
        <v>0</v>
      </c>
      <c r="V679" s="1">
        <f t="shared" si="236"/>
        <v>8.24321140547592</v>
      </c>
      <c r="W679" s="1">
        <f t="shared" si="237"/>
        <v>138.014870641459</v>
      </c>
      <c r="X679" s="1">
        <f t="shared" si="238"/>
        <v>125.168202344825</v>
      </c>
      <c r="Y679" s="1">
        <f t="shared" si="239"/>
        <v>1.83091501081199</v>
      </c>
      <c r="Z679" s="1">
        <f t="shared" si="240"/>
        <v>7976.2744982347704</v>
      </c>
      <c r="AA679" s="1">
        <f t="shared" si="241"/>
        <v>77.7241501132266</v>
      </c>
      <c r="AB679" s="1">
        <f t="shared" si="242"/>
        <v>1448.2996225770501</v>
      </c>
      <c r="AC679" s="1">
        <f t="shared" si="243"/>
        <v>742.91354220150401</v>
      </c>
      <c r="AD679" s="1">
        <f t="shared" si="244"/>
        <v>1600.86415082858</v>
      </c>
      <c r="AE679" s="1">
        <f t="shared" si="245"/>
        <v>3068.6831422631599</v>
      </c>
      <c r="AF679" s="1">
        <f t="shared" si="246"/>
        <v>1.5107172472796599</v>
      </c>
      <c r="AG679" s="1">
        <v>22.63</v>
      </c>
    </row>
    <row r="680" spans="1:33">
      <c r="A680" s="1"/>
      <c r="B680" s="1">
        <v>0.55000000000000004</v>
      </c>
      <c r="C680" s="1">
        <v>0.3</v>
      </c>
      <c r="D680" s="1">
        <v>0.05</v>
      </c>
      <c r="E680" s="1">
        <v>0</v>
      </c>
      <c r="F680" s="1">
        <v>0.1</v>
      </c>
      <c r="G680" s="1">
        <v>0</v>
      </c>
      <c r="I680">
        <f t="shared" si="230"/>
        <v>9.8486883337810006E-3</v>
      </c>
      <c r="J680">
        <f t="shared" si="231"/>
        <v>5.1113420680490001E-3</v>
      </c>
      <c r="K680">
        <f t="shared" si="232"/>
        <v>8.4842108835457195E-4</v>
      </c>
      <c r="L680">
        <f t="shared" si="233"/>
        <v>0</v>
      </c>
      <c r="M680">
        <f t="shared" si="234"/>
        <v>1.96301676416317E-3</v>
      </c>
      <c r="N680">
        <f t="shared" si="235"/>
        <v>0</v>
      </c>
      <c r="P680">
        <f t="shared" si="247"/>
        <v>0.55418540510132297</v>
      </c>
      <c r="Q680">
        <f t="shared" si="248"/>
        <v>0.28761506899119199</v>
      </c>
      <c r="R680">
        <f t="shared" si="249"/>
        <v>4.7740629879976799E-2</v>
      </c>
      <c r="S680">
        <f t="shared" si="250"/>
        <v>0</v>
      </c>
      <c r="T680">
        <f t="shared" si="251"/>
        <v>0.110458896027509</v>
      </c>
      <c r="U680">
        <f t="shared" si="252"/>
        <v>0</v>
      </c>
      <c r="V680" s="1">
        <f t="shared" si="236"/>
        <v>8.2915940797798395</v>
      </c>
      <c r="W680" s="1">
        <f t="shared" si="237"/>
        <v>137.77092702550701</v>
      </c>
      <c r="X680" s="1">
        <f t="shared" si="238"/>
        <v>125.219026867091</v>
      </c>
      <c r="Y680" s="1">
        <f t="shared" si="239"/>
        <v>1.8333044578077899</v>
      </c>
      <c r="Z680" s="1">
        <f t="shared" si="240"/>
        <v>8025.52637500123</v>
      </c>
      <c r="AA680" s="1">
        <f t="shared" si="241"/>
        <v>78.672954782346494</v>
      </c>
      <c r="AB680" s="1">
        <f t="shared" si="242"/>
        <v>1477.0290062972899</v>
      </c>
      <c r="AC680" s="1">
        <f t="shared" si="243"/>
        <v>742.76309275777305</v>
      </c>
      <c r="AD680" s="1">
        <f t="shared" si="244"/>
        <v>1605.0416869375899</v>
      </c>
      <c r="AE680" s="1">
        <f t="shared" si="245"/>
        <v>3082.1008134992298</v>
      </c>
      <c r="AF680" s="1">
        <f t="shared" si="246"/>
        <v>1.48497452411321</v>
      </c>
      <c r="AG680" s="1">
        <v>18.600000000000001</v>
      </c>
    </row>
    <row r="681" spans="1:33">
      <c r="A681" s="1"/>
      <c r="B681" s="1">
        <v>0.45</v>
      </c>
      <c r="C681" s="1">
        <v>0.3</v>
      </c>
      <c r="D681" s="1">
        <v>0.15</v>
      </c>
      <c r="E681" s="1">
        <v>0</v>
      </c>
      <c r="F681" s="1">
        <v>0.1</v>
      </c>
      <c r="G681" s="1">
        <v>0</v>
      </c>
      <c r="I681">
        <f t="shared" si="230"/>
        <v>8.0580177276390001E-3</v>
      </c>
      <c r="J681">
        <f t="shared" si="231"/>
        <v>5.1113420680490001E-3</v>
      </c>
      <c r="K681">
        <f t="shared" si="232"/>
        <v>2.54526326506372E-3</v>
      </c>
      <c r="L681">
        <f t="shared" si="233"/>
        <v>0</v>
      </c>
      <c r="M681">
        <f t="shared" si="234"/>
        <v>1.96301676416317E-3</v>
      </c>
      <c r="N681">
        <f t="shared" si="235"/>
        <v>0</v>
      </c>
      <c r="P681">
        <f t="shared" si="247"/>
        <v>0.45583108420853902</v>
      </c>
      <c r="Q681">
        <f t="shared" si="248"/>
        <v>0.289141656842961</v>
      </c>
      <c r="R681">
        <f t="shared" si="249"/>
        <v>0.14398207511143099</v>
      </c>
      <c r="S681">
        <f t="shared" si="250"/>
        <v>0</v>
      </c>
      <c r="T681">
        <f t="shared" si="251"/>
        <v>0.111045183837069</v>
      </c>
      <c r="U681">
        <f t="shared" si="252"/>
        <v>0</v>
      </c>
      <c r="V681" s="1">
        <f t="shared" si="236"/>
        <v>8.3891298372861502</v>
      </c>
      <c r="W681" s="1">
        <f t="shared" si="237"/>
        <v>137.27915542104299</v>
      </c>
      <c r="X681" s="1">
        <f t="shared" si="238"/>
        <v>125.321485202651</v>
      </c>
      <c r="Y681" s="1">
        <f t="shared" si="239"/>
        <v>1.8381213995355901</v>
      </c>
      <c r="Z681" s="1">
        <f t="shared" si="240"/>
        <v>8124.8143779513603</v>
      </c>
      <c r="AA681" s="1">
        <f t="shared" si="241"/>
        <v>80.585672164333701</v>
      </c>
      <c r="AB681" s="1">
        <f t="shared" si="242"/>
        <v>1534.94523858825</v>
      </c>
      <c r="AC681" s="1">
        <f t="shared" si="243"/>
        <v>742.45979822782397</v>
      </c>
      <c r="AD681" s="1">
        <f t="shared" si="244"/>
        <v>1613.4632790625501</v>
      </c>
      <c r="AE681" s="1">
        <f t="shared" si="245"/>
        <v>3109.1498087606401</v>
      </c>
      <c r="AF681" s="1">
        <f t="shared" si="246"/>
        <v>1.43307917024039</v>
      </c>
      <c r="AG681" s="1">
        <v>12.43</v>
      </c>
    </row>
    <row r="682" spans="1:33">
      <c r="A682" s="1"/>
      <c r="B682" s="1">
        <v>0.4</v>
      </c>
      <c r="C682" s="1">
        <v>0.3</v>
      </c>
      <c r="D682" s="1">
        <v>0.2</v>
      </c>
      <c r="E682" s="1">
        <v>0</v>
      </c>
      <c r="F682" s="1">
        <v>0.1</v>
      </c>
      <c r="G682" s="1">
        <v>0</v>
      </c>
      <c r="I682">
        <f t="shared" si="230"/>
        <v>7.1626824245679998E-3</v>
      </c>
      <c r="J682">
        <f t="shared" si="231"/>
        <v>5.1113420680490001E-3</v>
      </c>
      <c r="K682">
        <f t="shared" si="232"/>
        <v>3.39368435341829E-3</v>
      </c>
      <c r="L682">
        <f t="shared" si="233"/>
        <v>0</v>
      </c>
      <c r="M682">
        <f t="shared" si="234"/>
        <v>1.96301676416317E-3</v>
      </c>
      <c r="N682">
        <f t="shared" si="235"/>
        <v>0</v>
      </c>
      <c r="P682">
        <f t="shared" si="247"/>
        <v>0.40626135208098102</v>
      </c>
      <c r="Q682">
        <f t="shared" si="248"/>
        <v>0.28991104399539602</v>
      </c>
      <c r="R682">
        <f t="shared" si="249"/>
        <v>0.192486936071152</v>
      </c>
      <c r="S682">
        <f t="shared" si="250"/>
        <v>0</v>
      </c>
      <c r="T682">
        <f t="shared" si="251"/>
        <v>0.111340667852471</v>
      </c>
      <c r="U682">
        <f t="shared" si="252"/>
        <v>0</v>
      </c>
      <c r="V682" s="1">
        <f t="shared" si="236"/>
        <v>8.4382870205045304</v>
      </c>
      <c r="W682" s="1">
        <f t="shared" si="237"/>
        <v>137.03130676040499</v>
      </c>
      <c r="X682" s="1">
        <f t="shared" si="238"/>
        <v>125.373123322886</v>
      </c>
      <c r="Y682" s="1">
        <f t="shared" si="239"/>
        <v>1.8405490967526901</v>
      </c>
      <c r="Z682" s="1">
        <f t="shared" si="240"/>
        <v>8174.8546778084801</v>
      </c>
      <c r="AA682" s="1">
        <f t="shared" si="241"/>
        <v>81.549665280245506</v>
      </c>
      <c r="AB682" s="1">
        <f t="shared" si="242"/>
        <v>1564.13452172742</v>
      </c>
      <c r="AC682" s="1">
        <f t="shared" si="243"/>
        <v>742.30694039230798</v>
      </c>
      <c r="AD682" s="1">
        <f t="shared" si="244"/>
        <v>1617.7076890888</v>
      </c>
      <c r="AE682" s="1">
        <f t="shared" si="245"/>
        <v>3122.78226981834</v>
      </c>
      <c r="AF682" s="1">
        <f t="shared" si="246"/>
        <v>1.4069243580594</v>
      </c>
      <c r="AG682" s="1">
        <v>11.63</v>
      </c>
    </row>
    <row r="683" spans="1:33">
      <c r="A683" s="1"/>
      <c r="B683" s="1">
        <v>0.35</v>
      </c>
      <c r="C683" s="1">
        <v>0.3</v>
      </c>
      <c r="D683" s="1">
        <v>0.25</v>
      </c>
      <c r="E683" s="1">
        <v>0</v>
      </c>
      <c r="F683" s="1">
        <v>0.1</v>
      </c>
      <c r="G683" s="1">
        <v>0</v>
      </c>
      <c r="I683">
        <f t="shared" si="230"/>
        <v>6.2673471214970003E-3</v>
      </c>
      <c r="J683">
        <f t="shared" si="231"/>
        <v>5.1113420680490001E-3</v>
      </c>
      <c r="K683">
        <f t="shared" si="232"/>
        <v>4.24210544177286E-3</v>
      </c>
      <c r="L683">
        <f t="shared" si="233"/>
        <v>0</v>
      </c>
      <c r="M683">
        <f t="shared" si="234"/>
        <v>1.96301676416317E-3</v>
      </c>
      <c r="N683">
        <f t="shared" si="235"/>
        <v>0</v>
      </c>
      <c r="P683">
        <f t="shared" si="247"/>
        <v>0.35642711244658398</v>
      </c>
      <c r="Q683">
        <f t="shared" si="248"/>
        <v>0.29068453665070099</v>
      </c>
      <c r="R683">
        <f t="shared" si="249"/>
        <v>0.241250622311772</v>
      </c>
      <c r="S683">
        <f t="shared" si="250"/>
        <v>0</v>
      </c>
      <c r="T683">
        <f t="shared" si="251"/>
        <v>0.11163772859094399</v>
      </c>
      <c r="U683">
        <f t="shared" si="252"/>
        <v>0</v>
      </c>
      <c r="V683" s="1">
        <f t="shared" si="236"/>
        <v>8.4877065098403399</v>
      </c>
      <c r="W683" s="1">
        <f t="shared" si="237"/>
        <v>136.78213556223301</v>
      </c>
      <c r="X683" s="1">
        <f t="shared" si="238"/>
        <v>125.42503698769001</v>
      </c>
      <c r="Y683" s="1">
        <f t="shared" si="239"/>
        <v>1.8429897483294599</v>
      </c>
      <c r="Z683" s="1">
        <f t="shared" si="240"/>
        <v>8225.1619961542801</v>
      </c>
      <c r="AA683" s="1">
        <f t="shared" si="241"/>
        <v>82.518802329859597</v>
      </c>
      <c r="AB683" s="1">
        <f t="shared" si="242"/>
        <v>1593.4795608930699</v>
      </c>
      <c r="AC683" s="1">
        <f t="shared" si="243"/>
        <v>742.15326689684696</v>
      </c>
      <c r="AD683" s="1">
        <f t="shared" si="244"/>
        <v>1621.97474757945</v>
      </c>
      <c r="AE683" s="1">
        <f t="shared" si="245"/>
        <v>3136.4874746277601</v>
      </c>
      <c r="AF683" s="1">
        <f t="shared" si="246"/>
        <v>1.3806299819980801</v>
      </c>
      <c r="AG683" s="1">
        <v>12.28</v>
      </c>
    </row>
    <row r="684" spans="1:33">
      <c r="A684" s="1"/>
      <c r="B684" s="1">
        <v>0.3</v>
      </c>
      <c r="C684" s="1">
        <v>0.3</v>
      </c>
      <c r="D684" s="1">
        <v>0.3</v>
      </c>
      <c r="E684" s="1">
        <v>0</v>
      </c>
      <c r="F684" s="1">
        <v>0.1</v>
      </c>
      <c r="G684" s="1">
        <v>0</v>
      </c>
      <c r="I684">
        <f t="shared" si="230"/>
        <v>5.372011818426E-3</v>
      </c>
      <c r="J684">
        <f t="shared" si="231"/>
        <v>5.1113420680490001E-3</v>
      </c>
      <c r="K684">
        <f t="shared" si="232"/>
        <v>5.0905265301274304E-3</v>
      </c>
      <c r="L684">
        <f t="shared" si="233"/>
        <v>0</v>
      </c>
      <c r="M684">
        <f t="shared" si="234"/>
        <v>1.96301676416317E-3</v>
      </c>
      <c r="N684">
        <f t="shared" si="235"/>
        <v>0</v>
      </c>
      <c r="P684">
        <f t="shared" si="247"/>
        <v>0.306326242496193</v>
      </c>
      <c r="Q684">
        <f t="shared" si="248"/>
        <v>0.29146216775765199</v>
      </c>
      <c r="R684">
        <f t="shared" si="249"/>
        <v>0.29027521103965298</v>
      </c>
      <c r="S684">
        <f t="shared" si="250"/>
        <v>0</v>
      </c>
      <c r="T684">
        <f t="shared" si="251"/>
        <v>0.111936378706502</v>
      </c>
      <c r="U684">
        <f t="shared" si="252"/>
        <v>0</v>
      </c>
      <c r="V684" s="1">
        <f t="shared" si="236"/>
        <v>8.5373904104354494</v>
      </c>
      <c r="W684" s="1">
        <f t="shared" si="237"/>
        <v>136.53163121248099</v>
      </c>
      <c r="X684" s="1">
        <f t="shared" si="238"/>
        <v>125.47722840844899</v>
      </c>
      <c r="Y684" s="1">
        <f t="shared" si="239"/>
        <v>1.84544345823129</v>
      </c>
      <c r="Z684" s="1">
        <f t="shared" si="240"/>
        <v>8275.7384759498309</v>
      </c>
      <c r="AA684" s="1">
        <f t="shared" si="241"/>
        <v>83.493124595896703</v>
      </c>
      <c r="AB684" s="1">
        <f t="shared" si="242"/>
        <v>1622.9816061076299</v>
      </c>
      <c r="AC684" s="1">
        <f t="shared" si="243"/>
        <v>741.99877119534904</v>
      </c>
      <c r="AD684" s="1">
        <f t="shared" si="244"/>
        <v>1626.26463630013</v>
      </c>
      <c r="AE684" s="1">
        <f t="shared" si="245"/>
        <v>3150.2660069950098</v>
      </c>
      <c r="AF684" s="1">
        <f t="shared" si="246"/>
        <v>1.3541949219843401</v>
      </c>
      <c r="AG684" s="1">
        <v>16.84</v>
      </c>
    </row>
    <row r="685" spans="1:33">
      <c r="A685" s="1"/>
      <c r="B685" s="1">
        <v>0.55500000000000005</v>
      </c>
      <c r="C685" s="1">
        <v>0.3</v>
      </c>
      <c r="D685" s="1">
        <v>2.5000000000000001E-2</v>
      </c>
      <c r="E685" s="1">
        <v>0</v>
      </c>
      <c r="F685" s="1">
        <v>0.12</v>
      </c>
      <c r="G685" s="1">
        <v>0</v>
      </c>
      <c r="I685">
        <f t="shared" si="230"/>
        <v>9.9382218640881002E-3</v>
      </c>
      <c r="J685">
        <f t="shared" si="231"/>
        <v>5.1113420680490001E-3</v>
      </c>
      <c r="K685">
        <f t="shared" si="232"/>
        <v>4.2421054417728598E-4</v>
      </c>
      <c r="L685">
        <f t="shared" si="233"/>
        <v>0</v>
      </c>
      <c r="M685">
        <f t="shared" si="234"/>
        <v>2.3556201169957999E-3</v>
      </c>
      <c r="N685">
        <f t="shared" si="235"/>
        <v>0</v>
      </c>
      <c r="P685">
        <f t="shared" si="247"/>
        <v>0.55740658002022403</v>
      </c>
      <c r="Q685">
        <f t="shared" si="248"/>
        <v>0.28668062963656898</v>
      </c>
      <c r="R685">
        <f t="shared" si="249"/>
        <v>2.37927621129915E-2</v>
      </c>
      <c r="S685">
        <f t="shared" si="250"/>
        <v>0</v>
      </c>
      <c r="T685">
        <f t="shared" si="251"/>
        <v>0.13212002823021601</v>
      </c>
      <c r="U685">
        <f t="shared" si="252"/>
        <v>0</v>
      </c>
      <c r="V685" s="1">
        <f t="shared" si="236"/>
        <v>8.2007939366954794</v>
      </c>
      <c r="W685" s="1">
        <f t="shared" si="237"/>
        <v>137.787032900101</v>
      </c>
      <c r="X685" s="1">
        <f t="shared" si="238"/>
        <v>125.367433617591</v>
      </c>
      <c r="Y685" s="1">
        <f t="shared" si="239"/>
        <v>1.8277000828305301</v>
      </c>
      <c r="Z685" s="1">
        <f t="shared" si="240"/>
        <v>7961.77941517404</v>
      </c>
      <c r="AA685" s="1">
        <f t="shared" si="241"/>
        <v>77.115824776512497</v>
      </c>
      <c r="AB685" s="1">
        <f t="shared" si="242"/>
        <v>1484.1649240582101</v>
      </c>
      <c r="AC685" s="1">
        <f t="shared" si="243"/>
        <v>740.41981828436894</v>
      </c>
      <c r="AD685" s="1">
        <f t="shared" si="244"/>
        <v>1599.5483116123</v>
      </c>
      <c r="AE685" s="1">
        <f t="shared" si="245"/>
        <v>3072.3076329833798</v>
      </c>
      <c r="AF685" s="1">
        <f t="shared" si="246"/>
        <v>1.45037453626118</v>
      </c>
      <c r="AG685" s="1">
        <v>20.22</v>
      </c>
    </row>
    <row r="686" spans="1:33">
      <c r="A686" s="1"/>
      <c r="B686" s="1">
        <v>0.505</v>
      </c>
      <c r="C686" s="1">
        <v>0.3</v>
      </c>
      <c r="D686" s="1">
        <v>7.4999999999999997E-2</v>
      </c>
      <c r="E686" s="1">
        <v>0</v>
      </c>
      <c r="F686" s="1">
        <v>0.12</v>
      </c>
      <c r="G686" s="1">
        <v>0</v>
      </c>
      <c r="I686">
        <f t="shared" si="230"/>
        <v>9.0428865610171008E-3</v>
      </c>
      <c r="J686">
        <f t="shared" si="231"/>
        <v>5.1113420680490001E-3</v>
      </c>
      <c r="K686">
        <f t="shared" si="232"/>
        <v>1.27263163253186E-3</v>
      </c>
      <c r="L686">
        <f t="shared" si="233"/>
        <v>0</v>
      </c>
      <c r="M686">
        <f t="shared" si="234"/>
        <v>2.3556201169957999E-3</v>
      </c>
      <c r="N686">
        <f t="shared" si="235"/>
        <v>0</v>
      </c>
      <c r="P686">
        <f t="shared" si="247"/>
        <v>0.50852785261063904</v>
      </c>
      <c r="Q686">
        <f t="shared" si="248"/>
        <v>0.28743695813110198</v>
      </c>
      <c r="R686">
        <f t="shared" si="249"/>
        <v>7.1566598440554394E-2</v>
      </c>
      <c r="S686">
        <f t="shared" si="250"/>
        <v>0</v>
      </c>
      <c r="T686">
        <f t="shared" si="251"/>
        <v>0.13246859081770501</v>
      </c>
      <c r="U686">
        <f t="shared" si="252"/>
        <v>0</v>
      </c>
      <c r="V686" s="1">
        <f t="shared" si="236"/>
        <v>8.2490347422496395</v>
      </c>
      <c r="W686" s="1">
        <f t="shared" si="237"/>
        <v>137.54263926305299</v>
      </c>
      <c r="X686" s="1">
        <f t="shared" si="238"/>
        <v>125.41875228311299</v>
      </c>
      <c r="Y686" s="1">
        <f t="shared" si="239"/>
        <v>1.8300795684089699</v>
      </c>
      <c r="Z686" s="1">
        <f t="shared" si="240"/>
        <v>8010.9625505051399</v>
      </c>
      <c r="AA686" s="1">
        <f t="shared" si="241"/>
        <v>78.062436980940404</v>
      </c>
      <c r="AB686" s="1">
        <f t="shared" si="242"/>
        <v>1512.9711373816599</v>
      </c>
      <c r="AC686" s="1">
        <f t="shared" si="243"/>
        <v>740.26288300014403</v>
      </c>
      <c r="AD686" s="1">
        <f t="shared" si="244"/>
        <v>1603.7197892239701</v>
      </c>
      <c r="AE686" s="1">
        <f t="shared" si="245"/>
        <v>3085.7265573108398</v>
      </c>
      <c r="AF686" s="1">
        <f t="shared" si="246"/>
        <v>1.42448855699203</v>
      </c>
      <c r="AG686" s="1">
        <v>18.45</v>
      </c>
    </row>
    <row r="687" spans="1:33">
      <c r="A687" s="1"/>
      <c r="B687" s="1">
        <v>0.45500000000000002</v>
      </c>
      <c r="C687" s="1">
        <v>0.3</v>
      </c>
      <c r="D687" s="1">
        <v>0.125</v>
      </c>
      <c r="E687" s="1">
        <v>0</v>
      </c>
      <c r="F687" s="1">
        <v>0.12</v>
      </c>
      <c r="G687" s="1">
        <v>0</v>
      </c>
      <c r="I687">
        <f t="shared" si="230"/>
        <v>8.1475512579460996E-3</v>
      </c>
      <c r="J687">
        <f t="shared" si="231"/>
        <v>5.1113420680490001E-3</v>
      </c>
      <c r="K687">
        <f t="shared" si="232"/>
        <v>2.12105272088643E-3</v>
      </c>
      <c r="L687">
        <f t="shared" si="233"/>
        <v>0</v>
      </c>
      <c r="M687">
        <f t="shared" si="234"/>
        <v>2.3556201169957999E-3</v>
      </c>
      <c r="N687">
        <f t="shared" si="235"/>
        <v>0</v>
      </c>
      <c r="P687">
        <f t="shared" si="247"/>
        <v>0.459390536657381</v>
      </c>
      <c r="Q687">
        <f t="shared" si="248"/>
        <v>0.288197287914014</v>
      </c>
      <c r="R687">
        <f t="shared" si="249"/>
        <v>0.11959317798416</v>
      </c>
      <c r="S687">
        <f t="shared" si="250"/>
        <v>0</v>
      </c>
      <c r="T687">
        <f t="shared" si="251"/>
        <v>0.132818997444444</v>
      </c>
      <c r="U687">
        <f t="shared" si="252"/>
        <v>0</v>
      </c>
      <c r="V687" s="1">
        <f t="shared" si="236"/>
        <v>8.2975307614788605</v>
      </c>
      <c r="W687" s="1">
        <f t="shared" si="237"/>
        <v>137.296952683287</v>
      </c>
      <c r="X687" s="1">
        <f t="shared" si="238"/>
        <v>125.47034244545399</v>
      </c>
      <c r="Y687" s="1">
        <f t="shared" si="239"/>
        <v>1.83247164244344</v>
      </c>
      <c r="Z687" s="1">
        <f t="shared" si="240"/>
        <v>8060.4058848228397</v>
      </c>
      <c r="AA687" s="1">
        <f t="shared" si="241"/>
        <v>79.014057152726195</v>
      </c>
      <c r="AB687" s="1">
        <f t="shared" si="242"/>
        <v>1541.9297474049999</v>
      </c>
      <c r="AC687" s="1">
        <f t="shared" si="243"/>
        <v>740.10511746380803</v>
      </c>
      <c r="AD687" s="1">
        <f t="shared" si="244"/>
        <v>1607.91333566552</v>
      </c>
      <c r="AE687" s="1">
        <f t="shared" si="245"/>
        <v>3099.2164732594802</v>
      </c>
      <c r="AF687" s="1">
        <f t="shared" si="246"/>
        <v>1.39846563026055</v>
      </c>
      <c r="AG687" s="1">
        <v>13.25</v>
      </c>
    </row>
    <row r="688" spans="1:33">
      <c r="A688" s="1"/>
      <c r="B688" s="1">
        <v>0.40500000000000003</v>
      </c>
      <c r="C688" s="1">
        <v>0.3</v>
      </c>
      <c r="D688" s="1">
        <v>0.17499999999999999</v>
      </c>
      <c r="E688" s="1">
        <v>0</v>
      </c>
      <c r="F688" s="1">
        <v>0.12</v>
      </c>
      <c r="G688" s="1">
        <v>0</v>
      </c>
      <c r="I688">
        <f t="shared" si="230"/>
        <v>7.2522159548751002E-3</v>
      </c>
      <c r="J688">
        <f t="shared" si="231"/>
        <v>5.1113420680490001E-3</v>
      </c>
      <c r="K688">
        <f t="shared" si="232"/>
        <v>2.969473809241E-3</v>
      </c>
      <c r="L688">
        <f t="shared" si="233"/>
        <v>0</v>
      </c>
      <c r="M688">
        <f t="shared" si="234"/>
        <v>2.3556201169957999E-3</v>
      </c>
      <c r="N688">
        <f t="shared" si="235"/>
        <v>0</v>
      </c>
      <c r="P688">
        <f t="shared" si="247"/>
        <v>0.40999257465853001</v>
      </c>
      <c r="Q688">
        <f t="shared" si="248"/>
        <v>0.28896165082220798</v>
      </c>
      <c r="R688">
        <f t="shared" si="249"/>
        <v>0.16787451173642801</v>
      </c>
      <c r="S688">
        <f t="shared" si="250"/>
        <v>0</v>
      </c>
      <c r="T688">
        <f t="shared" si="251"/>
        <v>0.133171262782834</v>
      </c>
      <c r="U688">
        <f t="shared" si="252"/>
        <v>0</v>
      </c>
      <c r="V688" s="1">
        <f t="shared" si="236"/>
        <v>8.3462840250323396</v>
      </c>
      <c r="W688" s="1">
        <f t="shared" si="237"/>
        <v>137.049962873293</v>
      </c>
      <c r="X688" s="1">
        <f t="shared" si="238"/>
        <v>125.52220626482099</v>
      </c>
      <c r="Y688" s="1">
        <f t="shared" si="239"/>
        <v>1.83487640509603</v>
      </c>
      <c r="Z688" s="1">
        <f t="shared" si="240"/>
        <v>8110.1114884428198</v>
      </c>
      <c r="AA688" s="1">
        <f t="shared" si="241"/>
        <v>79.970725138579098</v>
      </c>
      <c r="AB688" s="1">
        <f t="shared" si="242"/>
        <v>1571.0419666974301</v>
      </c>
      <c r="AC688" s="1">
        <f t="shared" si="243"/>
        <v>739.94651506932598</v>
      </c>
      <c r="AD688" s="1">
        <f t="shared" si="244"/>
        <v>1612.12912653122</v>
      </c>
      <c r="AE688" s="1">
        <f t="shared" si="245"/>
        <v>3112.7779456856902</v>
      </c>
      <c r="AF688" s="1">
        <f t="shared" si="246"/>
        <v>1.3723046664219201</v>
      </c>
      <c r="AG688" s="1">
        <v>16.77</v>
      </c>
    </row>
    <row r="689" spans="1:33">
      <c r="A689" s="1"/>
      <c r="B689" s="1">
        <v>0.35499999999999998</v>
      </c>
      <c r="C689" s="1">
        <v>0.3</v>
      </c>
      <c r="D689" s="1">
        <v>0.22500000000000001</v>
      </c>
      <c r="E689" s="1">
        <v>0</v>
      </c>
      <c r="F689" s="1">
        <v>0.12</v>
      </c>
      <c r="G689" s="1">
        <v>0</v>
      </c>
      <c r="I689">
        <f t="shared" si="230"/>
        <v>6.3568806518040999E-3</v>
      </c>
      <c r="J689">
        <f t="shared" si="231"/>
        <v>5.1113420680490001E-3</v>
      </c>
      <c r="K689">
        <f t="shared" si="232"/>
        <v>3.81789489759557E-3</v>
      </c>
      <c r="L689">
        <f t="shared" si="233"/>
        <v>0</v>
      </c>
      <c r="M689">
        <f t="shared" si="234"/>
        <v>2.3556201169957999E-3</v>
      </c>
      <c r="N689">
        <f t="shared" si="235"/>
        <v>0</v>
      </c>
      <c r="P689">
        <f t="shared" si="247"/>
        <v>0.36033188722631698</v>
      </c>
      <c r="Q689">
        <f t="shared" si="248"/>
        <v>0.28973007903123998</v>
      </c>
      <c r="R689">
        <f t="shared" si="249"/>
        <v>0.21641263208109901</v>
      </c>
      <c r="S689">
        <f t="shared" si="250"/>
        <v>0</v>
      </c>
      <c r="T689">
        <f t="shared" si="251"/>
        <v>0.13352540166134499</v>
      </c>
      <c r="U689">
        <f t="shared" si="252"/>
        <v>0</v>
      </c>
      <c r="V689" s="1">
        <f t="shared" si="236"/>
        <v>8.3952965851595405</v>
      </c>
      <c r="W689" s="1">
        <f t="shared" si="237"/>
        <v>136.80165943613201</v>
      </c>
      <c r="X689" s="1">
        <f t="shared" si="238"/>
        <v>125.574345924403</v>
      </c>
      <c r="Y689" s="1">
        <f t="shared" si="239"/>
        <v>1.8372939575942899</v>
      </c>
      <c r="Z689" s="1">
        <f t="shared" si="240"/>
        <v>8160.0814537029</v>
      </c>
      <c r="AA689" s="1">
        <f t="shared" si="241"/>
        <v>80.932481209061294</v>
      </c>
      <c r="AB689" s="1">
        <f t="shared" si="242"/>
        <v>1600.3090207263599</v>
      </c>
      <c r="AC689" s="1">
        <f t="shared" si="243"/>
        <v>739.78706914039105</v>
      </c>
      <c r="AD689" s="1">
        <f t="shared" si="244"/>
        <v>1616.3673392830999</v>
      </c>
      <c r="AE689" s="1">
        <f t="shared" si="245"/>
        <v>3126.4115454543398</v>
      </c>
      <c r="AF689" s="1">
        <f t="shared" si="246"/>
        <v>1.34600456424066</v>
      </c>
      <c r="AG689" s="1">
        <v>13.22</v>
      </c>
    </row>
    <row r="690" spans="1:33">
      <c r="A690" s="1"/>
      <c r="B690" s="1">
        <v>0.3</v>
      </c>
      <c r="C690" s="1">
        <v>0.3</v>
      </c>
      <c r="D690" s="1">
        <v>0.28000000000000003</v>
      </c>
      <c r="E690" s="1">
        <v>0</v>
      </c>
      <c r="F690" s="1">
        <v>0.12</v>
      </c>
      <c r="G690" s="1">
        <v>0</v>
      </c>
      <c r="I690">
        <f t="shared" si="230"/>
        <v>5.372011818426E-3</v>
      </c>
      <c r="J690">
        <f t="shared" si="231"/>
        <v>5.1113420680490001E-3</v>
      </c>
      <c r="K690">
        <f t="shared" si="232"/>
        <v>4.7511580947855996E-3</v>
      </c>
      <c r="L690">
        <f t="shared" si="233"/>
        <v>0</v>
      </c>
      <c r="M690">
        <f t="shared" si="234"/>
        <v>2.3556201169957999E-3</v>
      </c>
      <c r="N690">
        <f t="shared" si="235"/>
        <v>0</v>
      </c>
      <c r="P690">
        <f t="shared" si="247"/>
        <v>0.30539917428809399</v>
      </c>
      <c r="Q690">
        <f t="shared" si="248"/>
        <v>0.29058008430508903</v>
      </c>
      <c r="R690">
        <f t="shared" si="249"/>
        <v>0.27010360514896598</v>
      </c>
      <c r="S690">
        <f t="shared" si="250"/>
        <v>0</v>
      </c>
      <c r="T690">
        <f t="shared" si="251"/>
        <v>0.13391713625785101</v>
      </c>
      <c r="U690">
        <f t="shared" si="252"/>
        <v>0</v>
      </c>
      <c r="V690" s="1">
        <f t="shared" si="236"/>
        <v>8.4495123649855906</v>
      </c>
      <c r="W690" s="1">
        <f t="shared" si="237"/>
        <v>136.52699587143999</v>
      </c>
      <c r="X690" s="1">
        <f t="shared" si="238"/>
        <v>125.63202077951701</v>
      </c>
      <c r="Y690" s="1">
        <f t="shared" si="239"/>
        <v>1.8399681597502899</v>
      </c>
      <c r="Z690" s="1">
        <f t="shared" si="240"/>
        <v>8215.3562776954495</v>
      </c>
      <c r="AA690" s="1">
        <f t="shared" si="241"/>
        <v>81.996338212823304</v>
      </c>
      <c r="AB690" s="1">
        <f t="shared" si="242"/>
        <v>1632.68309286769</v>
      </c>
      <c r="AC690" s="1">
        <f t="shared" si="243"/>
        <v>739.610696280968</v>
      </c>
      <c r="AD690" s="1">
        <f t="shared" si="244"/>
        <v>1621.0554847057499</v>
      </c>
      <c r="AE690" s="1">
        <f t="shared" si="245"/>
        <v>3141.49250105786</v>
      </c>
      <c r="AF690" s="1">
        <f t="shared" si="246"/>
        <v>1.3169124183588401</v>
      </c>
      <c r="AG690" s="1">
        <v>12.94</v>
      </c>
    </row>
    <row r="691" spans="1:33">
      <c r="A691" s="1"/>
      <c r="B691" s="1">
        <v>0.23</v>
      </c>
      <c r="C691" s="1">
        <v>0.3</v>
      </c>
      <c r="D691" s="1">
        <v>0.35</v>
      </c>
      <c r="E691" s="1">
        <v>0</v>
      </c>
      <c r="F691" s="1">
        <v>0.12</v>
      </c>
      <c r="G691" s="1">
        <v>0</v>
      </c>
      <c r="I691">
        <f t="shared" si="230"/>
        <v>4.1185423941265996E-3</v>
      </c>
      <c r="J691">
        <f t="shared" si="231"/>
        <v>5.1113420680490001E-3</v>
      </c>
      <c r="K691">
        <f t="shared" si="232"/>
        <v>5.938947618482E-3</v>
      </c>
      <c r="L691">
        <f t="shared" si="233"/>
        <v>0</v>
      </c>
      <c r="M691">
        <f t="shared" si="234"/>
        <v>2.3556201169957999E-3</v>
      </c>
      <c r="N691">
        <f t="shared" si="235"/>
        <v>0</v>
      </c>
      <c r="P691">
        <f t="shared" si="247"/>
        <v>0.23501689797060199</v>
      </c>
      <c r="Q691">
        <f t="shared" si="248"/>
        <v>0.29166914950605</v>
      </c>
      <c r="R691">
        <f t="shared" si="249"/>
        <v>0.33889490818305001</v>
      </c>
      <c r="S691">
        <f t="shared" si="250"/>
        <v>0</v>
      </c>
      <c r="T691">
        <f t="shared" si="251"/>
        <v>0.134419044340298</v>
      </c>
      <c r="U691">
        <f t="shared" si="252"/>
        <v>0</v>
      </c>
      <c r="V691" s="1">
        <f t="shared" si="236"/>
        <v>8.5189760741742599</v>
      </c>
      <c r="W691" s="1">
        <f t="shared" si="237"/>
        <v>136.17508448985299</v>
      </c>
      <c r="X691" s="1">
        <f t="shared" si="238"/>
        <v>125.705916412411</v>
      </c>
      <c r="Y691" s="1">
        <f t="shared" si="239"/>
        <v>1.84339446850158</v>
      </c>
      <c r="Z691" s="1">
        <f t="shared" si="240"/>
        <v>8286.1768821687801</v>
      </c>
      <c r="AA691" s="1">
        <f t="shared" si="241"/>
        <v>83.359399922250901</v>
      </c>
      <c r="AB691" s="1">
        <f t="shared" si="242"/>
        <v>1674.1622183122399</v>
      </c>
      <c r="AC691" s="1">
        <f t="shared" si="243"/>
        <v>739.384719396469</v>
      </c>
      <c r="AD691" s="1">
        <f t="shared" si="244"/>
        <v>1627.0621486570401</v>
      </c>
      <c r="AE691" s="1">
        <f t="shared" si="245"/>
        <v>3160.81490345972</v>
      </c>
      <c r="AF691" s="1">
        <f t="shared" si="246"/>
        <v>1.27963824527321</v>
      </c>
      <c r="AG691" s="1">
        <v>10.95</v>
      </c>
    </row>
    <row r="692" spans="1:33">
      <c r="A692" s="1"/>
      <c r="B692" s="3">
        <v>0.55000000000000004</v>
      </c>
      <c r="C692" s="1">
        <v>0.3</v>
      </c>
      <c r="D692" s="1">
        <v>0</v>
      </c>
      <c r="E692" s="1">
        <v>0</v>
      </c>
      <c r="F692" s="1">
        <v>0.15</v>
      </c>
      <c r="G692" s="1">
        <v>0</v>
      </c>
      <c r="I692">
        <f t="shared" si="230"/>
        <v>9.8486883337810006E-3</v>
      </c>
      <c r="J692">
        <f t="shared" si="231"/>
        <v>5.1113420680490001E-3</v>
      </c>
      <c r="K692">
        <f t="shared" si="232"/>
        <v>0</v>
      </c>
      <c r="L692">
        <f t="shared" si="233"/>
        <v>0</v>
      </c>
      <c r="M692">
        <f t="shared" si="234"/>
        <v>2.9445251462447502E-3</v>
      </c>
      <c r="N692">
        <f t="shared" si="235"/>
        <v>0</v>
      </c>
      <c r="P692">
        <f t="shared" si="247"/>
        <v>0.55006606041332395</v>
      </c>
      <c r="Q692">
        <f t="shared" si="248"/>
        <v>0.28547718229166602</v>
      </c>
      <c r="R692">
        <f t="shared" si="249"/>
        <v>0</v>
      </c>
      <c r="S692">
        <f t="shared" si="250"/>
        <v>0</v>
      </c>
      <c r="T692">
        <f t="shared" si="251"/>
        <v>0.16445675729501</v>
      </c>
      <c r="U692">
        <f t="shared" si="252"/>
        <v>0</v>
      </c>
      <c r="V692" s="1">
        <f t="shared" si="236"/>
        <v>8.0775840926983005</v>
      </c>
      <c r="W692" s="1">
        <f t="shared" si="237"/>
        <v>137.750330302067</v>
      </c>
      <c r="X692" s="1">
        <f t="shared" si="238"/>
        <v>125.60113124065199</v>
      </c>
      <c r="Y692" s="1">
        <f t="shared" si="239"/>
        <v>1.8199468231243301</v>
      </c>
      <c r="Z692" s="1">
        <f t="shared" si="240"/>
        <v>7879.0816866211899</v>
      </c>
      <c r="AA692" s="1">
        <f t="shared" si="241"/>
        <v>75.032530870564401</v>
      </c>
      <c r="AB692" s="1">
        <f t="shared" si="242"/>
        <v>1501.94168952314</v>
      </c>
      <c r="AC692" s="1">
        <f t="shared" si="243"/>
        <v>736.89206712872101</v>
      </c>
      <c r="AD692" s="1">
        <f t="shared" si="244"/>
        <v>1592.40525727813</v>
      </c>
      <c r="AE692" s="1">
        <f t="shared" si="245"/>
        <v>3061.0589116850201</v>
      </c>
      <c r="AF692" s="1">
        <f t="shared" si="246"/>
        <v>1.3924329634925801</v>
      </c>
      <c r="AG692" s="1">
        <v>21.03</v>
      </c>
    </row>
    <row r="693" spans="1:33">
      <c r="A693" s="1"/>
      <c r="B693" s="1">
        <v>0.5</v>
      </c>
      <c r="C693" s="1">
        <v>0.3</v>
      </c>
      <c r="D693" s="1">
        <v>0.05</v>
      </c>
      <c r="E693" s="1">
        <v>0</v>
      </c>
      <c r="F693" s="1">
        <v>0.15</v>
      </c>
      <c r="G693" s="1">
        <v>0</v>
      </c>
      <c r="I693">
        <f t="shared" si="230"/>
        <v>8.9533530307099995E-3</v>
      </c>
      <c r="J693">
        <f t="shared" si="231"/>
        <v>5.1113420680490001E-3</v>
      </c>
      <c r="K693">
        <f t="shared" si="232"/>
        <v>8.4842108835457195E-4</v>
      </c>
      <c r="L693">
        <f t="shared" si="233"/>
        <v>0</v>
      </c>
      <c r="M693">
        <f t="shared" si="234"/>
        <v>2.9445251462447502E-3</v>
      </c>
      <c r="N693">
        <f t="shared" si="235"/>
        <v>0</v>
      </c>
      <c r="P693">
        <f t="shared" si="247"/>
        <v>0.50137377403728101</v>
      </c>
      <c r="Q693">
        <f t="shared" si="248"/>
        <v>0.28622716587441699</v>
      </c>
      <c r="R693">
        <f t="shared" si="249"/>
        <v>4.7510254714865897E-2</v>
      </c>
      <c r="S693">
        <f t="shared" si="250"/>
        <v>0</v>
      </c>
      <c r="T693">
        <f t="shared" si="251"/>
        <v>0.164888805373436</v>
      </c>
      <c r="U693">
        <f t="shared" si="252"/>
        <v>0</v>
      </c>
      <c r="V693" s="1">
        <f t="shared" si="236"/>
        <v>8.12529817034339</v>
      </c>
      <c r="W693" s="1">
        <f t="shared" si="237"/>
        <v>137.506868870186</v>
      </c>
      <c r="X693" s="1">
        <f t="shared" si="238"/>
        <v>125.65284786357699</v>
      </c>
      <c r="Y693" s="1">
        <f t="shared" si="239"/>
        <v>1.82229592493101</v>
      </c>
      <c r="Z693" s="1">
        <f t="shared" si="240"/>
        <v>7927.8405581728603</v>
      </c>
      <c r="AA693" s="1">
        <f t="shared" si="241"/>
        <v>75.969685814005501</v>
      </c>
      <c r="AB693" s="1">
        <f t="shared" si="242"/>
        <v>1530.6733622351201</v>
      </c>
      <c r="AC693" s="1">
        <f t="shared" si="243"/>
        <v>736.72652453368096</v>
      </c>
      <c r="AD693" s="1">
        <f t="shared" si="244"/>
        <v>1596.54041189435</v>
      </c>
      <c r="AE693" s="1">
        <f t="shared" si="245"/>
        <v>3074.3918053849202</v>
      </c>
      <c r="AF693" s="1">
        <f t="shared" si="246"/>
        <v>1.36650371599698</v>
      </c>
      <c r="AG693" s="1">
        <v>20.7</v>
      </c>
    </row>
    <row r="694" spans="1:33">
      <c r="A694" s="1" t="s">
        <v>30</v>
      </c>
      <c r="B694" s="1">
        <v>0.625</v>
      </c>
      <c r="C694" s="1">
        <v>0.34</v>
      </c>
      <c r="D694" s="1">
        <v>3.5000000000000003E-2</v>
      </c>
      <c r="E694" s="1">
        <v>0</v>
      </c>
      <c r="F694" s="1">
        <v>0</v>
      </c>
      <c r="G694" s="1">
        <v>0</v>
      </c>
      <c r="I694">
        <f t="shared" si="230"/>
        <v>1.11916912883875E-2</v>
      </c>
      <c r="J694">
        <f t="shared" si="231"/>
        <v>5.7928543437888698E-3</v>
      </c>
      <c r="K694">
        <f t="shared" si="232"/>
        <v>5.9389476184820104E-4</v>
      </c>
      <c r="L694">
        <f t="shared" si="233"/>
        <v>0</v>
      </c>
      <c r="M694">
        <f t="shared" si="234"/>
        <v>0</v>
      </c>
      <c r="N694">
        <f t="shared" si="235"/>
        <v>0</v>
      </c>
      <c r="P694">
        <f t="shared" si="247"/>
        <v>0.63667145875989595</v>
      </c>
      <c r="Q694">
        <f t="shared" si="248"/>
        <v>0.32954313431344201</v>
      </c>
      <c r="R694">
        <f t="shared" si="249"/>
        <v>3.3785406926662397E-2</v>
      </c>
      <c r="S694">
        <f t="shared" si="250"/>
        <v>0</v>
      </c>
      <c r="T694">
        <f t="shared" si="251"/>
        <v>0</v>
      </c>
      <c r="U694">
        <f t="shared" si="252"/>
        <v>0</v>
      </c>
      <c r="V694" s="1">
        <f t="shared" si="236"/>
        <v>8.6928716755535405</v>
      </c>
      <c r="W694" s="1">
        <f t="shared" si="237"/>
        <v>138.18335729379899</v>
      </c>
      <c r="X694" s="1">
        <f t="shared" si="238"/>
        <v>124.36332854123999</v>
      </c>
      <c r="Y694" s="1">
        <f t="shared" si="239"/>
        <v>1.85805272109141</v>
      </c>
      <c r="Z694" s="1">
        <f t="shared" si="240"/>
        <v>8249.4114283868494</v>
      </c>
      <c r="AA694" s="1">
        <f t="shared" si="241"/>
        <v>84.300682615981103</v>
      </c>
      <c r="AB694" s="1">
        <f t="shared" si="242"/>
        <v>1381.0921283354</v>
      </c>
      <c r="AC694" s="1">
        <f t="shared" si="243"/>
        <v>754.052736615502</v>
      </c>
      <c r="AD694" s="1">
        <f t="shared" si="244"/>
        <v>1628.49528428188</v>
      </c>
      <c r="AE694" s="1">
        <f t="shared" si="245"/>
        <v>3110.8956839397001</v>
      </c>
      <c r="AF694" s="1">
        <f t="shared" si="246"/>
        <v>1.6692474189488899</v>
      </c>
      <c r="AG694" s="1">
        <v>0.3</v>
      </c>
    </row>
    <row r="695" spans="1:33">
      <c r="A695" s="1"/>
      <c r="B695" s="1">
        <v>0.63500000000000001</v>
      </c>
      <c r="C695" s="1">
        <v>0.32500000000000001</v>
      </c>
      <c r="D695" s="1">
        <v>0.04</v>
      </c>
      <c r="E695" s="1">
        <v>0</v>
      </c>
      <c r="F695" s="1">
        <v>0</v>
      </c>
      <c r="G695" s="1">
        <v>0</v>
      </c>
      <c r="I695">
        <f t="shared" si="230"/>
        <v>1.1370758349001701E-2</v>
      </c>
      <c r="J695">
        <f t="shared" si="231"/>
        <v>5.5372872403864201E-3</v>
      </c>
      <c r="K695">
        <f t="shared" si="232"/>
        <v>6.7873687068365797E-4</v>
      </c>
      <c r="L695">
        <f t="shared" si="233"/>
        <v>0</v>
      </c>
      <c r="M695">
        <f t="shared" si="234"/>
        <v>0</v>
      </c>
      <c r="N695">
        <f t="shared" si="235"/>
        <v>0</v>
      </c>
      <c r="P695">
        <f t="shared" si="247"/>
        <v>0.64655137315864097</v>
      </c>
      <c r="Q695">
        <f t="shared" si="248"/>
        <v>0.31485504827037097</v>
      </c>
      <c r="R695">
        <f t="shared" si="249"/>
        <v>3.8593578570988198E-2</v>
      </c>
      <c r="S695">
        <f t="shared" si="250"/>
        <v>0</v>
      </c>
      <c r="T695">
        <f t="shared" si="251"/>
        <v>0</v>
      </c>
      <c r="U695">
        <f t="shared" si="252"/>
        <v>0</v>
      </c>
      <c r="V695" s="1">
        <f t="shared" si="236"/>
        <v>8.6683036751117299</v>
      </c>
      <c r="W695" s="1">
        <f t="shared" si="237"/>
        <v>138.23275686579299</v>
      </c>
      <c r="X695" s="1">
        <f t="shared" si="238"/>
        <v>124.353448626841</v>
      </c>
      <c r="Y695" s="1">
        <f t="shared" si="239"/>
        <v>1.8571180827901801</v>
      </c>
      <c r="Z695" s="1">
        <f t="shared" si="240"/>
        <v>8239.1571315254005</v>
      </c>
      <c r="AA695" s="1">
        <f t="shared" si="241"/>
        <v>84.235277102393894</v>
      </c>
      <c r="AB695" s="1">
        <f t="shared" si="242"/>
        <v>1375.88014202506</v>
      </c>
      <c r="AC695" s="1">
        <f t="shared" si="243"/>
        <v>754.41483291966995</v>
      </c>
      <c r="AD695" s="1">
        <f t="shared" si="244"/>
        <v>1626.1144794695299</v>
      </c>
      <c r="AE695" s="1">
        <f t="shared" si="245"/>
        <v>3105.7899438722802</v>
      </c>
      <c r="AF695" s="1">
        <f t="shared" si="246"/>
        <v>1.6906380325165</v>
      </c>
      <c r="AG695" s="1">
        <v>0.1</v>
      </c>
    </row>
    <row r="696" spans="1:33">
      <c r="A696" s="1"/>
      <c r="B696" s="1">
        <v>0.63</v>
      </c>
      <c r="C696" s="1">
        <v>0.33</v>
      </c>
      <c r="D696" s="1">
        <v>0.04</v>
      </c>
      <c r="E696" s="1">
        <v>0</v>
      </c>
      <c r="F696" s="1">
        <v>0</v>
      </c>
      <c r="G696" s="1">
        <v>0</v>
      </c>
      <c r="I696">
        <f t="shared" si="230"/>
        <v>1.1281224818694599E-2</v>
      </c>
      <c r="J696">
        <f t="shared" si="231"/>
        <v>5.6224762748538996E-3</v>
      </c>
      <c r="K696">
        <f t="shared" si="232"/>
        <v>6.7873687068365797E-4</v>
      </c>
      <c r="L696">
        <f t="shared" si="233"/>
        <v>0</v>
      </c>
      <c r="M696">
        <f t="shared" si="234"/>
        <v>0</v>
      </c>
      <c r="N696">
        <f t="shared" si="235"/>
        <v>0</v>
      </c>
      <c r="P696">
        <f t="shared" si="247"/>
        <v>0.64161891778852997</v>
      </c>
      <c r="Q696">
        <f t="shared" si="248"/>
        <v>0.31977796744067399</v>
      </c>
      <c r="R696">
        <f t="shared" si="249"/>
        <v>3.8603114770796199E-2</v>
      </c>
      <c r="S696">
        <f t="shared" si="250"/>
        <v>0</v>
      </c>
      <c r="T696">
        <f t="shared" si="251"/>
        <v>0</v>
      </c>
      <c r="U696">
        <f t="shared" si="252"/>
        <v>0</v>
      </c>
      <c r="V696" s="1">
        <f t="shared" si="236"/>
        <v>8.6781590496521392</v>
      </c>
      <c r="W696" s="1">
        <f t="shared" si="237"/>
        <v>138.208094588943</v>
      </c>
      <c r="X696" s="1">
        <f t="shared" si="238"/>
        <v>124.358381082211</v>
      </c>
      <c r="Y696" s="1">
        <f t="shared" si="239"/>
        <v>1.85751239313379</v>
      </c>
      <c r="Z696" s="1">
        <f t="shared" si="240"/>
        <v>8244.2572140884895</v>
      </c>
      <c r="AA696" s="1">
        <f t="shared" si="241"/>
        <v>84.289619937263396</v>
      </c>
      <c r="AB696" s="1">
        <f t="shared" si="242"/>
        <v>1378.5785765605101</v>
      </c>
      <c r="AC696" s="1">
        <f t="shared" si="243"/>
        <v>754.29011563715198</v>
      </c>
      <c r="AD696" s="1">
        <f t="shared" si="244"/>
        <v>1627.0508947446699</v>
      </c>
      <c r="AE696" s="1">
        <f t="shared" si="245"/>
        <v>3107.9468348025298</v>
      </c>
      <c r="AF696" s="1">
        <f t="shared" si="246"/>
        <v>1.68265813536071</v>
      </c>
      <c r="AG696" s="1">
        <v>0.4</v>
      </c>
    </row>
    <row r="697" spans="1:33">
      <c r="A697" s="1"/>
      <c r="B697" s="1">
        <v>0.625</v>
      </c>
      <c r="C697" s="1">
        <v>0.33500000000000002</v>
      </c>
      <c r="D697" s="1">
        <v>0.04</v>
      </c>
      <c r="E697" s="1">
        <v>0</v>
      </c>
      <c r="F697" s="1">
        <v>0</v>
      </c>
      <c r="G697" s="1">
        <v>0</v>
      </c>
      <c r="I697">
        <f t="shared" si="230"/>
        <v>1.11916912883875E-2</v>
      </c>
      <c r="J697">
        <f t="shared" si="231"/>
        <v>5.7076653093213903E-3</v>
      </c>
      <c r="K697">
        <f t="shared" si="232"/>
        <v>6.7873687068365797E-4</v>
      </c>
      <c r="L697">
        <f t="shared" si="233"/>
        <v>0</v>
      </c>
      <c r="M697">
        <f t="shared" si="234"/>
        <v>0</v>
      </c>
      <c r="N697">
        <f t="shared" si="235"/>
        <v>0</v>
      </c>
      <c r="P697">
        <f t="shared" si="247"/>
        <v>0.63668402426642401</v>
      </c>
      <c r="Q697">
        <f t="shared" si="248"/>
        <v>0.32470332004915298</v>
      </c>
      <c r="R697">
        <f t="shared" si="249"/>
        <v>3.8612655684423701E-2</v>
      </c>
      <c r="S697">
        <f t="shared" si="250"/>
        <v>0</v>
      </c>
      <c r="T697">
        <f t="shared" si="251"/>
        <v>0</v>
      </c>
      <c r="U697">
        <f t="shared" si="252"/>
        <v>0</v>
      </c>
      <c r="V697" s="1">
        <f t="shared" si="236"/>
        <v>8.6880192957827305</v>
      </c>
      <c r="W697" s="1">
        <f t="shared" si="237"/>
        <v>138.18342012133201</v>
      </c>
      <c r="X697" s="1">
        <f t="shared" si="238"/>
        <v>124.363315975734</v>
      </c>
      <c r="Y697" s="1">
        <f t="shared" si="239"/>
        <v>1.8579068983881499</v>
      </c>
      <c r="Z697" s="1">
        <f t="shared" si="240"/>
        <v>8249.3598176630403</v>
      </c>
      <c r="AA697" s="1">
        <f t="shared" si="241"/>
        <v>84.343989634229203</v>
      </c>
      <c r="AB697" s="1">
        <f t="shared" si="242"/>
        <v>1381.27834495364</v>
      </c>
      <c r="AC697" s="1">
        <f t="shared" si="243"/>
        <v>754.16533670588797</v>
      </c>
      <c r="AD697" s="1">
        <f t="shared" si="244"/>
        <v>1627.9877728973499</v>
      </c>
      <c r="AE697" s="1">
        <f t="shared" si="245"/>
        <v>3110.1047919011598</v>
      </c>
      <c r="AF697" s="1">
        <f t="shared" si="246"/>
        <v>1.67467429367816</v>
      </c>
      <c r="AG697" s="1">
        <v>0.5</v>
      </c>
    </row>
    <row r="698" spans="1:33">
      <c r="A698" s="1"/>
      <c r="B698" s="2">
        <v>0.63500000000000001</v>
      </c>
      <c r="C698" s="2">
        <v>0.315</v>
      </c>
      <c r="D698" s="2">
        <v>0.05</v>
      </c>
      <c r="E698" s="2">
        <v>0</v>
      </c>
      <c r="F698" s="2">
        <v>0</v>
      </c>
      <c r="G698" s="2">
        <v>0</v>
      </c>
      <c r="I698">
        <f t="shared" si="230"/>
        <v>1.1370758349001701E-2</v>
      </c>
      <c r="J698">
        <f t="shared" si="231"/>
        <v>5.3669091714514498E-3</v>
      </c>
      <c r="K698">
        <f t="shared" si="232"/>
        <v>8.4842108835457195E-4</v>
      </c>
      <c r="L698">
        <f t="shared" si="233"/>
        <v>0</v>
      </c>
      <c r="M698">
        <f t="shared" si="234"/>
        <v>0</v>
      </c>
      <c r="N698">
        <f t="shared" si="235"/>
        <v>0</v>
      </c>
      <c r="P698">
        <f t="shared" si="247"/>
        <v>0.64657688255402201</v>
      </c>
      <c r="Q698">
        <f t="shared" si="248"/>
        <v>0.30517924086675602</v>
      </c>
      <c r="R698">
        <f t="shared" si="249"/>
        <v>4.8243876579221502E-2</v>
      </c>
      <c r="S698">
        <f t="shared" si="250"/>
        <v>0</v>
      </c>
      <c r="T698">
        <f t="shared" si="251"/>
        <v>0</v>
      </c>
      <c r="U698">
        <f t="shared" si="252"/>
        <v>0</v>
      </c>
      <c r="V698" s="2">
        <f t="shared" si="236"/>
        <v>8.6586023583127307</v>
      </c>
      <c r="W698" s="2">
        <f t="shared" si="237"/>
        <v>138.23288441277001</v>
      </c>
      <c r="X698" s="2">
        <f t="shared" si="238"/>
        <v>124.353423117446</v>
      </c>
      <c r="Y698" s="2">
        <f t="shared" si="239"/>
        <v>1.8568265330983</v>
      </c>
      <c r="Z698" s="2">
        <f t="shared" si="240"/>
        <v>8239.0535524265106</v>
      </c>
      <c r="AA698" s="2">
        <f t="shared" si="241"/>
        <v>84.321849181118793</v>
      </c>
      <c r="AB698" s="2">
        <f t="shared" si="242"/>
        <v>1376.2522003061199</v>
      </c>
      <c r="AC698" s="2">
        <f t="shared" si="243"/>
        <v>754.63994500432602</v>
      </c>
      <c r="AD698" s="2">
        <f t="shared" si="244"/>
        <v>1625.09982422536</v>
      </c>
      <c r="AE698" s="2">
        <f t="shared" si="245"/>
        <v>3104.20867747492</v>
      </c>
      <c r="AF698" s="2">
        <f t="shared" si="246"/>
        <v>1.70148769150624</v>
      </c>
      <c r="AG698" s="2">
        <v>0.1</v>
      </c>
    </row>
    <row r="699" spans="1:33">
      <c r="A699" s="1"/>
      <c r="B699" s="1">
        <v>0.625</v>
      </c>
      <c r="C699" s="1">
        <v>0.32500000000000001</v>
      </c>
      <c r="D699" s="1">
        <v>0.05</v>
      </c>
      <c r="E699" s="1">
        <v>0</v>
      </c>
      <c r="F699" s="1">
        <v>0</v>
      </c>
      <c r="G699" s="1">
        <v>0</v>
      </c>
      <c r="I699">
        <f t="shared" si="230"/>
        <v>1.11916912883875E-2</v>
      </c>
      <c r="J699">
        <f t="shared" si="231"/>
        <v>5.5372872403864201E-3</v>
      </c>
      <c r="K699">
        <f t="shared" si="232"/>
        <v>8.4842108835457195E-4</v>
      </c>
      <c r="L699">
        <f t="shared" si="233"/>
        <v>0</v>
      </c>
      <c r="M699">
        <f t="shared" si="234"/>
        <v>0</v>
      </c>
      <c r="N699">
        <f t="shared" si="235"/>
        <v>0</v>
      </c>
      <c r="P699">
        <f t="shared" si="247"/>
        <v>0.63670915676751405</v>
      </c>
      <c r="Q699">
        <f t="shared" si="248"/>
        <v>0.31502311837927099</v>
      </c>
      <c r="R699">
        <f t="shared" si="249"/>
        <v>4.8267724853215399E-2</v>
      </c>
      <c r="S699">
        <f t="shared" si="250"/>
        <v>0</v>
      </c>
      <c r="T699">
        <f t="shared" si="251"/>
        <v>0</v>
      </c>
      <c r="U699">
        <f t="shared" si="252"/>
        <v>0</v>
      </c>
      <c r="V699" s="1">
        <f t="shared" si="236"/>
        <v>8.6783139616117602</v>
      </c>
      <c r="W699" s="1">
        <f t="shared" si="237"/>
        <v>138.18354578383801</v>
      </c>
      <c r="X699" s="1">
        <f t="shared" si="238"/>
        <v>124.363290843233</v>
      </c>
      <c r="Y699" s="1">
        <f t="shared" si="239"/>
        <v>1.857615235713</v>
      </c>
      <c r="Z699" s="1">
        <f t="shared" si="240"/>
        <v>8249.2565901035705</v>
      </c>
      <c r="AA699" s="1">
        <f t="shared" si="241"/>
        <v>84.430608799236296</v>
      </c>
      <c r="AB699" s="1">
        <f t="shared" si="242"/>
        <v>1381.6508002423</v>
      </c>
      <c r="AC699" s="1">
        <f t="shared" si="243"/>
        <v>754.39055022100695</v>
      </c>
      <c r="AD699" s="1">
        <f t="shared" si="244"/>
        <v>1626.9726900276901</v>
      </c>
      <c r="AE699" s="1">
        <f t="shared" si="245"/>
        <v>3108.5229141649202</v>
      </c>
      <c r="AF699" s="1">
        <f t="shared" si="246"/>
        <v>1.68552868579897</v>
      </c>
      <c r="AG699" s="1">
        <v>0.5</v>
      </c>
    </row>
    <row r="700" spans="1:33">
      <c r="A700" s="1"/>
      <c r="B700" s="1">
        <v>0.63500000000000001</v>
      </c>
      <c r="C700" s="1">
        <v>0.30499999999999999</v>
      </c>
      <c r="D700" s="1">
        <v>0.06</v>
      </c>
      <c r="E700" s="1">
        <v>0</v>
      </c>
      <c r="F700" s="1">
        <v>0</v>
      </c>
      <c r="G700" s="1">
        <v>0</v>
      </c>
      <c r="I700">
        <f t="shared" si="230"/>
        <v>1.1370758349001701E-2</v>
      </c>
      <c r="J700">
        <f t="shared" si="231"/>
        <v>5.1965311025164796E-3</v>
      </c>
      <c r="K700">
        <f t="shared" si="232"/>
        <v>1.0181053060254899E-3</v>
      </c>
      <c r="L700">
        <f t="shared" si="233"/>
        <v>0</v>
      </c>
      <c r="M700">
        <f t="shared" si="234"/>
        <v>0</v>
      </c>
      <c r="N700">
        <f t="shared" si="235"/>
        <v>0</v>
      </c>
      <c r="P700">
        <f t="shared" si="247"/>
        <v>0.64660239396240704</v>
      </c>
      <c r="Q700">
        <f t="shared" si="248"/>
        <v>0.295502669923705</v>
      </c>
      <c r="R700">
        <f t="shared" si="249"/>
        <v>5.7894936113887699E-2</v>
      </c>
      <c r="S700">
        <f t="shared" si="250"/>
        <v>0</v>
      </c>
      <c r="T700">
        <f t="shared" si="251"/>
        <v>0</v>
      </c>
      <c r="U700">
        <f t="shared" si="252"/>
        <v>0</v>
      </c>
      <c r="V700" s="1">
        <f t="shared" si="236"/>
        <v>8.6489002759612994</v>
      </c>
      <c r="W700" s="1">
        <f t="shared" si="237"/>
        <v>138.233011969812</v>
      </c>
      <c r="X700" s="1">
        <f t="shared" si="238"/>
        <v>124.353397606038</v>
      </c>
      <c r="Y700" s="1">
        <f t="shared" si="239"/>
        <v>1.85653496039959</v>
      </c>
      <c r="Z700" s="1">
        <f t="shared" si="240"/>
        <v>8238.9499651539609</v>
      </c>
      <c r="AA700" s="1">
        <f t="shared" si="241"/>
        <v>84.408428091438495</v>
      </c>
      <c r="AB700" s="1">
        <f t="shared" si="242"/>
        <v>1376.6242879471199</v>
      </c>
      <c r="AC700" s="1">
        <f t="shared" si="243"/>
        <v>754.86507485307698</v>
      </c>
      <c r="AD700" s="1">
        <f t="shared" si="244"/>
        <v>1624.0850889124899</v>
      </c>
      <c r="AE700" s="1">
        <f t="shared" si="245"/>
        <v>3102.6272862963201</v>
      </c>
      <c r="AF700" s="1">
        <f t="shared" si="246"/>
        <v>1.7123382066666499</v>
      </c>
      <c r="AG700" s="1">
        <v>0.1</v>
      </c>
    </row>
    <row r="701" spans="1:33">
      <c r="A701" s="1"/>
      <c r="B701" s="1">
        <v>0.625</v>
      </c>
      <c r="C701" s="1">
        <v>0.315</v>
      </c>
      <c r="D701" s="1">
        <v>0.06</v>
      </c>
      <c r="E701" s="1">
        <v>0</v>
      </c>
      <c r="F701" s="1">
        <v>0</v>
      </c>
      <c r="G701" s="1">
        <v>0</v>
      </c>
      <c r="I701">
        <f t="shared" si="230"/>
        <v>1.11916912883875E-2</v>
      </c>
      <c r="J701">
        <f t="shared" si="231"/>
        <v>5.3669091714514498E-3</v>
      </c>
      <c r="K701">
        <f t="shared" si="232"/>
        <v>1.0181053060254899E-3</v>
      </c>
      <c r="L701">
        <f t="shared" si="233"/>
        <v>0</v>
      </c>
      <c r="M701">
        <f t="shared" si="234"/>
        <v>0</v>
      </c>
      <c r="N701">
        <f t="shared" si="235"/>
        <v>0</v>
      </c>
      <c r="P701">
        <f t="shared" si="247"/>
        <v>0.63673429125284597</v>
      </c>
      <c r="Q701">
        <f t="shared" si="248"/>
        <v>0.30534215244556701</v>
      </c>
      <c r="R701">
        <f t="shared" si="249"/>
        <v>5.7923556301587499E-2</v>
      </c>
      <c r="S701">
        <f t="shared" si="250"/>
        <v>0</v>
      </c>
      <c r="T701">
        <f t="shared" si="251"/>
        <v>0</v>
      </c>
      <c r="U701">
        <f t="shared" si="252"/>
        <v>0</v>
      </c>
      <c r="V701" s="1">
        <f t="shared" si="236"/>
        <v>8.6686078611927204</v>
      </c>
      <c r="W701" s="1">
        <f t="shared" si="237"/>
        <v>138.18367145626399</v>
      </c>
      <c r="X701" s="1">
        <f t="shared" si="238"/>
        <v>124.36326570874699</v>
      </c>
      <c r="Y701" s="1">
        <f t="shared" si="239"/>
        <v>1.8573235500107199</v>
      </c>
      <c r="Z701" s="1">
        <f t="shared" si="240"/>
        <v>8249.1533543941405</v>
      </c>
      <c r="AA701" s="1">
        <f t="shared" si="241"/>
        <v>84.517234802933004</v>
      </c>
      <c r="AB701" s="1">
        <f t="shared" si="242"/>
        <v>1382.0232849367601</v>
      </c>
      <c r="AC701" s="1">
        <f t="shared" si="243"/>
        <v>754.61578151700996</v>
      </c>
      <c r="AD701" s="1">
        <f t="shared" si="244"/>
        <v>1625.9575270160001</v>
      </c>
      <c r="AE701" s="1">
        <f t="shared" si="245"/>
        <v>3106.9409115374901</v>
      </c>
      <c r="AF701" s="1">
        <f t="shared" si="246"/>
        <v>1.6963839348873899</v>
      </c>
      <c r="AG701" s="1">
        <v>0.1</v>
      </c>
    </row>
    <row r="702" spans="1:33">
      <c r="A702" s="1" t="s">
        <v>60</v>
      </c>
      <c r="B702" s="6">
        <v>0.55230000000000001</v>
      </c>
      <c r="C702" s="6">
        <v>0.23860000000000001</v>
      </c>
      <c r="D702" s="6">
        <v>0.16700000000000001</v>
      </c>
      <c r="E702" s="6">
        <v>4.2099999999999999E-2</v>
      </c>
      <c r="F702" s="6">
        <v>0</v>
      </c>
      <c r="G702" s="6">
        <v>0</v>
      </c>
      <c r="I702">
        <f t="shared" si="230"/>
        <v>9.8898737577222708E-3</v>
      </c>
      <c r="J702">
        <f t="shared" si="231"/>
        <v>4.0652207247883097E-3</v>
      </c>
      <c r="K702">
        <f t="shared" si="232"/>
        <v>2.8337264351042698E-3</v>
      </c>
      <c r="L702">
        <f t="shared" si="233"/>
        <v>8.0967766751288597E-4</v>
      </c>
      <c r="M702">
        <f t="shared" si="234"/>
        <v>0</v>
      </c>
      <c r="N702">
        <f t="shared" si="235"/>
        <v>0</v>
      </c>
      <c r="P702">
        <f t="shared" si="247"/>
        <v>0.56197258589321197</v>
      </c>
      <c r="Q702">
        <f t="shared" si="248"/>
        <v>0.23099815618496999</v>
      </c>
      <c r="R702">
        <f t="shared" si="249"/>
        <v>0.16102092013116501</v>
      </c>
      <c r="S702">
        <f t="shared" si="250"/>
        <v>4.6008337790652998E-2</v>
      </c>
      <c r="T702">
        <f t="shared" si="251"/>
        <v>0</v>
      </c>
      <c r="U702">
        <f t="shared" si="252"/>
        <v>0</v>
      </c>
      <c r="V702" s="6">
        <f t="shared" si="236"/>
        <v>8.5310005569197997</v>
      </c>
      <c r="W702" s="6">
        <f t="shared" si="237"/>
        <v>138.039904618419</v>
      </c>
      <c r="X702" s="6">
        <f t="shared" si="238"/>
        <v>124.438027414107</v>
      </c>
      <c r="Y702" s="6">
        <f t="shared" si="239"/>
        <v>1.85883131539089</v>
      </c>
      <c r="Z702" s="6">
        <f t="shared" si="240"/>
        <v>8244.2894376114891</v>
      </c>
      <c r="AA702" s="6">
        <f t="shared" si="241"/>
        <v>86.405514849727098</v>
      </c>
      <c r="AB702" s="6">
        <f t="shared" si="242"/>
        <v>1447.8376010030299</v>
      </c>
      <c r="AC702" s="6">
        <f t="shared" si="243"/>
        <v>751.24298957730798</v>
      </c>
      <c r="AD702" s="6">
        <f t="shared" si="244"/>
        <v>1621.90888741154</v>
      </c>
      <c r="AE702" s="1">
        <f t="shared" si="245"/>
        <v>3104.11589172298</v>
      </c>
      <c r="AF702" s="6">
        <f t="shared" si="246"/>
        <v>1.63552901434512</v>
      </c>
      <c r="AG702" s="6">
        <v>7.54</v>
      </c>
    </row>
    <row r="703" spans="1:33">
      <c r="A703" s="1" t="s">
        <v>61</v>
      </c>
      <c r="B703" s="6">
        <v>0.49220000000000003</v>
      </c>
      <c r="C703" s="6">
        <v>0.1724</v>
      </c>
      <c r="D703" s="6">
        <v>0.27050000000000002</v>
      </c>
      <c r="E703" s="6">
        <v>6.4899999999999999E-2</v>
      </c>
      <c r="F703" s="6">
        <v>0</v>
      </c>
      <c r="G703" s="6">
        <v>0</v>
      </c>
      <c r="I703">
        <f t="shared" si="230"/>
        <v>8.8136807234309306E-3</v>
      </c>
      <c r="J703">
        <f t="shared" si="231"/>
        <v>2.9373179084388299E-3</v>
      </c>
      <c r="K703">
        <f t="shared" si="232"/>
        <v>4.5899580879982397E-3</v>
      </c>
      <c r="L703">
        <f t="shared" si="233"/>
        <v>1.2481729363797199E-3</v>
      </c>
      <c r="M703">
        <f t="shared" si="234"/>
        <v>0</v>
      </c>
      <c r="N703">
        <f t="shared" si="235"/>
        <v>0</v>
      </c>
      <c r="P703">
        <f t="shared" si="247"/>
        <v>0.50108680165992603</v>
      </c>
      <c r="Q703">
        <f t="shared" si="248"/>
        <v>0.166996205374806</v>
      </c>
      <c r="R703">
        <f t="shared" si="249"/>
        <v>0.26095424718004001</v>
      </c>
      <c r="S703">
        <f t="shared" si="250"/>
        <v>7.0962745785228001E-2</v>
      </c>
      <c r="T703">
        <f t="shared" si="251"/>
        <v>0</v>
      </c>
      <c r="U703">
        <f t="shared" si="252"/>
        <v>0</v>
      </c>
      <c r="V703" s="6">
        <f t="shared" si="236"/>
        <v>8.4530211663591892</v>
      </c>
      <c r="W703" s="6">
        <f t="shared" si="237"/>
        <v>137.86024773722599</v>
      </c>
      <c r="X703" s="6">
        <f t="shared" si="238"/>
        <v>124.49891319834001</v>
      </c>
      <c r="Y703" s="6">
        <f t="shared" si="239"/>
        <v>1.85995554607825</v>
      </c>
      <c r="Z703" s="6">
        <f t="shared" si="240"/>
        <v>8262.3264785579104</v>
      </c>
      <c r="AA703" s="6">
        <f t="shared" si="241"/>
        <v>88.049521643716801</v>
      </c>
      <c r="AB703" s="6">
        <f t="shared" si="242"/>
        <v>1496.4188504741401</v>
      </c>
      <c r="AC703" s="6">
        <f t="shared" si="243"/>
        <v>749.922293888132</v>
      </c>
      <c r="AD703" s="6">
        <f t="shared" si="244"/>
        <v>1618.9721087688399</v>
      </c>
      <c r="AE703" s="1">
        <f t="shared" si="245"/>
        <v>3104.3214555716299</v>
      </c>
      <c r="AF703" s="6">
        <f t="shared" si="246"/>
        <v>1.6188740805884501</v>
      </c>
      <c r="AG703" s="6">
        <v>10.52</v>
      </c>
    </row>
    <row r="704" spans="1:33">
      <c r="A704" s="1" t="s">
        <v>62</v>
      </c>
      <c r="B704" s="6">
        <v>0.41839999999999999</v>
      </c>
      <c r="C704" s="6">
        <v>9.3700000000000006E-2</v>
      </c>
      <c r="D704" s="6">
        <v>0.40849999999999997</v>
      </c>
      <c r="E704" s="6">
        <v>7.9399999999999998E-2</v>
      </c>
      <c r="F704" s="6">
        <v>0</v>
      </c>
      <c r="G704" s="6">
        <v>0</v>
      </c>
      <c r="I704">
        <f t="shared" si="230"/>
        <v>7.4921658160981303E-3</v>
      </c>
      <c r="J704">
        <f t="shared" si="231"/>
        <v>1.59644250592064E-3</v>
      </c>
      <c r="K704">
        <f t="shared" si="232"/>
        <v>6.9316002918568499E-3</v>
      </c>
      <c r="L704">
        <f t="shared" si="233"/>
        <v>1.5270405415801201E-3</v>
      </c>
      <c r="M704">
        <f t="shared" si="234"/>
        <v>0</v>
      </c>
      <c r="N704">
        <f t="shared" si="235"/>
        <v>0</v>
      </c>
      <c r="P704">
        <f t="shared" si="247"/>
        <v>0.426970959933551</v>
      </c>
      <c r="Q704">
        <f t="shared" si="248"/>
        <v>9.0979645400673895E-2</v>
      </c>
      <c r="R704">
        <f t="shared" si="249"/>
        <v>0.39502489709059002</v>
      </c>
      <c r="S704">
        <f t="shared" si="250"/>
        <v>8.7024497575184795E-2</v>
      </c>
      <c r="T704">
        <f t="shared" si="251"/>
        <v>0</v>
      </c>
      <c r="U704">
        <f t="shared" si="252"/>
        <v>0</v>
      </c>
      <c r="V704" s="6">
        <f t="shared" si="236"/>
        <v>8.4029351927415696</v>
      </c>
      <c r="W704" s="6">
        <f t="shared" si="237"/>
        <v>137.56997728754399</v>
      </c>
      <c r="X704" s="6">
        <f t="shared" si="238"/>
        <v>124.573029040066</v>
      </c>
      <c r="Y704" s="6">
        <f t="shared" si="239"/>
        <v>1.8613808413653401</v>
      </c>
      <c r="Z704" s="6">
        <f t="shared" si="240"/>
        <v>8309.4925165390596</v>
      </c>
      <c r="AA704" s="6">
        <f t="shared" si="241"/>
        <v>90.119617007271799</v>
      </c>
      <c r="AB704" s="6">
        <f t="shared" si="242"/>
        <v>1549.5829537039499</v>
      </c>
      <c r="AC704" s="6">
        <f t="shared" si="243"/>
        <v>749.80989911078302</v>
      </c>
      <c r="AD704" s="6">
        <f t="shared" si="244"/>
        <v>1616.4212068967099</v>
      </c>
      <c r="AE704" s="1">
        <f t="shared" si="245"/>
        <v>3108.3896646155199</v>
      </c>
      <c r="AF704" s="6">
        <f t="shared" si="246"/>
        <v>1.62969144274359</v>
      </c>
      <c r="AG704" s="6">
        <v>0.7</v>
      </c>
    </row>
    <row r="705" spans="1:33">
      <c r="A705" s="1" t="s">
        <v>63</v>
      </c>
      <c r="B705" s="6">
        <v>0.52539999999999998</v>
      </c>
      <c r="C705" s="6">
        <v>0.21879999999999999</v>
      </c>
      <c r="D705" s="6">
        <v>0.20830000000000001</v>
      </c>
      <c r="E705" s="6">
        <v>4.7500000000000001E-2</v>
      </c>
      <c r="F705" s="6">
        <v>0</v>
      </c>
      <c r="G705" s="6">
        <v>0</v>
      </c>
      <c r="I705">
        <f t="shared" si="230"/>
        <v>9.4081833646700707E-3</v>
      </c>
      <c r="J705">
        <f t="shared" si="231"/>
        <v>3.7278721482970701E-3</v>
      </c>
      <c r="K705">
        <f t="shared" si="232"/>
        <v>3.5345222540851501E-3</v>
      </c>
      <c r="L705">
        <f t="shared" si="233"/>
        <v>9.1353181013924104E-4</v>
      </c>
      <c r="M705">
        <f t="shared" si="234"/>
        <v>0</v>
      </c>
      <c r="N705">
        <f t="shared" si="235"/>
        <v>0</v>
      </c>
      <c r="P705">
        <f t="shared" si="247"/>
        <v>0.535038940889762</v>
      </c>
      <c r="Q705">
        <f t="shared" si="248"/>
        <v>0.21200232698347801</v>
      </c>
      <c r="R705">
        <f t="shared" si="249"/>
        <v>0.201006609892252</v>
      </c>
      <c r="S705">
        <f t="shared" si="250"/>
        <v>5.1952122234508201E-2</v>
      </c>
      <c r="T705">
        <f t="shared" si="251"/>
        <v>0</v>
      </c>
      <c r="U705">
        <f t="shared" si="252"/>
        <v>0</v>
      </c>
      <c r="V705" s="6">
        <f t="shared" si="236"/>
        <v>8.5211070193901897</v>
      </c>
      <c r="W705" s="6">
        <f t="shared" si="237"/>
        <v>137.93495531562101</v>
      </c>
      <c r="X705" s="6">
        <f t="shared" si="238"/>
        <v>124.46496105911</v>
      </c>
      <c r="Y705" s="6">
        <f t="shared" si="239"/>
        <v>1.8596081227650201</v>
      </c>
      <c r="Z705" s="6">
        <f t="shared" si="240"/>
        <v>8261.3103301302399</v>
      </c>
      <c r="AA705" s="6">
        <f t="shared" si="241"/>
        <v>87.079487505946403</v>
      </c>
      <c r="AB705" s="6">
        <f t="shared" si="242"/>
        <v>1466.85632297899</v>
      </c>
      <c r="AC705" s="6">
        <f t="shared" si="243"/>
        <v>750.98994477812903</v>
      </c>
      <c r="AD705" s="6">
        <f t="shared" si="244"/>
        <v>1621.8786101012299</v>
      </c>
      <c r="AE705" s="1">
        <f t="shared" si="245"/>
        <v>3106.9719133777198</v>
      </c>
      <c r="AF705" s="6">
        <f t="shared" si="246"/>
        <v>1.6295479406393301</v>
      </c>
      <c r="AG705" s="6">
        <v>7.97</v>
      </c>
    </row>
    <row r="706" spans="1:33">
      <c r="A706" s="6" t="s">
        <v>64</v>
      </c>
      <c r="B706" s="6">
        <v>0.3997</v>
      </c>
      <c r="C706" s="6">
        <v>6.8599999999999994E-2</v>
      </c>
      <c r="D706" s="6">
        <v>0.39500000000000002</v>
      </c>
      <c r="E706" s="6">
        <v>7.9000000000000001E-2</v>
      </c>
      <c r="F706" s="6">
        <v>0</v>
      </c>
      <c r="G706" s="6">
        <v>5.7700000000000001E-2</v>
      </c>
      <c r="I706">
        <f t="shared" si="230"/>
        <v>7.1573104127495802E-3</v>
      </c>
      <c r="J706">
        <f t="shared" si="231"/>
        <v>1.16879355289387E-3</v>
      </c>
      <c r="K706">
        <f t="shared" si="232"/>
        <v>6.7025265980011203E-3</v>
      </c>
      <c r="L706">
        <f t="shared" si="233"/>
        <v>1.5193476421263201E-3</v>
      </c>
      <c r="M706">
        <f t="shared" si="234"/>
        <v>0</v>
      </c>
      <c r="N706">
        <f t="shared" si="235"/>
        <v>9.0800365089856205E-4</v>
      </c>
      <c r="P706">
        <f t="shared" si="247"/>
        <v>0.410020500222677</v>
      </c>
      <c r="Q706">
        <f t="shared" si="248"/>
        <v>6.6956620515007503E-2</v>
      </c>
      <c r="R706">
        <f t="shared" si="249"/>
        <v>0.38396732151965801</v>
      </c>
      <c r="S706">
        <f t="shared" si="250"/>
        <v>8.7038795903985E-2</v>
      </c>
      <c r="T706">
        <f t="shared" si="251"/>
        <v>0</v>
      </c>
      <c r="U706">
        <f t="shared" si="252"/>
        <v>5.2016761838672397E-2</v>
      </c>
      <c r="V706" s="6">
        <f t="shared" si="236"/>
        <v>8.4998532562577207</v>
      </c>
      <c r="W706" s="6">
        <f t="shared" si="237"/>
        <v>137.485296480633</v>
      </c>
      <c r="X706" s="6">
        <f t="shared" si="238"/>
        <v>124.746029785293</v>
      </c>
      <c r="Y706" s="6">
        <f t="shared" si="239"/>
        <v>1.86254800884109</v>
      </c>
      <c r="Z706" s="6">
        <f t="shared" si="240"/>
        <v>8327.7066741814106</v>
      </c>
      <c r="AA706" s="6">
        <f t="shared" si="241"/>
        <v>106.279776187089</v>
      </c>
      <c r="AB706" s="6">
        <f t="shared" si="242"/>
        <v>1539.17281310727</v>
      </c>
      <c r="AC706" s="6">
        <f t="shared" si="243"/>
        <v>749.57156466064498</v>
      </c>
      <c r="AD706" s="6">
        <f t="shared" si="244"/>
        <v>1631.4550996149401</v>
      </c>
      <c r="AE706" s="1">
        <f t="shared" si="245"/>
        <v>3125.9022962315198</v>
      </c>
      <c r="AF706" s="6">
        <f t="shared" si="246"/>
        <v>1.5586199982747699</v>
      </c>
      <c r="AG706" s="6">
        <v>5.84</v>
      </c>
    </row>
    <row r="707" spans="1:33">
      <c r="A707" s="6" t="s">
        <v>65</v>
      </c>
      <c r="B707" s="6">
        <v>0.44040000000000001</v>
      </c>
      <c r="C707" s="6">
        <v>0.1371</v>
      </c>
      <c r="D707" s="6">
        <v>0.34670000000000001</v>
      </c>
      <c r="E707" s="6">
        <v>7.5800000000000006E-2</v>
      </c>
      <c r="F707" s="6">
        <v>0</v>
      </c>
      <c r="G707" s="6">
        <v>0</v>
      </c>
      <c r="I707">
        <f t="shared" si="230"/>
        <v>7.8861133494493706E-3</v>
      </c>
      <c r="J707">
        <f t="shared" si="231"/>
        <v>2.33588332509839E-3</v>
      </c>
      <c r="K707">
        <f t="shared" si="232"/>
        <v>5.8829518266506004E-3</v>
      </c>
      <c r="L707">
        <f t="shared" si="233"/>
        <v>1.45780444649588E-3</v>
      </c>
      <c r="M707">
        <f t="shared" si="234"/>
        <v>0</v>
      </c>
      <c r="N707">
        <f t="shared" si="235"/>
        <v>0</v>
      </c>
      <c r="P707">
        <f t="shared" si="247"/>
        <v>0.44902489791526201</v>
      </c>
      <c r="Q707">
        <f t="shared" si="248"/>
        <v>0.13300211715413701</v>
      </c>
      <c r="R707">
        <f t="shared" si="249"/>
        <v>0.33496752155948001</v>
      </c>
      <c r="S707">
        <f t="shared" si="250"/>
        <v>8.3005463371121094E-2</v>
      </c>
      <c r="T707">
        <f t="shared" si="251"/>
        <v>0</v>
      </c>
      <c r="U707">
        <f t="shared" si="252"/>
        <v>0</v>
      </c>
      <c r="V707" s="6">
        <f t="shared" si="236"/>
        <v>8.4349608291255098</v>
      </c>
      <c r="W707" s="6">
        <f t="shared" si="237"/>
        <v>137.660151806432</v>
      </c>
      <c r="X707" s="6">
        <f t="shared" si="238"/>
        <v>124.550975102085</v>
      </c>
      <c r="Y707" s="6">
        <f t="shared" si="239"/>
        <v>1.8615388186188599</v>
      </c>
      <c r="Z707" s="6">
        <f t="shared" si="240"/>
        <v>8294.2748561429999</v>
      </c>
      <c r="AA707" s="6">
        <f t="shared" si="241"/>
        <v>89.324450207080801</v>
      </c>
      <c r="AB707" s="6">
        <f t="shared" si="242"/>
        <v>1533.3005511464801</v>
      </c>
      <c r="AC707" s="6">
        <f t="shared" si="243"/>
        <v>749.31027481738295</v>
      </c>
      <c r="AD707" s="6">
        <f t="shared" si="244"/>
        <v>1619.1667097715499</v>
      </c>
      <c r="AE707" s="1">
        <f t="shared" si="245"/>
        <v>3110.1495604054699</v>
      </c>
      <c r="AF707" s="6">
        <f t="shared" si="246"/>
        <v>1.602977402724</v>
      </c>
      <c r="AG707" s="6">
        <v>3.24</v>
      </c>
    </row>
    <row r="708" spans="1:33">
      <c r="A708" s="1" t="s">
        <v>69</v>
      </c>
      <c r="B708" s="6">
        <v>0.60199999999999998</v>
      </c>
      <c r="C708" s="6">
        <v>0.2407</v>
      </c>
      <c r="D708" s="6">
        <v>9.2700000000000005E-2</v>
      </c>
      <c r="E708" s="6">
        <v>7.4663791702192896E-3</v>
      </c>
      <c r="F708" s="6">
        <v>0</v>
      </c>
      <c r="G708" s="6">
        <v>5.68415408627038E-2</v>
      </c>
      <c r="I708">
        <f t="shared" si="230"/>
        <v>1.07798370489748E-2</v>
      </c>
      <c r="J708">
        <f t="shared" si="231"/>
        <v>4.1010001192646498E-3</v>
      </c>
      <c r="K708">
        <f t="shared" si="232"/>
        <v>1.5729726978093799E-3</v>
      </c>
      <c r="L708">
        <f t="shared" si="233"/>
        <v>1.43595260601186E-4</v>
      </c>
      <c r="M708">
        <f t="shared" si="234"/>
        <v>0</v>
      </c>
      <c r="N708">
        <f t="shared" si="235"/>
        <v>8.9449439559852401E-4</v>
      </c>
      <c r="P708">
        <f t="shared" si="247"/>
        <v>0.61627595306407801</v>
      </c>
      <c r="Q708">
        <f t="shared" si="248"/>
        <v>0.23445138785804501</v>
      </c>
      <c r="R708">
        <f t="shared" si="249"/>
        <v>8.9925779404841394E-2</v>
      </c>
      <c r="S708">
        <f t="shared" si="250"/>
        <v>8.2092433939803099E-3</v>
      </c>
      <c r="T708">
        <f t="shared" si="251"/>
        <v>0</v>
      </c>
      <c r="U708">
        <f t="shared" si="252"/>
        <v>5.1137636279055002E-2</v>
      </c>
      <c r="V708" s="6">
        <f t="shared" si="236"/>
        <v>8.6958229771701294</v>
      </c>
      <c r="W708" s="6">
        <f t="shared" si="237"/>
        <v>138.12242598229</v>
      </c>
      <c r="X708" s="6">
        <f t="shared" si="238"/>
        <v>124.53713695577299</v>
      </c>
      <c r="Y708" s="6">
        <f t="shared" si="239"/>
        <v>1.85724249670812</v>
      </c>
      <c r="Z708" s="6">
        <f t="shared" si="240"/>
        <v>8256.1509676112892</v>
      </c>
      <c r="AA708" s="6">
        <f t="shared" si="241"/>
        <v>100.856453871349</v>
      </c>
      <c r="AB708" s="6">
        <f t="shared" si="242"/>
        <v>1379.2837374409701</v>
      </c>
      <c r="AC708" s="6">
        <f t="shared" si="243"/>
        <v>754.59197975670997</v>
      </c>
      <c r="AD708" s="6">
        <f t="shared" si="244"/>
        <v>1635.64182328789</v>
      </c>
      <c r="AE708" s="1">
        <f t="shared" si="245"/>
        <v>3115.4997349997202</v>
      </c>
      <c r="AF708" s="6">
        <f t="shared" si="246"/>
        <v>1.65855024305702</v>
      </c>
      <c r="AG708" s="6">
        <v>8.83</v>
      </c>
    </row>
    <row r="709" spans="1:33">
      <c r="A709" s="1" t="s">
        <v>70</v>
      </c>
      <c r="B709" s="6">
        <v>0.48757215999999998</v>
      </c>
      <c r="C709" s="6">
        <v>0.17750613000000001</v>
      </c>
      <c r="D709" s="6">
        <v>0.22210500999999999</v>
      </c>
      <c r="E709" s="6">
        <v>6.2619569999999999E-2</v>
      </c>
      <c r="F709" s="6">
        <v>0</v>
      </c>
      <c r="G709" s="6">
        <v>5.0197131999999998E-2</v>
      </c>
      <c r="I709">
        <f t="shared" si="230"/>
        <v>8.73081135285164E-3</v>
      </c>
      <c r="J709">
        <f t="shared" si="231"/>
        <v>3.0243151653519202E-3</v>
      </c>
      <c r="K709">
        <f t="shared" si="232"/>
        <v>3.76877148626406E-3</v>
      </c>
      <c r="L709">
        <f t="shared" si="233"/>
        <v>1.20431513962612E-3</v>
      </c>
      <c r="M709">
        <f t="shared" si="234"/>
        <v>0</v>
      </c>
      <c r="N709">
        <f t="shared" si="235"/>
        <v>7.8993378025367497E-4</v>
      </c>
      <c r="P709">
        <f t="shared" si="247"/>
        <v>0.49838669526839102</v>
      </c>
      <c r="Q709">
        <f t="shared" si="248"/>
        <v>0.172638988496472</v>
      </c>
      <c r="R709">
        <f t="shared" si="249"/>
        <v>0.21513528243253099</v>
      </c>
      <c r="S709">
        <f t="shared" si="250"/>
        <v>6.87467198914926E-2</v>
      </c>
      <c r="T709">
        <f t="shared" si="251"/>
        <v>0</v>
      </c>
      <c r="U709">
        <f t="shared" si="252"/>
        <v>4.5092313911113097E-2</v>
      </c>
      <c r="V709" s="6">
        <f t="shared" si="236"/>
        <v>8.5581967613758305</v>
      </c>
      <c r="W709" s="6">
        <f t="shared" si="237"/>
        <v>137.83566707579899</v>
      </c>
      <c r="X709" s="6">
        <f t="shared" si="238"/>
        <v>124.636890246465</v>
      </c>
      <c r="Y709" s="6">
        <f t="shared" si="239"/>
        <v>1.8611616811697</v>
      </c>
      <c r="Z709" s="6">
        <f t="shared" si="240"/>
        <v>8269.9439818318006</v>
      </c>
      <c r="AA709" s="6">
        <f t="shared" si="241"/>
        <v>101.593729052149</v>
      </c>
      <c r="AB709" s="6">
        <f t="shared" si="242"/>
        <v>1478.37725022933</v>
      </c>
      <c r="AC709" s="6">
        <f t="shared" si="243"/>
        <v>749.36449316746496</v>
      </c>
      <c r="AD709" s="6">
        <f t="shared" si="244"/>
        <v>1633.8784743005699</v>
      </c>
      <c r="AE709" s="1">
        <f t="shared" si="245"/>
        <v>3121.0584179552502</v>
      </c>
      <c r="AF709" s="6">
        <f t="shared" si="246"/>
        <v>1.53878651044277</v>
      </c>
      <c r="AG709" s="6">
        <v>4.38</v>
      </c>
    </row>
    <row r="710" spans="1:33">
      <c r="A710" s="1" t="s">
        <v>71</v>
      </c>
      <c r="B710" s="6">
        <v>0.40630057000000003</v>
      </c>
      <c r="C710" s="6">
        <v>6.9300870000000001E-2</v>
      </c>
      <c r="D710" s="6">
        <v>0.38297784000000001</v>
      </c>
      <c r="E710" s="6">
        <v>9.1401389999999999E-2</v>
      </c>
      <c r="F710" s="6">
        <v>0</v>
      </c>
      <c r="G710" s="6">
        <v>5.0019319999999999E-2</v>
      </c>
      <c r="I710">
        <f t="shared" si="230"/>
        <v>7.2755048795774E-3</v>
      </c>
      <c r="J710">
        <f t="shared" si="231"/>
        <v>1.18073484061132E-3</v>
      </c>
      <c r="K710">
        <f t="shared" si="232"/>
        <v>6.4985295165696597E-3</v>
      </c>
      <c r="L710">
        <f t="shared" si="233"/>
        <v>1.7578542580198499E-3</v>
      </c>
      <c r="M710">
        <f t="shared" si="234"/>
        <v>0</v>
      </c>
      <c r="N710">
        <f t="shared" si="235"/>
        <v>7.8713561829226104E-4</v>
      </c>
      <c r="P710">
        <f t="shared" si="247"/>
        <v>0.41574885874533901</v>
      </c>
      <c r="Q710">
        <f t="shared" si="248"/>
        <v>6.7471491063521599E-2</v>
      </c>
      <c r="R710">
        <f t="shared" si="249"/>
        <v>0.37134965541988202</v>
      </c>
      <c r="S710">
        <f t="shared" si="250"/>
        <v>0.10045019743768401</v>
      </c>
      <c r="T710">
        <f t="shared" si="251"/>
        <v>0</v>
      </c>
      <c r="U710">
        <f t="shared" si="252"/>
        <v>4.4979797333573199E-2</v>
      </c>
      <c r="V710" s="6">
        <f t="shared" si="236"/>
        <v>8.4403316346722708</v>
      </c>
      <c r="W710" s="6">
        <f t="shared" si="237"/>
        <v>137.580995280915</v>
      </c>
      <c r="X710" s="6">
        <f t="shared" si="238"/>
        <v>124.719190533255</v>
      </c>
      <c r="Y710" s="6">
        <f t="shared" si="239"/>
        <v>1.8621362977413101</v>
      </c>
      <c r="Z710" s="6">
        <f t="shared" si="240"/>
        <v>8298.0886913121394</v>
      </c>
      <c r="AA710" s="6">
        <f t="shared" si="241"/>
        <v>103.96901742096701</v>
      </c>
      <c r="AB710" s="6">
        <f t="shared" si="242"/>
        <v>1544.2003247115099</v>
      </c>
      <c r="AC710" s="6">
        <f t="shared" si="243"/>
        <v>748.23219888797405</v>
      </c>
      <c r="AD710" s="6">
        <f t="shared" si="244"/>
        <v>1628.06772707595</v>
      </c>
      <c r="AE710" s="1">
        <f t="shared" si="245"/>
        <v>3118.8548505958302</v>
      </c>
      <c r="AF710" s="6">
        <f t="shared" si="246"/>
        <v>1.5418966499123501</v>
      </c>
      <c r="AG710" s="6">
        <v>4.9400000000000004</v>
      </c>
    </row>
    <row r="711" spans="1:33">
      <c r="A711" s="1" t="s">
        <v>72</v>
      </c>
      <c r="B711" s="1">
        <v>0.56899999999999995</v>
      </c>
      <c r="C711" s="1">
        <v>0.129</v>
      </c>
      <c r="D711" s="1">
        <v>0.154</v>
      </c>
      <c r="E711" s="1">
        <v>0.05</v>
      </c>
      <c r="F711" s="1">
        <v>0</v>
      </c>
      <c r="G711" s="1">
        <v>9.8000000000000004E-2</v>
      </c>
      <c r="I711">
        <f t="shared" ref="I711:I719" si="253">B711/55.845</f>
        <v>1.0188915748948001E-2</v>
      </c>
      <c r="J711">
        <f t="shared" ref="J711:J719" si="254">C711/58.693</f>
        <v>2.1978770892610699E-3</v>
      </c>
      <c r="K711">
        <f t="shared" ref="K711:K719" si="255">D711/58.933</f>
        <v>2.6131369521320801E-3</v>
      </c>
      <c r="L711">
        <f t="shared" ref="L711:L719" si="256">E711/51.996</f>
        <v>9.6161243172551703E-4</v>
      </c>
      <c r="M711">
        <f t="shared" ref="M711:M719" si="257">F711/50.942</f>
        <v>0</v>
      </c>
      <c r="N711">
        <f t="shared" ref="N711:N719" si="258">G711/63.546</f>
        <v>1.5421899096717301E-3</v>
      </c>
      <c r="P711">
        <f t="shared" si="247"/>
        <v>0.58209961579982605</v>
      </c>
      <c r="Q711">
        <f t="shared" si="248"/>
        <v>0.12556619769539301</v>
      </c>
      <c r="R711">
        <f t="shared" si="249"/>
        <v>0.14929027320943999</v>
      </c>
      <c r="S711">
        <f t="shared" si="250"/>
        <v>5.4937565571052602E-2</v>
      </c>
      <c r="T711">
        <f t="shared" si="251"/>
        <v>0</v>
      </c>
      <c r="U711">
        <f t="shared" si="252"/>
        <v>8.8106347724288006E-2</v>
      </c>
      <c r="V711" s="1">
        <f t="shared" ref="V711:V719" si="259">P711*8+Q711*10+R711*9+S711*6+T711*5+U711*11</f>
        <v>8.5548665806309891</v>
      </c>
      <c r="W711" s="1">
        <f t="shared" ref="W711:W719" si="260">P711*140+Q711*135+R711*135+S711*140+T711*135+U711*135</f>
        <v>138.185185906854</v>
      </c>
      <c r="X711" s="1">
        <f t="shared" ref="X711:X719" si="261">P711*124+Q711*125+R711*125+S711*125+T711*132+U711*128</f>
        <v>124.682219427373</v>
      </c>
      <c r="Y711" s="1">
        <f t="shared" ref="Y711:Y719" si="262">P711*1.83+Q711*1.91+R711*1.88+S711*1.88+T711*1.63+U711*1.9</f>
        <v>1.8564241320953601</v>
      </c>
      <c r="Z711" s="1">
        <f t="shared" ref="Z711:Z719" si="263">P711*7874+Q711*8908+R711*8900+S711*7140+T711*6110+U711*8920</f>
        <v>8208.8423353203798</v>
      </c>
      <c r="AA711" s="1">
        <f t="shared" ref="AA711:AA719" si="264">P711*80+Q711*91+R711*100+S711*94+T711*30.7+U711*400</f>
        <v>113.330190828605</v>
      </c>
      <c r="AB711" s="1">
        <f t="shared" ref="AB711:AB719" si="265">P711*1181+Q711*1728+R711*1768+S711*2180+T711*2183+U711*1358</f>
        <v>1407.795552066</v>
      </c>
      <c r="AC711" s="1">
        <f t="shared" ref="AC711:AC719" si="266">P711*762.47+Q711*737.14+R711*760.4+S711*652.87+T711*650.91+U711*745.78</f>
        <v>751.48872521672604</v>
      </c>
      <c r="AD711" s="1">
        <f t="shared" ref="AD711:AD719" si="267">P711*1562.98+Q711*1753.03+R711*1648.39+S711*1590.69+T711*1412+U711*1957.92</f>
        <v>1635.91377901903</v>
      </c>
      <c r="AE711" s="1">
        <f t="shared" ref="AE711:AE721" si="268">P711*2957.4+Q711*3395+R711*3232.3+S711*2987.1+T711*2828.09+U711*3554.6</f>
        <v>3107.6364207751799</v>
      </c>
      <c r="AF711" s="1">
        <f t="shared" ref="AF711:AF719" si="269">P711*2.22+Q711*0.6+R711*1.72+S711*(-0.6)+T711*0+U711*0</f>
        <v>1.59141759627046</v>
      </c>
      <c r="AG711" s="1">
        <v>9.9</v>
      </c>
    </row>
    <row r="712" spans="1:33">
      <c r="A712" s="1" t="s">
        <v>73</v>
      </c>
      <c r="B712" s="1">
        <v>0.56999999999999995</v>
      </c>
      <c r="C712" s="1">
        <v>0.16400000000000001</v>
      </c>
      <c r="D712" s="1">
        <v>0.14599999999999999</v>
      </c>
      <c r="E712" s="1">
        <v>5.0999999999999997E-2</v>
      </c>
      <c r="F712" s="1">
        <v>0</v>
      </c>
      <c r="G712" s="1">
        <v>6.9000000000000006E-2</v>
      </c>
      <c r="I712">
        <f t="shared" si="253"/>
        <v>1.0206822455009401E-2</v>
      </c>
      <c r="J712">
        <f t="shared" si="254"/>
        <v>2.7942003305334502E-3</v>
      </c>
      <c r="K712">
        <f t="shared" si="255"/>
        <v>2.4773895779953499E-3</v>
      </c>
      <c r="L712">
        <f t="shared" si="256"/>
        <v>9.8084468036002789E-4</v>
      </c>
      <c r="M712">
        <f t="shared" si="257"/>
        <v>0</v>
      </c>
      <c r="N712">
        <f t="shared" si="258"/>
        <v>1.08582758946275E-3</v>
      </c>
      <c r="P712">
        <f t="shared" ref="P712:P719" si="270">I712/SUM(I712:N712)</f>
        <v>0.58174825988594603</v>
      </c>
      <c r="Q712">
        <f t="shared" ref="Q712:Q719" si="271">J712/SUM(I712:N712)</f>
        <v>0.159258298772777</v>
      </c>
      <c r="R712">
        <f t="shared" ref="R712:R719" si="272">K712/SUM(I712:N712)</f>
        <v>0.14120134668856099</v>
      </c>
      <c r="S712">
        <f t="shared" ref="S712:S719" si="273">L712/SUM(I712:N712)</f>
        <v>5.5904243316957702E-2</v>
      </c>
      <c r="T712">
        <f t="shared" ref="T712:T719" si="274">M712/SUM(I712:N712)</f>
        <v>0</v>
      </c>
      <c r="U712">
        <f t="shared" ref="U712:U719" si="275">N712/SUM(I712:N712)</f>
        <v>6.1887851335758901E-2</v>
      </c>
      <c r="V712" s="1">
        <f t="shared" si="259"/>
        <v>8.5335730116074799</v>
      </c>
      <c r="W712" s="1">
        <f t="shared" si="260"/>
        <v>138.18826251601499</v>
      </c>
      <c r="X712" s="1">
        <f t="shared" si="261"/>
        <v>124.60391529412099</v>
      </c>
      <c r="Y712" s="1">
        <f t="shared" si="262"/>
        <v>1.8569280929956</v>
      </c>
      <c r="Z712" s="1">
        <f t="shared" si="263"/>
        <v>8207.2466405360701</v>
      </c>
      <c r="AA712" s="1">
        <f t="shared" si="264"/>
        <v>105.16264005415201</v>
      </c>
      <c r="AB712" s="1">
        <f t="shared" si="265"/>
        <v>1417.8019686949599</v>
      </c>
      <c r="AC712" s="1">
        <f t="shared" si="266"/>
        <v>750.98368719810799</v>
      </c>
      <c r="AD712" s="1">
        <f t="shared" si="267"/>
        <v>1631.29814129129</v>
      </c>
      <c r="AE712" s="1">
        <f t="shared" si="268"/>
        <v>3104.5274625918801</v>
      </c>
      <c r="AF712" s="1">
        <f t="shared" si="269"/>
        <v>1.59635988652462</v>
      </c>
      <c r="AG712" s="1">
        <v>8.56</v>
      </c>
    </row>
    <row r="713" spans="1:33">
      <c r="A713" s="1" t="s">
        <v>74</v>
      </c>
      <c r="B713" s="1">
        <v>0.57699999999999996</v>
      </c>
      <c r="C713" s="1">
        <v>0.22900000000000001</v>
      </c>
      <c r="D713" s="1">
        <v>8.3000000000000004E-2</v>
      </c>
      <c r="E713" s="1">
        <v>5.1999999999999998E-2</v>
      </c>
      <c r="F713" s="1">
        <v>0</v>
      </c>
      <c r="G713" s="1">
        <v>5.8999999999999997E-2</v>
      </c>
      <c r="I713">
        <f t="shared" si="253"/>
        <v>1.0332169397439301E-2</v>
      </c>
      <c r="J713">
        <f t="shared" si="254"/>
        <v>3.9016577786107399E-3</v>
      </c>
      <c r="K713">
        <f t="shared" si="255"/>
        <v>1.4083790066685899E-3</v>
      </c>
      <c r="L713">
        <f t="shared" si="256"/>
        <v>1.0000769289945401E-3</v>
      </c>
      <c r="M713">
        <f t="shared" si="257"/>
        <v>0</v>
      </c>
      <c r="N713">
        <f t="shared" si="258"/>
        <v>9.2846127214930895E-4</v>
      </c>
      <c r="P713">
        <f t="shared" si="270"/>
        <v>0.58803253702379898</v>
      </c>
      <c r="Q713">
        <f t="shared" si="271"/>
        <v>0.22205421087305399</v>
      </c>
      <c r="R713">
        <f t="shared" si="272"/>
        <v>8.0154771812746106E-2</v>
      </c>
      <c r="S713">
        <f t="shared" si="273"/>
        <v>5.6917163390814401E-2</v>
      </c>
      <c r="T713">
        <f t="shared" si="274"/>
        <v>0</v>
      </c>
      <c r="U713">
        <f t="shared" si="275"/>
        <v>5.2841316899586502E-2</v>
      </c>
      <c r="V713" s="1">
        <f t="shared" si="259"/>
        <v>8.5689528174759904</v>
      </c>
      <c r="W713" s="1">
        <f t="shared" si="260"/>
        <v>138.224748502073</v>
      </c>
      <c r="X713" s="1">
        <f t="shared" si="261"/>
        <v>124.570491413675</v>
      </c>
      <c r="Y713" s="1">
        <f t="shared" si="262"/>
        <v>1.8583168258129901</v>
      </c>
      <c r="Z713" s="1">
        <f t="shared" si="263"/>
        <v>8199.3376694707295</v>
      </c>
      <c r="AA713" s="1">
        <f t="shared" si="264"/>
        <v>101.751753451198</v>
      </c>
      <c r="AB713" s="1">
        <f t="shared" si="265"/>
        <v>1415.7276637202899</v>
      </c>
      <c r="AC713" s="1">
        <f t="shared" si="266"/>
        <v>749.55940377424599</v>
      </c>
      <c r="AD713" s="1">
        <f t="shared" si="267"/>
        <v>1634.47374613083</v>
      </c>
      <c r="AE713" s="1">
        <f t="shared" si="268"/>
        <v>3109.85274365451</v>
      </c>
      <c r="AF713" s="1">
        <f t="shared" si="269"/>
        <v>1.5423806682001</v>
      </c>
      <c r="AG713" s="1">
        <v>5.31</v>
      </c>
    </row>
    <row r="714" spans="1:33">
      <c r="A714" t="s">
        <v>111</v>
      </c>
      <c r="B714" s="1">
        <v>0.63500000000000001</v>
      </c>
      <c r="C714" s="1">
        <v>0.36499999999999999</v>
      </c>
      <c r="D714" s="1">
        <v>0</v>
      </c>
      <c r="E714" s="1">
        <v>0</v>
      </c>
      <c r="F714" s="1">
        <v>0</v>
      </c>
      <c r="G714" s="1">
        <v>0</v>
      </c>
      <c r="I714">
        <f t="shared" si="253"/>
        <v>1.1370758349001701E-2</v>
      </c>
      <c r="J714">
        <f t="shared" si="254"/>
        <v>6.2187995161262803E-3</v>
      </c>
      <c r="K714">
        <f t="shared" si="255"/>
        <v>0</v>
      </c>
      <c r="L714">
        <f t="shared" si="256"/>
        <v>0</v>
      </c>
      <c r="M714">
        <f t="shared" si="257"/>
        <v>0</v>
      </c>
      <c r="N714">
        <f t="shared" si="258"/>
        <v>0</v>
      </c>
      <c r="P714">
        <f t="shared" si="270"/>
        <v>0.64644935570237905</v>
      </c>
      <c r="Q714">
        <f t="shared" si="271"/>
        <v>0.35355064429762101</v>
      </c>
      <c r="R714">
        <f t="shared" si="272"/>
        <v>0</v>
      </c>
      <c r="S714">
        <f t="shared" si="273"/>
        <v>0</v>
      </c>
      <c r="T714">
        <f t="shared" si="274"/>
        <v>0</v>
      </c>
      <c r="U714">
        <f t="shared" si="275"/>
        <v>0</v>
      </c>
      <c r="V714" s="1">
        <f t="shared" si="259"/>
        <v>8.7071012885952399</v>
      </c>
      <c r="W714" s="1">
        <f t="shared" si="260"/>
        <v>138.23224677851201</v>
      </c>
      <c r="X714" s="1">
        <f t="shared" si="261"/>
        <v>124.353550644298</v>
      </c>
      <c r="Y714" s="1">
        <f t="shared" si="262"/>
        <v>1.8582840515438099</v>
      </c>
      <c r="Z714" s="1">
        <f t="shared" si="263"/>
        <v>8239.5713662037397</v>
      </c>
      <c r="AA714" s="1">
        <f t="shared" si="264"/>
        <v>83.889057087273798</v>
      </c>
      <c r="AB714" s="1">
        <f t="shared" si="265"/>
        <v>1374.3922024307999</v>
      </c>
      <c r="AC714" s="1">
        <f t="shared" si="266"/>
        <v>753.51456217994098</v>
      </c>
      <c r="AD714" s="1">
        <f t="shared" si="267"/>
        <v>1630.1722999487599</v>
      </c>
      <c r="AE714" s="1">
        <f t="shared" si="268"/>
        <v>3112.1137619446399</v>
      </c>
      <c r="AF714" s="1">
        <f t="shared" si="269"/>
        <v>1.6472479562378499</v>
      </c>
      <c r="AG714" s="6">
        <v>1.3</v>
      </c>
    </row>
    <row r="715" spans="1:33">
      <c r="A715" t="s">
        <v>112</v>
      </c>
      <c r="B715" s="1">
        <v>0.46600000000000003</v>
      </c>
      <c r="C715" s="1">
        <v>5.0999999999999997E-2</v>
      </c>
      <c r="D715" s="1">
        <v>0.35099999999999998</v>
      </c>
      <c r="E715" s="1">
        <v>0.08</v>
      </c>
      <c r="F715" s="1">
        <v>0</v>
      </c>
      <c r="G715" s="1">
        <v>5.1999999999999998E-2</v>
      </c>
      <c r="I715">
        <f t="shared" si="253"/>
        <v>8.3445250246217198E-3</v>
      </c>
      <c r="J715">
        <f t="shared" si="254"/>
        <v>8.6892815156832998E-4</v>
      </c>
      <c r="K715">
        <f t="shared" si="255"/>
        <v>5.9559160402491004E-3</v>
      </c>
      <c r="L715">
        <f t="shared" si="256"/>
        <v>1.5385798907608301E-3</v>
      </c>
      <c r="M715">
        <f t="shared" si="257"/>
        <v>0</v>
      </c>
      <c r="N715">
        <f t="shared" si="258"/>
        <v>8.1830485002990004E-4</v>
      </c>
      <c r="P715">
        <f t="shared" si="270"/>
        <v>0.47611572016388998</v>
      </c>
      <c r="Q715">
        <f t="shared" si="271"/>
        <v>4.9578658034330397E-2</v>
      </c>
      <c r="R715">
        <f t="shared" si="272"/>
        <v>0.33982824023796498</v>
      </c>
      <c r="S715">
        <f t="shared" si="273"/>
        <v>8.7787150324050697E-2</v>
      </c>
      <c r="T715">
        <f t="shared" si="274"/>
        <v>0</v>
      </c>
      <c r="U715">
        <f t="shared" si="275"/>
        <v>4.6690231239764499E-2</v>
      </c>
      <c r="V715" s="1">
        <f t="shared" si="259"/>
        <v>8.4034819493778201</v>
      </c>
      <c r="W715" s="1">
        <f t="shared" si="260"/>
        <v>137.81951435244</v>
      </c>
      <c r="X715" s="1">
        <f t="shared" si="261"/>
        <v>124.66395497355499</v>
      </c>
      <c r="Y715" s="1">
        <f t="shared" si="262"/>
        <v>1.85861537835763</v>
      </c>
      <c r="Z715" s="1">
        <f t="shared" si="263"/>
        <v>8258.3303204305903</v>
      </c>
      <c r="AA715" s="1">
        <f t="shared" si="264"/>
        <v>103.51182414439801</v>
      </c>
      <c r="AB715" s="1">
        <f t="shared" si="265"/>
        <v>1503.5622370676299</v>
      </c>
      <c r="AC715" s="1">
        <f t="shared" si="266"/>
        <v>750.10999649978999</v>
      </c>
      <c r="AD715" s="1">
        <f t="shared" si="267"/>
        <v>1622.29957581946</v>
      </c>
      <c r="AE715" s="1">
        <f t="shared" si="268"/>
        <v>3103.0050884582502</v>
      </c>
      <c r="AF715" s="1">
        <f t="shared" si="269"/>
        <v>1.6185563765993001</v>
      </c>
      <c r="AG715" s="1">
        <v>9.4499999999999993</v>
      </c>
    </row>
    <row r="716" spans="1:33">
      <c r="A716" t="s">
        <v>113</v>
      </c>
      <c r="B716" s="1">
        <v>0.51600000000000001</v>
      </c>
      <c r="C716" s="1">
        <v>6.8000000000000005E-2</v>
      </c>
      <c r="D716" s="1">
        <v>0.27500000000000002</v>
      </c>
      <c r="E716" s="1">
        <v>7.8E-2</v>
      </c>
      <c r="F716" s="1">
        <v>0</v>
      </c>
      <c r="G716" s="1">
        <v>6.3E-2</v>
      </c>
      <c r="I716">
        <f t="shared" si="253"/>
        <v>9.2398603276927192E-3</v>
      </c>
      <c r="J716">
        <f t="shared" si="254"/>
        <v>1.15857086875777E-3</v>
      </c>
      <c r="K716">
        <f t="shared" si="255"/>
        <v>4.6663159859501504E-3</v>
      </c>
      <c r="L716">
        <f t="shared" si="256"/>
        <v>1.5001153934918101E-3</v>
      </c>
      <c r="M716">
        <f t="shared" si="257"/>
        <v>0</v>
      </c>
      <c r="N716">
        <f t="shared" si="258"/>
        <v>9.914077990746859E-4</v>
      </c>
      <c r="P716">
        <f t="shared" si="270"/>
        <v>0.52629972826503701</v>
      </c>
      <c r="Q716">
        <f t="shared" si="271"/>
        <v>6.5991856129633306E-2</v>
      </c>
      <c r="R716">
        <f t="shared" si="272"/>
        <v>0.265791986924722</v>
      </c>
      <c r="S716">
        <f t="shared" si="273"/>
        <v>8.5446131863562994E-2</v>
      </c>
      <c r="T716">
        <f t="shared" si="274"/>
        <v>0</v>
      </c>
      <c r="U716">
        <f t="shared" si="275"/>
        <v>5.64702968170449E-2</v>
      </c>
      <c r="V716" s="1">
        <f t="shared" si="259"/>
        <v>8.3962943259080003</v>
      </c>
      <c r="W716" s="1">
        <f t="shared" si="260"/>
        <v>138.05872930064299</v>
      </c>
      <c r="X716" s="1">
        <f t="shared" si="261"/>
        <v>124.643111162186</v>
      </c>
      <c r="Y716" s="1">
        <f t="shared" si="262"/>
        <v>1.8567941752069801</v>
      </c>
      <c r="Z716" s="1">
        <f t="shared" si="263"/>
        <v>8211.2886275055807</v>
      </c>
      <c r="AA716" s="1">
        <f t="shared" si="264"/>
        <v>105.30849098346501</v>
      </c>
      <c r="AB716" s="1">
        <f t="shared" si="265"/>
        <v>1468.4733698960399</v>
      </c>
      <c r="AC716" s="1">
        <f t="shared" si="266"/>
        <v>749.94085156517895</v>
      </c>
      <c r="AD716" s="1">
        <f t="shared" si="267"/>
        <v>1622.89313719954</v>
      </c>
      <c r="AE716" s="1">
        <f t="shared" si="268"/>
        <v>3095.6060648234202</v>
      </c>
      <c r="AF716" s="1">
        <f t="shared" si="269"/>
        <v>1.61387504881855</v>
      </c>
      <c r="AG716" s="1">
        <v>9.68</v>
      </c>
    </row>
    <row r="717" spans="1:33">
      <c r="A717" s="1" t="s">
        <v>114</v>
      </c>
      <c r="B717" s="1">
        <v>0.42399999999999999</v>
      </c>
      <c r="C717" s="1">
        <v>0.126</v>
      </c>
      <c r="D717" s="1">
        <v>0.377</v>
      </c>
      <c r="E717" s="1">
        <v>7.2999999999999995E-2</v>
      </c>
      <c r="F717" s="1">
        <v>0</v>
      </c>
      <c r="G717" s="1">
        <v>0</v>
      </c>
      <c r="I717">
        <f t="shared" si="253"/>
        <v>7.5924433700420802E-3</v>
      </c>
      <c r="J717">
        <f t="shared" si="254"/>
        <v>2.1467636685805801E-3</v>
      </c>
      <c r="K717">
        <f t="shared" si="255"/>
        <v>6.3970950061934704E-3</v>
      </c>
      <c r="L717">
        <f t="shared" si="256"/>
        <v>1.4039541503192601E-3</v>
      </c>
      <c r="M717">
        <f t="shared" si="257"/>
        <v>0</v>
      </c>
      <c r="N717">
        <f t="shared" si="258"/>
        <v>0</v>
      </c>
      <c r="P717">
        <f t="shared" si="270"/>
        <v>0.43285817981083802</v>
      </c>
      <c r="Q717">
        <f t="shared" si="271"/>
        <v>0.12239066777006199</v>
      </c>
      <c r="R717">
        <f t="shared" si="272"/>
        <v>0.364709325509604</v>
      </c>
      <c r="S717">
        <f t="shared" si="273"/>
        <v>8.0041826909496794E-2</v>
      </c>
      <c r="T717">
        <f t="shared" si="274"/>
        <v>0</v>
      </c>
      <c r="U717">
        <f t="shared" si="275"/>
        <v>0</v>
      </c>
      <c r="V717" s="1">
        <f t="shared" si="259"/>
        <v>8.4494070072307306</v>
      </c>
      <c r="W717" s="1">
        <f t="shared" si="260"/>
        <v>137.564500033602</v>
      </c>
      <c r="X717" s="1">
        <f t="shared" si="261"/>
        <v>124.56714182018899</v>
      </c>
      <c r="Y717" s="1">
        <f t="shared" si="262"/>
        <v>1.86202881104256</v>
      </c>
      <c r="Z717" s="1">
        <f t="shared" si="263"/>
        <v>8315.9930174955298</v>
      </c>
      <c r="AA717" s="1">
        <f t="shared" si="264"/>
        <v>89.761069432395701</v>
      </c>
      <c r="AB717" s="1">
        <f t="shared" si="265"/>
        <v>1541.9938544269501</v>
      </c>
      <c r="AC717" s="1">
        <f t="shared" si="266"/>
        <v>749.84231185229896</v>
      </c>
      <c r="AD717" s="1">
        <f t="shared" si="267"/>
        <v>1619.6081289251399</v>
      </c>
      <c r="AE717" s="1">
        <f t="shared" si="268"/>
        <v>3113.5939920579799</v>
      </c>
      <c r="AF717" s="1">
        <f t="shared" si="269"/>
        <v>1.61365450357292</v>
      </c>
      <c r="AG717" s="1">
        <v>4.09</v>
      </c>
    </row>
    <row r="718" spans="1:33">
      <c r="A718" s="1" t="s">
        <v>115</v>
      </c>
      <c r="B718" s="1">
        <v>0.443</v>
      </c>
      <c r="C718" s="1">
        <v>0.158</v>
      </c>
      <c r="D718" s="1">
        <v>0.33200000000000002</v>
      </c>
      <c r="E718" s="1">
        <v>6.8000000000000005E-2</v>
      </c>
      <c r="F718" s="1">
        <v>0</v>
      </c>
      <c r="G718" s="1">
        <v>0</v>
      </c>
      <c r="I718">
        <f t="shared" si="253"/>
        <v>7.9326707852090603E-3</v>
      </c>
      <c r="J718">
        <f t="shared" si="254"/>
        <v>2.6919734891724702E-3</v>
      </c>
      <c r="K718">
        <f t="shared" si="255"/>
        <v>5.6335160266743596E-3</v>
      </c>
      <c r="L718">
        <f t="shared" si="256"/>
        <v>1.3077929071467001E-3</v>
      </c>
      <c r="M718">
        <f t="shared" si="257"/>
        <v>0</v>
      </c>
      <c r="N718">
        <f t="shared" si="258"/>
        <v>0</v>
      </c>
      <c r="P718">
        <f t="shared" si="270"/>
        <v>0.45159352818410198</v>
      </c>
      <c r="Q718">
        <f t="shared" si="271"/>
        <v>0.15324949675463301</v>
      </c>
      <c r="R718">
        <f t="shared" si="272"/>
        <v>0.320706537237258</v>
      </c>
      <c r="S718">
        <f t="shared" si="273"/>
        <v>7.4450437824006996E-2</v>
      </c>
      <c r="T718">
        <f t="shared" si="274"/>
        <v>0</v>
      </c>
      <c r="U718">
        <f t="shared" si="275"/>
        <v>0</v>
      </c>
      <c r="V718" s="1">
        <f t="shared" si="259"/>
        <v>8.4783046550985102</v>
      </c>
      <c r="W718" s="1">
        <f t="shared" si="260"/>
        <v>137.630219830041</v>
      </c>
      <c r="X718" s="1">
        <f t="shared" si="261"/>
        <v>124.54840647181599</v>
      </c>
      <c r="Y718" s="1">
        <f t="shared" si="262"/>
        <v>1.86201780849343</v>
      </c>
      <c r="Z718" s="1">
        <f t="shared" si="263"/>
        <v>8306.8582654869006</v>
      </c>
      <c r="AA718" s="1">
        <f t="shared" si="264"/>
        <v>89.142181338582205</v>
      </c>
      <c r="AB718" s="1">
        <f t="shared" si="265"/>
        <v>1527.4581994692401</v>
      </c>
      <c r="AC718" s="1">
        <f t="shared" si="266"/>
        <v>749.76455972961298</v>
      </c>
      <c r="AD718" s="1">
        <f t="shared" si="267"/>
        <v>1621.55963383576</v>
      </c>
      <c r="AE718" s="1">
        <f t="shared" si="268"/>
        <v>3114.8353848697202</v>
      </c>
      <c r="AF718" s="1">
        <f t="shared" si="269"/>
        <v>1.6014323119751701</v>
      </c>
      <c r="AG718" s="1">
        <v>4.83</v>
      </c>
    </row>
    <row r="719" spans="1:33">
      <c r="A719" s="1" t="s">
        <v>116</v>
      </c>
      <c r="B719" s="1">
        <v>0.54100000000000004</v>
      </c>
      <c r="C719" s="1">
        <v>0.22800000000000001</v>
      </c>
      <c r="D719" s="1">
        <v>0.17299999999999999</v>
      </c>
      <c r="E719" s="1">
        <v>5.8999999999999997E-2</v>
      </c>
      <c r="F719" s="1">
        <v>0</v>
      </c>
      <c r="G719" s="1">
        <v>0</v>
      </c>
      <c r="I719">
        <f t="shared" si="253"/>
        <v>9.6875279792282207E-3</v>
      </c>
      <c r="J719">
        <f t="shared" si="254"/>
        <v>3.8846199717172398E-3</v>
      </c>
      <c r="K719">
        <f t="shared" si="255"/>
        <v>2.9355369657068199E-3</v>
      </c>
      <c r="L719">
        <f t="shared" si="256"/>
        <v>1.1347026694361101E-3</v>
      </c>
      <c r="M719">
        <f t="shared" si="257"/>
        <v>0</v>
      </c>
      <c r="N719">
        <f t="shared" si="258"/>
        <v>0</v>
      </c>
      <c r="P719">
        <f t="shared" si="270"/>
        <v>0.54910526888475997</v>
      </c>
      <c r="Q719">
        <f t="shared" si="271"/>
        <v>0.22018674925724899</v>
      </c>
      <c r="R719">
        <f t="shared" si="272"/>
        <v>0.166391139032768</v>
      </c>
      <c r="S719">
        <f t="shared" si="273"/>
        <v>6.4316842825222903E-2</v>
      </c>
      <c r="T719">
        <f t="shared" si="274"/>
        <v>0</v>
      </c>
      <c r="U719">
        <f t="shared" si="275"/>
        <v>0</v>
      </c>
      <c r="V719" s="1">
        <f t="shared" si="259"/>
        <v>8.4781309518968193</v>
      </c>
      <c r="W719" s="1">
        <f t="shared" si="260"/>
        <v>138.06711055855001</v>
      </c>
      <c r="X719" s="1">
        <f t="shared" si="261"/>
        <v>124.450894731115</v>
      </c>
      <c r="Y719" s="1">
        <f t="shared" si="262"/>
        <v>1.85915033903348</v>
      </c>
      <c r="Z719" s="1">
        <f t="shared" si="263"/>
        <v>8225.1818447459009</v>
      </c>
      <c r="AA719" s="1">
        <f t="shared" si="264"/>
        <v>86.650312822038202</v>
      </c>
      <c r="AB719" s="1">
        <f t="shared" si="265"/>
        <v>1463.36627643835</v>
      </c>
      <c r="AC719" s="1">
        <f t="shared" si="266"/>
        <v>749.49911400987196</v>
      </c>
      <c r="AD719" s="1">
        <f t="shared" si="267"/>
        <v>1620.8201785958199</v>
      </c>
      <c r="AE719" s="1">
        <f t="shared" si="268"/>
        <v>3101.4048558269901</v>
      </c>
      <c r="AF719" s="1">
        <f t="shared" si="269"/>
        <v>1.5987283999197399</v>
      </c>
      <c r="AG719" s="1">
        <v>2.02</v>
      </c>
    </row>
    <row r="720" spans="1:33">
      <c r="A720" s="1" t="s">
        <v>117</v>
      </c>
      <c r="B720" s="1">
        <v>0.48299999999999998</v>
      </c>
      <c r="C720" s="1">
        <v>0.17799999999999999</v>
      </c>
      <c r="D720" s="1">
        <v>0.20899999999999999</v>
      </c>
      <c r="E720" s="1">
        <v>7.9000000000000001E-2</v>
      </c>
      <c r="F720" s="1">
        <v>0</v>
      </c>
      <c r="G720" s="1">
        <v>5.0999999999999997E-2</v>
      </c>
      <c r="H720" s="1"/>
      <c r="I720">
        <f t="shared" ref="I720:I722" si="276">B720/55.845</f>
        <v>8.6489390276658605E-3</v>
      </c>
      <c r="J720">
        <f t="shared" ref="J720:J722" si="277">C720/58.693</f>
        <v>3.0327296270424098E-3</v>
      </c>
      <c r="K720">
        <f t="shared" ref="K720:K722" si="278">D720/58.933</f>
        <v>3.5464001493221101E-3</v>
      </c>
      <c r="L720">
        <f t="shared" ref="L720:L722" si="279">E720/51.996</f>
        <v>1.5193476421263201E-3</v>
      </c>
      <c r="M720">
        <f t="shared" ref="M720:M722" si="280">F720/50.942</f>
        <v>0</v>
      </c>
      <c r="N720">
        <f t="shared" ref="N720:N722" si="281">G720/63.546</f>
        <v>8.0256821829855505E-4</v>
      </c>
      <c r="P720">
        <f t="shared" ref="P720:P722" si="282">I720/SUM(I720:N720)</f>
        <v>0.49281746924730602</v>
      </c>
      <c r="Q720">
        <f t="shared" ref="Q720:Q722" si="283">J720/SUM(I720:N720)</f>
        <v>0.17280525795471099</v>
      </c>
      <c r="R720">
        <f t="shared" ref="R720:R722" si="284">K720/SUM(I720:N720)</f>
        <v>0.20207425915902899</v>
      </c>
      <c r="S720">
        <f t="shared" ref="S720:S722" si="285">L720/SUM(I720:N720)</f>
        <v>8.6572590869752594E-2</v>
      </c>
      <c r="T720">
        <f t="shared" ref="T720:T722" si="286">M720/SUM(I720:N720)</f>
        <v>0</v>
      </c>
      <c r="U720">
        <f t="shared" ref="U720:U722" si="287">N720/SUM(I720:N720)</f>
        <v>4.5730422769202299E-2</v>
      </c>
      <c r="V720" s="1">
        <f t="shared" ref="V720:V721" si="288">P720*8+Q720*10+R720*9+S720*6+T720*5+U720*11</f>
        <v>8.5117308616365506</v>
      </c>
      <c r="W720" s="1">
        <f t="shared" ref="W720:W721" si="289">P720*140+Q720*135+R720*135+S720*140+T720*135+U720*135</f>
        <v>137.89695030058499</v>
      </c>
      <c r="X720" s="1">
        <f t="shared" ref="X720:X721" si="290">P720*124+Q720*125+R720*125+S720*125+T720*132+U720*128</f>
        <v>124.64437379906001</v>
      </c>
      <c r="Y720" s="1">
        <f t="shared" ref="Y720:Y721" si="291">P720*1.83+Q720*1.91+R720*1.88+S720*1.88+T720*1.63+U720*1.9</f>
        <v>1.8614578927316601</v>
      </c>
      <c r="Z720" s="1">
        <f t="shared" ref="Z720:Z721" si="292">P720*7874+Q720*8908+R720*8900+S720*7140+T720*6110+U720*8920</f>
        <v>8244.2985671405204</v>
      </c>
      <c r="AA720" s="1">
        <f t="shared" ref="AA720:AA721" si="293">P720*80+Q720*91+R720*100+S720*94+T720*30.7+U720*400</f>
        <v>101.788094579004</v>
      </c>
      <c r="AB720" s="1">
        <f t="shared" ref="AB720:AB721" si="294">P720*1181+Q720*1728+R720*1768+S720*2180+T720*2183+U720*1358</f>
        <v>1488.72236933661</v>
      </c>
      <c r="AC720" s="1">
        <f t="shared" ref="AC720:AC721" si="295">P720*762.47+Q720*737.14+R720*760.4+S720*652.87+T720*650.91+U720*745.78</f>
        <v>747.42295238420502</v>
      </c>
      <c r="AD720" s="1">
        <f t="shared" ref="AD720:AD721" si="296">P720*1562.98+Q720*1753.03+R720*1648.39+S720*1590.69+T720*1412+U720*1957.92</f>
        <v>1633.5405014105299</v>
      </c>
      <c r="AE720" s="1">
        <f t="shared" si="268"/>
        <v>3118.4512091503998</v>
      </c>
      <c r="AF720" s="1">
        <f t="shared" ref="AF720:AF721" si="297">P720*2.22+Q720*0.6+R720*1.72+S720*(-0.6)+T720*0+U720*0</f>
        <v>1.49336210773352</v>
      </c>
      <c r="AG720" s="1">
        <v>5.5968</v>
      </c>
    </row>
    <row r="721" spans="1:33">
      <c r="A721" s="1" t="s">
        <v>118</v>
      </c>
      <c r="B721" s="1">
        <v>0.5</v>
      </c>
      <c r="C721" s="1">
        <v>0.183</v>
      </c>
      <c r="D721" s="1">
        <v>0.183</v>
      </c>
      <c r="E721" s="1">
        <v>0.08</v>
      </c>
      <c r="F721" s="1">
        <v>0</v>
      </c>
      <c r="G721" s="1">
        <v>5.3999999999999999E-2</v>
      </c>
      <c r="H721" s="1"/>
      <c r="I721">
        <f t="shared" si="276"/>
        <v>8.9533530307099995E-3</v>
      </c>
      <c r="J721">
        <f t="shared" si="277"/>
        <v>3.1179186615098902E-3</v>
      </c>
      <c r="K721">
        <f t="shared" si="278"/>
        <v>3.1052211833777301E-3</v>
      </c>
      <c r="L721">
        <f t="shared" si="279"/>
        <v>1.5385798907608301E-3</v>
      </c>
      <c r="M721">
        <f t="shared" si="280"/>
        <v>0</v>
      </c>
      <c r="N721">
        <f t="shared" si="281"/>
        <v>8.4977811349258798E-4</v>
      </c>
      <c r="P721">
        <f t="shared" si="282"/>
        <v>0.50973122925743397</v>
      </c>
      <c r="Q721">
        <f t="shared" si="283"/>
        <v>0.17750897419154901</v>
      </c>
      <c r="R721">
        <f t="shared" si="284"/>
        <v>0.17678608287758299</v>
      </c>
      <c r="S721">
        <f t="shared" si="285"/>
        <v>8.7594247243269294E-2</v>
      </c>
      <c r="T721">
        <f t="shared" si="286"/>
        <v>0</v>
      </c>
      <c r="U721">
        <f t="shared" si="287"/>
        <v>4.83794664301639E-2</v>
      </c>
      <c r="V721" s="1">
        <f t="shared" si="288"/>
        <v>8.5017539360646293</v>
      </c>
      <c r="W721" s="1">
        <f t="shared" si="289"/>
        <v>137.986627382504</v>
      </c>
      <c r="X721" s="1">
        <f t="shared" si="290"/>
        <v>124.63540717003301</v>
      </c>
      <c r="Y721" s="1">
        <f t="shared" si="291"/>
        <v>1.86080629709148</v>
      </c>
      <c r="Z721" s="1">
        <f t="shared" si="292"/>
        <v>8225.2375447558497</v>
      </c>
      <c r="AA721" s="1">
        <f t="shared" si="293"/>
        <v>102.196069092717</v>
      </c>
      <c r="AB721" s="1">
        <f t="shared" si="294"/>
        <v>1477.94065808608</v>
      </c>
      <c r="AC721" s="1">
        <f t="shared" si="295"/>
        <v>747.19996769959005</v>
      </c>
      <c r="AD721" s="1">
        <f t="shared" si="296"/>
        <v>1633.34910294672</v>
      </c>
      <c r="AE721" s="1">
        <f t="shared" si="268"/>
        <v>3115.1701877844898</v>
      </c>
      <c r="AF721" s="1">
        <f t="shared" si="297"/>
        <v>1.4896242276699201</v>
      </c>
      <c r="AG721" s="1">
        <v>5.1311</v>
      </c>
    </row>
    <row r="722" spans="1:33">
      <c r="A722" s="1" t="s">
        <v>119</v>
      </c>
      <c r="B722" s="1">
        <v>0.50700000000000001</v>
      </c>
      <c r="C722" s="1">
        <v>0.19900000000000001</v>
      </c>
      <c r="D722" s="1">
        <v>0.158</v>
      </c>
      <c r="E722" s="1">
        <v>7.9000000000000001E-2</v>
      </c>
      <c r="F722" s="1">
        <v>0</v>
      </c>
      <c r="G722" s="1">
        <v>5.7000000000000002E-2</v>
      </c>
      <c r="H722" s="1"/>
      <c r="I722">
        <f t="shared" si="276"/>
        <v>9.0786999731399393E-3</v>
      </c>
      <c r="J722">
        <f t="shared" si="277"/>
        <v>3.39052357180584E-3</v>
      </c>
      <c r="K722">
        <f t="shared" si="278"/>
        <v>2.6810106392004501E-3</v>
      </c>
      <c r="L722">
        <f t="shared" si="279"/>
        <v>1.5193476421263201E-3</v>
      </c>
      <c r="M722">
        <f t="shared" si="280"/>
        <v>0</v>
      </c>
      <c r="N722">
        <f t="shared" si="281"/>
        <v>8.9698800868662101E-4</v>
      </c>
      <c r="P722">
        <f t="shared" si="282"/>
        <v>0.51681688903615397</v>
      </c>
      <c r="Q722">
        <f t="shared" si="283"/>
        <v>0.19300999589904999</v>
      </c>
      <c r="R722">
        <f t="shared" si="284"/>
        <v>0.152620042751031</v>
      </c>
      <c r="S722">
        <f t="shared" si="285"/>
        <v>8.6490854868129602E-2</v>
      </c>
      <c r="T722">
        <f t="shared" si="286"/>
        <v>0</v>
      </c>
      <c r="U722">
        <f t="shared" si="287"/>
        <v>5.1062217445635202E-2</v>
      </c>
      <c r="V722" s="1">
        <f t="shared" ref="V722:V785" si="298">P722*8+Q722*10+R722*9+S722*6+T722*5+U722*11</f>
        <v>8.5188449771497794</v>
      </c>
      <c r="W722" s="1">
        <f t="shared" ref="W722:W785" si="299">P722*140+Q722*135+R722*135+S722*140+T722*135+U722*135</f>
        <v>138.01653871952101</v>
      </c>
      <c r="X722" s="1">
        <f t="shared" ref="X722:X785" si="300">P722*124+Q722*125+R722*125+S722*125+T722*132+U722*128</f>
        <v>124.636369763301</v>
      </c>
      <c r="Y722" s="1">
        <f t="shared" ref="Y722:Y785" si="301">P722*1.83+Q722*1.91+R722*1.88+S722*1.88+T722*1.63+U722*1.9</f>
        <v>1.86097069977408</v>
      </c>
      <c r="Z722" s="1">
        <f t="shared" ref="Z722:Z785" si="302">P722*7874+Q722*8908+R722*8900+S722*7140+T722*6110+U722*8920</f>
        <v>8220.0872915970995</v>
      </c>
      <c r="AA722" s="1">
        <f t="shared" ref="AA722:AA785" si="303">P722*80+Q722*91+R722*100+S722*94+T722*30.7+U722*400</f>
        <v>102.726292360667</v>
      </c>
      <c r="AB722" s="1">
        <f t="shared" ref="AB722:AB785" si="304">P722*1181+Q722*1728+R722*1768+S722*2180+T722*2183+U722*1358</f>
        <v>1471.6068093527699</v>
      </c>
      <c r="AC722" s="1">
        <f t="shared" ref="AC722:AC785" si="305">P722*762.47+Q722*737.14+R722*760.4+S722*652.87+T722*650.91+U722*745.78</f>
        <v>746.93350721266802</v>
      </c>
      <c r="AD722" s="1">
        <f t="shared" ref="AD722:AD785" si="306">P722*1562.98+Q722*1753.03+R722*1648.39+S722*1590.69+T722*1412+U722*1957.92</f>
        <v>1635.2600013183501</v>
      </c>
      <c r="AE722" s="1">
        <f t="shared" ref="AE722:AE785" si="307">P722*2957.4+Q722*3395+R722*3232.3+S722*2987.1+T722*2828.09+U722*3554.6</f>
        <v>3116.8795586058</v>
      </c>
      <c r="AF722" s="1">
        <f t="shared" ref="AF722:AF785" si="308">P722*2.22+Q722*0.6+R722*1.72+S722*(-0.6)+T722*0+U722*0</f>
        <v>1.4737514518105901</v>
      </c>
      <c r="AG722" s="1">
        <v>6.2850000000000001</v>
      </c>
    </row>
    <row r="723" spans="1:33">
      <c r="I723">
        <f t="shared" ref="I723:I786" si="309">B723/55.845</f>
        <v>0</v>
      </c>
      <c r="J723">
        <f t="shared" ref="J723:J786" si="310">C723/58.693</f>
        <v>0</v>
      </c>
      <c r="K723">
        <f t="shared" ref="K723:K786" si="311">D723/58.933</f>
        <v>0</v>
      </c>
      <c r="L723">
        <f t="shared" ref="L723:L786" si="312">E723/51.996</f>
        <v>0</v>
      </c>
      <c r="M723">
        <f t="shared" ref="M723:M786" si="313">F723/50.942</f>
        <v>0</v>
      </c>
      <c r="N723">
        <f t="shared" ref="N723:N786" si="314">G723/63.546</f>
        <v>0</v>
      </c>
      <c r="P723" t="e">
        <f t="shared" ref="P723:P786" si="315">I723/SUM(I723:N723)</f>
        <v>#DIV/0!</v>
      </c>
      <c r="Q723" t="e">
        <f t="shared" ref="Q723:Q786" si="316">J723/SUM(I723:N723)</f>
        <v>#DIV/0!</v>
      </c>
      <c r="R723" t="e">
        <f t="shared" ref="R723:R786" si="317">K723/SUM(I723:N723)</f>
        <v>#DIV/0!</v>
      </c>
      <c r="S723" t="e">
        <f t="shared" ref="S723:S786" si="318">L723/SUM(I723:N723)</f>
        <v>#DIV/0!</v>
      </c>
      <c r="T723" t="e">
        <f t="shared" ref="T723:T786" si="319">M723/SUM(I723:N723)</f>
        <v>#DIV/0!</v>
      </c>
      <c r="U723" t="e">
        <f t="shared" ref="U723:U786" si="320">N723/SUM(I723:N723)</f>
        <v>#DIV/0!</v>
      </c>
      <c r="V723" s="1" t="e">
        <f t="shared" si="298"/>
        <v>#DIV/0!</v>
      </c>
      <c r="W723" s="1" t="e">
        <f t="shared" si="299"/>
        <v>#DIV/0!</v>
      </c>
      <c r="X723" s="1" t="e">
        <f t="shared" si="300"/>
        <v>#DIV/0!</v>
      </c>
      <c r="Y723" s="1" t="e">
        <f t="shared" si="301"/>
        <v>#DIV/0!</v>
      </c>
      <c r="Z723" s="1" t="e">
        <f t="shared" si="302"/>
        <v>#DIV/0!</v>
      </c>
      <c r="AA723" s="1" t="e">
        <f t="shared" si="303"/>
        <v>#DIV/0!</v>
      </c>
      <c r="AB723" s="1" t="e">
        <f t="shared" si="304"/>
        <v>#DIV/0!</v>
      </c>
      <c r="AC723" s="1" t="e">
        <f t="shared" si="305"/>
        <v>#DIV/0!</v>
      </c>
      <c r="AD723" s="1" t="e">
        <f t="shared" si="306"/>
        <v>#DIV/0!</v>
      </c>
      <c r="AE723" s="1" t="e">
        <f t="shared" si="307"/>
        <v>#DIV/0!</v>
      </c>
      <c r="AF723" s="1" t="e">
        <f t="shared" si="308"/>
        <v>#DIV/0!</v>
      </c>
      <c r="AG723" s="1">
        <v>7.2850000000000001</v>
      </c>
    </row>
    <row r="724" spans="1:33">
      <c r="A724" t="s">
        <v>120</v>
      </c>
      <c r="B724" t="s">
        <v>1</v>
      </c>
      <c r="C724" t="s">
        <v>2</v>
      </c>
      <c r="D724" t="s">
        <v>3</v>
      </c>
      <c r="E724" t="s">
        <v>4</v>
      </c>
      <c r="F724" t="s">
        <v>5</v>
      </c>
      <c r="G724" t="s">
        <v>6</v>
      </c>
      <c r="I724" t="e">
        <f t="shared" si="309"/>
        <v>#VALUE!</v>
      </c>
      <c r="J724" t="e">
        <f t="shared" si="310"/>
        <v>#VALUE!</v>
      </c>
      <c r="K724" t="e">
        <f t="shared" si="311"/>
        <v>#VALUE!</v>
      </c>
      <c r="L724" t="e">
        <f t="shared" si="312"/>
        <v>#VALUE!</v>
      </c>
      <c r="M724" t="e">
        <f t="shared" si="313"/>
        <v>#VALUE!</v>
      </c>
      <c r="N724" t="e">
        <f t="shared" si="314"/>
        <v>#VALUE!</v>
      </c>
      <c r="P724" t="e">
        <f t="shared" si="315"/>
        <v>#VALUE!</v>
      </c>
      <c r="Q724" t="e">
        <f t="shared" si="316"/>
        <v>#VALUE!</v>
      </c>
      <c r="R724" t="e">
        <f t="shared" si="317"/>
        <v>#VALUE!</v>
      </c>
      <c r="S724" t="e">
        <f t="shared" si="318"/>
        <v>#VALUE!</v>
      </c>
      <c r="T724" t="e">
        <f t="shared" si="319"/>
        <v>#VALUE!</v>
      </c>
      <c r="U724" t="e">
        <f t="shared" si="320"/>
        <v>#VALUE!</v>
      </c>
      <c r="V724" s="1" t="e">
        <f t="shared" si="298"/>
        <v>#VALUE!</v>
      </c>
      <c r="W724" s="1" t="e">
        <f t="shared" si="299"/>
        <v>#VALUE!</v>
      </c>
      <c r="X724" s="1" t="e">
        <f t="shared" si="300"/>
        <v>#VALUE!</v>
      </c>
      <c r="Y724" s="1" t="e">
        <f t="shared" si="301"/>
        <v>#VALUE!</v>
      </c>
      <c r="Z724" s="1" t="e">
        <f t="shared" si="302"/>
        <v>#VALUE!</v>
      </c>
      <c r="AA724" s="1" t="e">
        <f t="shared" si="303"/>
        <v>#VALUE!</v>
      </c>
      <c r="AB724" s="1" t="e">
        <f t="shared" si="304"/>
        <v>#VALUE!</v>
      </c>
      <c r="AC724" s="1" t="e">
        <f t="shared" si="305"/>
        <v>#VALUE!</v>
      </c>
      <c r="AD724" s="1" t="e">
        <f t="shared" si="306"/>
        <v>#VALUE!</v>
      </c>
      <c r="AE724" s="1" t="e">
        <f t="shared" si="307"/>
        <v>#VALUE!</v>
      </c>
      <c r="AF724" s="1" t="e">
        <f t="shared" si="308"/>
        <v>#VALUE!</v>
      </c>
      <c r="AG724" s="1">
        <v>8.2850000000000001</v>
      </c>
    </row>
    <row r="725" spans="1:33">
      <c r="A725">
        <v>1</v>
      </c>
      <c r="B725">
        <v>0.57999999999999996</v>
      </c>
      <c r="C725">
        <v>0.25700000000000001</v>
      </c>
      <c r="D725">
        <v>0.11700000000000001</v>
      </c>
      <c r="E725">
        <v>4.5999999999999999E-2</v>
      </c>
      <c r="F725">
        <v>0</v>
      </c>
      <c r="G725">
        <v>0</v>
      </c>
      <c r="I725">
        <f t="shared" si="309"/>
        <v>1.03858895156236E-2</v>
      </c>
      <c r="J725">
        <f t="shared" si="310"/>
        <v>4.3787163716286397E-3</v>
      </c>
      <c r="K725">
        <f t="shared" si="311"/>
        <v>1.9853053467496998E-3</v>
      </c>
      <c r="L725">
        <f t="shared" si="312"/>
        <v>8.8468343718747604E-4</v>
      </c>
      <c r="M725">
        <f t="shared" si="313"/>
        <v>0</v>
      </c>
      <c r="N725">
        <f t="shared" si="314"/>
        <v>0</v>
      </c>
      <c r="P725">
        <f t="shared" si="315"/>
        <v>0.58894971556060705</v>
      </c>
      <c r="Q725">
        <f t="shared" si="316"/>
        <v>0.24830263770010999</v>
      </c>
      <c r="R725">
        <f t="shared" si="317"/>
        <v>0.112580151898427</v>
      </c>
      <c r="S725">
        <f t="shared" si="318"/>
        <v>5.0167494840855698E-2</v>
      </c>
      <c r="T725">
        <f t="shared" si="319"/>
        <v>0</v>
      </c>
      <c r="U725">
        <f t="shared" si="320"/>
        <v>0</v>
      </c>
      <c r="V725" s="1">
        <f t="shared" si="298"/>
        <v>8.5088504376169407</v>
      </c>
      <c r="W725" s="1">
        <f t="shared" si="299"/>
        <v>138.195586052007</v>
      </c>
      <c r="X725" s="1">
        <f t="shared" si="300"/>
        <v>124.411050284439</v>
      </c>
      <c r="Y725" s="1">
        <f t="shared" si="301"/>
        <v>1.8580015933529701</v>
      </c>
      <c r="Z725" s="1">
        <f t="shared" si="302"/>
        <v>8209.4292220165098</v>
      </c>
      <c r="AA725" s="1">
        <f t="shared" si="303"/>
        <v>85.685276980441699</v>
      </c>
      <c r="AB725" s="1">
        <f t="shared" si="304"/>
        <v>1433.0234193323499</v>
      </c>
      <c r="AC725" s="1">
        <f t="shared" si="305"/>
        <v>750.44909583806896</v>
      </c>
      <c r="AD725" s="1">
        <f t="shared" si="306"/>
        <v>1621.17552835059</v>
      </c>
      <c r="AE725" s="1">
        <f t="shared" si="307"/>
        <v>3098.49549261122</v>
      </c>
      <c r="AF725" s="1">
        <f t="shared" si="308"/>
        <v>1.6199873155253901</v>
      </c>
      <c r="AG725" s="1">
        <v>9.2850000000000001</v>
      </c>
    </row>
    <row r="726" spans="1:33">
      <c r="A726">
        <v>2</v>
      </c>
      <c r="B726">
        <v>0.57099999999999995</v>
      </c>
      <c r="C726">
        <v>0.25</v>
      </c>
      <c r="D726">
        <v>0.13300000000000001</v>
      </c>
      <c r="E726">
        <v>4.5999999999999999E-2</v>
      </c>
      <c r="F726">
        <v>0</v>
      </c>
      <c r="G726">
        <v>0</v>
      </c>
      <c r="I726">
        <f t="shared" si="309"/>
        <v>1.0224729161070799E-2</v>
      </c>
      <c r="J726">
        <f t="shared" si="310"/>
        <v>4.2594517233741696E-3</v>
      </c>
      <c r="K726">
        <f t="shared" si="311"/>
        <v>2.2568000950231601E-3</v>
      </c>
      <c r="L726">
        <f t="shared" si="312"/>
        <v>8.8468343718747604E-4</v>
      </c>
      <c r="M726">
        <f t="shared" si="313"/>
        <v>0</v>
      </c>
      <c r="N726">
        <f t="shared" si="314"/>
        <v>0</v>
      </c>
      <c r="P726">
        <f t="shared" si="315"/>
        <v>0.58010460878903503</v>
      </c>
      <c r="Q726">
        <f t="shared" si="316"/>
        <v>0.2416619097405</v>
      </c>
      <c r="R726">
        <f t="shared" si="317"/>
        <v>0.12804056866591501</v>
      </c>
      <c r="S726">
        <f t="shared" si="318"/>
        <v>5.0192912804551203E-2</v>
      </c>
      <c r="T726">
        <f t="shared" si="319"/>
        <v>0</v>
      </c>
      <c r="U726">
        <f t="shared" si="320"/>
        <v>0</v>
      </c>
      <c r="V726" s="1">
        <f t="shared" si="298"/>
        <v>8.5109785625378098</v>
      </c>
      <c r="W726" s="1">
        <f t="shared" si="299"/>
        <v>138.15148760796799</v>
      </c>
      <c r="X726" s="1">
        <f t="shared" si="300"/>
        <v>124.419895391211</v>
      </c>
      <c r="Y726" s="1">
        <f t="shared" si="301"/>
        <v>1.8582446268527599</v>
      </c>
      <c r="Z726" s="1">
        <f t="shared" si="302"/>
        <v>8218.4064401243595</v>
      </c>
      <c r="AA726" s="1">
        <f t="shared" si="303"/>
        <v>85.9217931597275</v>
      </c>
      <c r="AB726" s="1">
        <f t="shared" si="304"/>
        <v>1438.4915983266901</v>
      </c>
      <c r="AC726" s="1">
        <f t="shared" si="305"/>
        <v>750.58251660575604</v>
      </c>
      <c r="AD726" s="1">
        <f t="shared" si="306"/>
        <v>1621.2346365297501</v>
      </c>
      <c r="AE726" s="1">
        <f t="shared" si="307"/>
        <v>3099.8403335389999</v>
      </c>
      <c r="AF726" s="1">
        <f t="shared" si="308"/>
        <v>1.6229434077786</v>
      </c>
      <c r="AG726" s="1">
        <v>10.285</v>
      </c>
    </row>
    <row r="727" spans="1:33">
      <c r="A727">
        <v>3</v>
      </c>
      <c r="B727">
        <v>0.55700000000000005</v>
      </c>
      <c r="C727">
        <v>0.23899999999999999</v>
      </c>
      <c r="D727">
        <v>0.155</v>
      </c>
      <c r="E727">
        <v>4.9000000000000002E-2</v>
      </c>
      <c r="F727">
        <v>0</v>
      </c>
      <c r="G727">
        <v>0</v>
      </c>
      <c r="I727">
        <f t="shared" si="309"/>
        <v>9.9740352762109404E-3</v>
      </c>
      <c r="J727">
        <f t="shared" si="310"/>
        <v>4.0720358475457002E-3</v>
      </c>
      <c r="K727">
        <f t="shared" si="311"/>
        <v>2.6301053738991701E-3</v>
      </c>
      <c r="L727">
        <f t="shared" si="312"/>
        <v>9.4238018309100702E-4</v>
      </c>
      <c r="M727">
        <f t="shared" si="313"/>
        <v>0</v>
      </c>
      <c r="N727">
        <f t="shared" si="314"/>
        <v>0</v>
      </c>
      <c r="P727">
        <f t="shared" si="315"/>
        <v>0.56610966817221497</v>
      </c>
      <c r="Q727">
        <f t="shared" si="316"/>
        <v>0.23112198810221099</v>
      </c>
      <c r="R727">
        <f t="shared" si="317"/>
        <v>0.14928041051020299</v>
      </c>
      <c r="S727">
        <f t="shared" si="318"/>
        <v>5.3487933215370598E-2</v>
      </c>
      <c r="T727">
        <f t="shared" si="319"/>
        <v>0</v>
      </c>
      <c r="U727">
        <f t="shared" si="320"/>
        <v>0</v>
      </c>
      <c r="V727" s="1">
        <f t="shared" si="298"/>
        <v>8.5045485202838904</v>
      </c>
      <c r="W727" s="1">
        <f t="shared" si="299"/>
        <v>138.09798800693801</v>
      </c>
      <c r="X727" s="1">
        <f t="shared" si="300"/>
        <v>124.433890331828</v>
      </c>
      <c r="Y727" s="1">
        <f t="shared" si="301"/>
        <v>1.8586281762344601</v>
      </c>
      <c r="Z727" s="1">
        <f t="shared" si="302"/>
        <v>8226.8816939010703</v>
      </c>
      <c r="AA727" s="1">
        <f t="shared" si="303"/>
        <v>86.276781144343602</v>
      </c>
      <c r="AB727" s="1">
        <f t="shared" si="304"/>
        <v>1448.48577374355</v>
      </c>
      <c r="AC727" s="1">
        <f t="shared" si="305"/>
        <v>750.44439211121005</v>
      </c>
      <c r="AD727" s="1">
        <f t="shared" si="306"/>
        <v>1621.1369243299</v>
      </c>
      <c r="AE727" s="1">
        <f t="shared" si="307"/>
        <v>3101.1647584592802</v>
      </c>
      <c r="AF727" s="1">
        <f t="shared" si="308"/>
        <v>1.6201062023519699</v>
      </c>
      <c r="AG727" s="1">
        <v>11.285</v>
      </c>
    </row>
    <row r="728" spans="1:33">
      <c r="A728">
        <v>4</v>
      </c>
      <c r="B728">
        <v>0.60599999999999998</v>
      </c>
      <c r="C728">
        <v>0.27600000000000002</v>
      </c>
      <c r="D728">
        <v>7.2999999999999995E-2</v>
      </c>
      <c r="E728">
        <v>4.4999999999999998E-2</v>
      </c>
      <c r="F728">
        <v>0</v>
      </c>
      <c r="G728">
        <v>0</v>
      </c>
      <c r="I728">
        <f t="shared" si="309"/>
        <v>1.08514638732205E-2</v>
      </c>
      <c r="J728">
        <f t="shared" si="310"/>
        <v>4.7024347026050801E-3</v>
      </c>
      <c r="K728">
        <f t="shared" si="311"/>
        <v>1.2386947889976799E-3</v>
      </c>
      <c r="L728">
        <f t="shared" si="312"/>
        <v>8.6545118855296495E-4</v>
      </c>
      <c r="M728">
        <f t="shared" si="313"/>
        <v>0</v>
      </c>
      <c r="N728">
        <f t="shared" si="314"/>
        <v>0</v>
      </c>
      <c r="P728">
        <f t="shared" si="315"/>
        <v>0.61453372373249004</v>
      </c>
      <c r="Q728">
        <f t="shared" si="316"/>
        <v>0.26630551805386499</v>
      </c>
      <c r="R728">
        <f t="shared" si="317"/>
        <v>7.0149035203381893E-2</v>
      </c>
      <c r="S728">
        <f t="shared" si="318"/>
        <v>4.9011723010263297E-2</v>
      </c>
      <c r="T728">
        <f t="shared" si="319"/>
        <v>0</v>
      </c>
      <c r="U728">
        <f t="shared" si="320"/>
        <v>0</v>
      </c>
      <c r="V728" s="1">
        <f t="shared" si="298"/>
        <v>8.5047366252905796</v>
      </c>
      <c r="W728" s="1">
        <f t="shared" si="299"/>
        <v>138.31772723371401</v>
      </c>
      <c r="X728" s="1">
        <f t="shared" si="300"/>
        <v>124.38546627626801</v>
      </c>
      <c r="Y728" s="1">
        <f t="shared" si="301"/>
        <v>1.8572624793549899</v>
      </c>
      <c r="Z728" s="1">
        <f t="shared" si="302"/>
        <v>8185.35821109683</v>
      </c>
      <c r="AA728" s="1">
        <f t="shared" si="303"/>
        <v>85.0185055248038</v>
      </c>
      <c r="AB728" s="1">
        <f t="shared" si="304"/>
        <v>1416.8093133271</v>
      </c>
      <c r="AC728" s="1">
        <f t="shared" si="305"/>
        <v>750.20758788290004</v>
      </c>
      <c r="AD728" s="1">
        <f t="shared" si="306"/>
        <v>1620.9409076474701</v>
      </c>
      <c r="AE728" s="1">
        <f t="shared" si="307"/>
        <v>3094.67491265119</v>
      </c>
      <c r="AF728" s="1">
        <f t="shared" si="308"/>
        <v>1.61529748426211</v>
      </c>
      <c r="AG728" s="1">
        <v>12.285</v>
      </c>
    </row>
    <row r="729" spans="1:33">
      <c r="A729">
        <v>5</v>
      </c>
      <c r="B729">
        <v>0.41499999999999998</v>
      </c>
      <c r="C729">
        <v>0.10299999999999999</v>
      </c>
      <c r="D729">
        <v>0.39400000000000002</v>
      </c>
      <c r="E729">
        <v>8.7999999999999995E-2</v>
      </c>
      <c r="F729">
        <v>0</v>
      </c>
      <c r="G729">
        <v>0</v>
      </c>
      <c r="I729">
        <f t="shared" si="309"/>
        <v>7.4312830154893003E-3</v>
      </c>
      <c r="J729">
        <f t="shared" si="310"/>
        <v>1.75489411003016E-3</v>
      </c>
      <c r="K729">
        <f t="shared" si="311"/>
        <v>6.6855581762340303E-3</v>
      </c>
      <c r="L729">
        <f t="shared" si="312"/>
        <v>1.6924378798369099E-3</v>
      </c>
      <c r="M729">
        <f t="shared" si="313"/>
        <v>0</v>
      </c>
      <c r="N729">
        <f t="shared" si="314"/>
        <v>0</v>
      </c>
      <c r="P729">
        <f t="shared" si="315"/>
        <v>0.42309324433661799</v>
      </c>
      <c r="Q729">
        <f t="shared" si="316"/>
        <v>9.9913277550093896E-2</v>
      </c>
      <c r="R729">
        <f t="shared" si="317"/>
        <v>0.38063608842352997</v>
      </c>
      <c r="S729">
        <f t="shared" si="318"/>
        <v>9.6357389689758405E-2</v>
      </c>
      <c r="T729">
        <f t="shared" si="319"/>
        <v>0</v>
      </c>
      <c r="U729">
        <f t="shared" si="320"/>
        <v>0</v>
      </c>
      <c r="V729" s="1">
        <f t="shared" si="298"/>
        <v>8.3877478641442007</v>
      </c>
      <c r="W729" s="1">
        <f t="shared" si="299"/>
        <v>137.59725317013201</v>
      </c>
      <c r="X729" s="1">
        <f t="shared" si="300"/>
        <v>124.576906755663</v>
      </c>
      <c r="Y729" s="1">
        <f t="shared" si="301"/>
        <v>1.8618427361096701</v>
      </c>
      <c r="Z729" s="1">
        <f t="shared" si="302"/>
        <v>8297.1166316770596</v>
      </c>
      <c r="AA729" s="1">
        <f t="shared" si="303"/>
        <v>90.060771277178205</v>
      </c>
      <c r="AB729" s="1">
        <f t="shared" si="304"/>
        <v>1555.3469790245799</v>
      </c>
      <c r="AC729" s="1">
        <f t="shared" si="305"/>
        <v>748.59051006662196</v>
      </c>
      <c r="AD729" s="1">
        <f t="shared" si="306"/>
        <v>1617.1487099789499</v>
      </c>
      <c r="AE729" s="1">
        <f t="shared" si="307"/>
        <v>3108.6207254373298</v>
      </c>
      <c r="AF729" s="1">
        <f t="shared" si="308"/>
        <v>1.5960946072319599</v>
      </c>
      <c r="AG729" s="1">
        <v>13.285</v>
      </c>
    </row>
    <row r="730" spans="1:33">
      <c r="A730">
        <v>6</v>
      </c>
      <c r="B730">
        <v>0.48</v>
      </c>
      <c r="C730">
        <v>0.17299999999999999</v>
      </c>
      <c r="D730">
        <v>0.28399999999999997</v>
      </c>
      <c r="E730">
        <v>6.3E-2</v>
      </c>
      <c r="F730">
        <v>0</v>
      </c>
      <c r="G730">
        <v>0</v>
      </c>
      <c r="I730">
        <f t="shared" si="309"/>
        <v>8.5952189094815994E-3</v>
      </c>
      <c r="J730">
        <f t="shared" si="310"/>
        <v>2.9475405925749199E-3</v>
      </c>
      <c r="K730">
        <f t="shared" si="311"/>
        <v>4.8190317818539701E-3</v>
      </c>
      <c r="L730">
        <f t="shared" si="312"/>
        <v>1.2116316639741501E-3</v>
      </c>
      <c r="M730">
        <f t="shared" si="313"/>
        <v>0</v>
      </c>
      <c r="N730">
        <f t="shared" si="314"/>
        <v>0</v>
      </c>
      <c r="P730">
        <f t="shared" si="315"/>
        <v>0.48910328596605201</v>
      </c>
      <c r="Q730">
        <f t="shared" si="316"/>
        <v>0.16772717536680701</v>
      </c>
      <c r="R730">
        <f t="shared" si="317"/>
        <v>0.27422271666397502</v>
      </c>
      <c r="S730">
        <f t="shared" si="318"/>
        <v>6.8946822003165806E-2</v>
      </c>
      <c r="T730">
        <f t="shared" si="319"/>
        <v>0</v>
      </c>
      <c r="U730">
        <f t="shared" si="320"/>
        <v>0</v>
      </c>
      <c r="V730" s="1">
        <f t="shared" si="298"/>
        <v>8.4717834233912601</v>
      </c>
      <c r="W730" s="1">
        <f t="shared" si="299"/>
        <v>137.790250539846</v>
      </c>
      <c r="X730" s="1">
        <f t="shared" si="300"/>
        <v>124.510896714034</v>
      </c>
      <c r="Y730" s="1">
        <f t="shared" si="301"/>
        <v>1.8605766509627</v>
      </c>
      <c r="Z730" s="1">
        <f t="shared" si="302"/>
        <v>8278.1754392761904</v>
      </c>
      <c r="AA730" s="1">
        <f t="shared" si="303"/>
        <v>88.294708770358696</v>
      </c>
      <c r="AB730" s="1">
        <f t="shared" si="304"/>
        <v>1502.5933747885599</v>
      </c>
      <c r="AC730" s="1">
        <f t="shared" si="305"/>
        <v>750.09725793291796</v>
      </c>
      <c r="AD730" s="1">
        <f t="shared" si="306"/>
        <v>1620.1884283464401</v>
      </c>
      <c r="AE730" s="1">
        <f t="shared" si="307"/>
        <v>3108.22895736494</v>
      </c>
      <c r="AF730" s="1">
        <f t="shared" si="308"/>
        <v>1.6167405795248599</v>
      </c>
      <c r="AG730" s="1">
        <v>14.285</v>
      </c>
    </row>
    <row r="731" spans="1:33">
      <c r="A731">
        <v>7</v>
      </c>
      <c r="B731">
        <v>0.61199999999999999</v>
      </c>
      <c r="C731">
        <v>0.28199999999999997</v>
      </c>
      <c r="D731">
        <v>6.3E-2</v>
      </c>
      <c r="E731">
        <v>4.2999999999999997E-2</v>
      </c>
      <c r="F731">
        <v>0</v>
      </c>
      <c r="G731">
        <v>0</v>
      </c>
      <c r="I731">
        <f t="shared" si="309"/>
        <v>1.0958904109589E-2</v>
      </c>
      <c r="J731">
        <f t="shared" si="310"/>
        <v>4.8046615439660597E-3</v>
      </c>
      <c r="K731">
        <f t="shared" si="311"/>
        <v>1.06901057132676E-3</v>
      </c>
      <c r="L731">
        <f t="shared" si="312"/>
        <v>8.2698669128394495E-4</v>
      </c>
      <c r="M731">
        <f t="shared" si="313"/>
        <v>0</v>
      </c>
      <c r="N731">
        <f t="shared" si="314"/>
        <v>0</v>
      </c>
      <c r="P731">
        <f t="shared" si="315"/>
        <v>0.62056485551842899</v>
      </c>
      <c r="Q731">
        <f t="shared" si="316"/>
        <v>0.27207137383722002</v>
      </c>
      <c r="R731">
        <f t="shared" si="317"/>
        <v>6.0534373155304598E-2</v>
      </c>
      <c r="S731">
        <f t="shared" si="318"/>
        <v>4.6829397489046E-2</v>
      </c>
      <c r="T731">
        <f t="shared" si="319"/>
        <v>0</v>
      </c>
      <c r="U731">
        <f t="shared" si="320"/>
        <v>0</v>
      </c>
      <c r="V731" s="1">
        <f t="shared" si="298"/>
        <v>8.5110183258516496</v>
      </c>
      <c r="W731" s="1">
        <f t="shared" si="299"/>
        <v>138.33697126503699</v>
      </c>
      <c r="X731" s="1">
        <f t="shared" si="300"/>
        <v>124.379435144482</v>
      </c>
      <c r="Y731" s="1">
        <f t="shared" si="301"/>
        <v>1.8571338984391901</v>
      </c>
      <c r="Z731" s="1">
        <f t="shared" si="302"/>
        <v>8183.0572896480699</v>
      </c>
      <c r="AA731" s="1">
        <f t="shared" si="303"/>
        <v>84.859084140162096</v>
      </c>
      <c r="AB731" s="1">
        <f t="shared" si="304"/>
        <v>1412.1392866226799</v>
      </c>
      <c r="AC731" s="1">
        <f t="shared" si="305"/>
        <v>750.32062398347205</v>
      </c>
      <c r="AD731" s="1">
        <f t="shared" si="306"/>
        <v>1621.1550480133801</v>
      </c>
      <c r="AE731" s="1">
        <f t="shared" si="307"/>
        <v>3094.4901654769901</v>
      </c>
      <c r="AF731" s="1">
        <f t="shared" si="308"/>
        <v>1.6169182868869401</v>
      </c>
      <c r="AG731" s="1">
        <v>15.285</v>
      </c>
    </row>
    <row r="732" spans="1:33">
      <c r="A732">
        <v>8</v>
      </c>
      <c r="B732">
        <v>0.54200000000000004</v>
      </c>
      <c r="C732">
        <v>0.217</v>
      </c>
      <c r="D732">
        <v>0.18</v>
      </c>
      <c r="E732">
        <v>6.0999999999999999E-2</v>
      </c>
      <c r="F732">
        <v>0</v>
      </c>
      <c r="G732">
        <v>0</v>
      </c>
      <c r="I732">
        <f t="shared" si="309"/>
        <v>9.7054346852896399E-3</v>
      </c>
      <c r="J732">
        <f t="shared" si="310"/>
        <v>3.6972040958887799E-3</v>
      </c>
      <c r="K732">
        <f t="shared" si="311"/>
        <v>3.0543159180764601E-3</v>
      </c>
      <c r="L732">
        <f t="shared" si="312"/>
        <v>1.1731671667051301E-3</v>
      </c>
      <c r="M732">
        <f t="shared" si="313"/>
        <v>0</v>
      </c>
      <c r="N732">
        <f t="shared" si="314"/>
        <v>0</v>
      </c>
      <c r="P732">
        <f t="shared" si="315"/>
        <v>0.550502983421162</v>
      </c>
      <c r="Q732">
        <f t="shared" si="316"/>
        <v>0.20970950308785399</v>
      </c>
      <c r="R732">
        <f t="shared" si="317"/>
        <v>0.17324417501467701</v>
      </c>
      <c r="S732">
        <f t="shared" si="318"/>
        <v>6.6543338476307695E-2</v>
      </c>
      <c r="T732">
        <f t="shared" si="319"/>
        <v>0</v>
      </c>
      <c r="U732">
        <f t="shared" si="320"/>
        <v>0</v>
      </c>
      <c r="V732" s="1">
        <f t="shared" si="298"/>
        <v>8.45957650423777</v>
      </c>
      <c r="W732" s="1">
        <f t="shared" si="299"/>
        <v>138.08523160948701</v>
      </c>
      <c r="X732" s="1">
        <f t="shared" si="300"/>
        <v>124.449497016579</v>
      </c>
      <c r="Y732" s="1">
        <f t="shared" si="301"/>
        <v>1.8587661359215799</v>
      </c>
      <c r="Z732" s="1">
        <f t="shared" si="302"/>
        <v>8219.7453393162905</v>
      </c>
      <c r="AA732" s="1">
        <f t="shared" si="303"/>
        <v>86.703294772928203</v>
      </c>
      <c r="AB732" s="1">
        <f t="shared" si="304"/>
        <v>1463.8822240605</v>
      </c>
      <c r="AC732" s="1">
        <f t="shared" si="305"/>
        <v>749.50629294750104</v>
      </c>
      <c r="AD732" s="1">
        <f t="shared" si="306"/>
        <v>1619.4759919590299</v>
      </c>
      <c r="AE732" s="1">
        <f t="shared" si="307"/>
        <v>3098.7700394155299</v>
      </c>
      <c r="AF732" s="1">
        <f t="shared" si="308"/>
        <v>1.60599630298715</v>
      </c>
      <c r="AG732" s="1">
        <v>16.285</v>
      </c>
    </row>
    <row r="733" spans="1:33">
      <c r="A733">
        <v>9</v>
      </c>
      <c r="B733">
        <v>0.46400000000000002</v>
      </c>
      <c r="C733">
        <v>0.156</v>
      </c>
      <c r="D733">
        <v>0.313</v>
      </c>
      <c r="E733">
        <v>6.7000000000000004E-2</v>
      </c>
      <c r="F733">
        <v>0</v>
      </c>
      <c r="G733">
        <v>0</v>
      </c>
      <c r="I733">
        <f t="shared" si="309"/>
        <v>8.3087116124988796E-3</v>
      </c>
      <c r="J733">
        <f t="shared" si="310"/>
        <v>2.65789787538548E-3</v>
      </c>
      <c r="K733">
        <f t="shared" si="311"/>
        <v>5.3111160130996198E-3</v>
      </c>
      <c r="L733">
        <f t="shared" si="312"/>
        <v>1.2885606585121901E-3</v>
      </c>
      <c r="M733">
        <f t="shared" si="313"/>
        <v>0</v>
      </c>
      <c r="N733">
        <f t="shared" si="314"/>
        <v>0</v>
      </c>
      <c r="P733">
        <f t="shared" si="315"/>
        <v>0.47299193108084903</v>
      </c>
      <c r="Q733">
        <f t="shared" si="316"/>
        <v>0.151306761785196</v>
      </c>
      <c r="R733">
        <f t="shared" si="317"/>
        <v>0.30234711907095302</v>
      </c>
      <c r="S733">
        <f t="shared" si="318"/>
        <v>7.3354188063002104E-2</v>
      </c>
      <c r="T733">
        <f t="shared" si="319"/>
        <v>0</v>
      </c>
      <c r="U733">
        <f t="shared" si="320"/>
        <v>0</v>
      </c>
      <c r="V733" s="1">
        <f t="shared" si="298"/>
        <v>8.4582522665153395</v>
      </c>
      <c r="W733" s="1">
        <f t="shared" si="299"/>
        <v>137.731730595719</v>
      </c>
      <c r="X733" s="1">
        <f t="shared" si="300"/>
        <v>124.527008068919</v>
      </c>
      <c r="Y733" s="1">
        <f t="shared" si="301"/>
        <v>1.8608896062995099</v>
      </c>
      <c r="Z733" s="1">
        <f t="shared" si="302"/>
        <v>8286.8173618144501</v>
      </c>
      <c r="AA733" s="1">
        <f t="shared" si="303"/>
        <v>88.738275393938196</v>
      </c>
      <c r="AB733" s="1">
        <f t="shared" si="304"/>
        <v>1514.5233914660901</v>
      </c>
      <c r="AC733" s="1">
        <f t="shared" si="305"/>
        <v>749.97192217579902</v>
      </c>
      <c r="AD733" s="1">
        <f t="shared" si="306"/>
        <v>1619.5919620683501</v>
      </c>
      <c r="AE733" s="1">
        <f t="shared" si="307"/>
        <v>3108.90568137528</v>
      </c>
      <c r="AF733" s="1">
        <f t="shared" si="308"/>
        <v>1.61685067603484</v>
      </c>
      <c r="AG733" s="1">
        <v>17.285</v>
      </c>
    </row>
    <row r="734" spans="1:33">
      <c r="A734">
        <v>10</v>
      </c>
      <c r="B734">
        <v>0.54500000000000004</v>
      </c>
      <c r="C734">
        <v>0.23200000000000001</v>
      </c>
      <c r="D734">
        <v>0.17499999999999999</v>
      </c>
      <c r="E734">
        <v>4.8000000000000001E-2</v>
      </c>
      <c r="F734">
        <v>0</v>
      </c>
      <c r="G734">
        <v>0</v>
      </c>
      <c r="I734">
        <f t="shared" si="309"/>
        <v>9.7591548034738993E-3</v>
      </c>
      <c r="J734">
        <f t="shared" si="310"/>
        <v>3.9527711992912301E-3</v>
      </c>
      <c r="K734">
        <f t="shared" si="311"/>
        <v>2.969473809241E-3</v>
      </c>
      <c r="L734">
        <f t="shared" si="312"/>
        <v>9.2314793445649702E-4</v>
      </c>
      <c r="M734">
        <f t="shared" si="313"/>
        <v>0</v>
      </c>
      <c r="N734">
        <f t="shared" si="314"/>
        <v>0</v>
      </c>
      <c r="P734">
        <f t="shared" si="315"/>
        <v>0.55435418983909202</v>
      </c>
      <c r="Q734">
        <f t="shared" si="316"/>
        <v>0.224531255004008</v>
      </c>
      <c r="R734">
        <f t="shared" si="317"/>
        <v>0.16867651768206701</v>
      </c>
      <c r="S734">
        <f t="shared" si="318"/>
        <v>5.2438037474833103E-2</v>
      </c>
      <c r="T734">
        <f t="shared" si="319"/>
        <v>0</v>
      </c>
      <c r="U734">
        <f t="shared" si="320"/>
        <v>0</v>
      </c>
      <c r="V734" s="1">
        <f t="shared" si="298"/>
        <v>8.51286295274042</v>
      </c>
      <c r="W734" s="1">
        <f t="shared" si="299"/>
        <v>138.03396113657001</v>
      </c>
      <c r="X734" s="1">
        <f t="shared" si="300"/>
        <v>124.445645810161</v>
      </c>
      <c r="Y734" s="1">
        <f t="shared" si="301"/>
        <v>1.85901822815817</v>
      </c>
      <c r="Z734" s="1">
        <f t="shared" si="302"/>
        <v>8240.7379053094191</v>
      </c>
      <c r="AA734" s="1">
        <f t="shared" si="303"/>
        <v>86.577506683333098</v>
      </c>
      <c r="AB734" s="1">
        <f t="shared" si="304"/>
        <v>1455.21731180392</v>
      </c>
      <c r="AC734" s="1">
        <f t="shared" si="305"/>
        <v>750.68625401190502</v>
      </c>
      <c r="AD734" s="1">
        <f t="shared" si="306"/>
        <v>1621.5118844071601</v>
      </c>
      <c r="AE734" s="1">
        <f t="shared" si="307"/>
        <v>3103.5814616135599</v>
      </c>
      <c r="AF734" s="1">
        <f t="shared" si="308"/>
        <v>1.6240458423734401</v>
      </c>
      <c r="AG734" s="1">
        <v>18.285</v>
      </c>
    </row>
    <row r="735" spans="1:33">
      <c r="A735">
        <v>11</v>
      </c>
      <c r="B735">
        <v>0.51100000000000001</v>
      </c>
      <c r="C735">
        <v>0.19600000000000001</v>
      </c>
      <c r="D735">
        <v>0.23300000000000001</v>
      </c>
      <c r="E735">
        <v>0.06</v>
      </c>
      <c r="F735">
        <v>0</v>
      </c>
      <c r="G735">
        <v>0</v>
      </c>
      <c r="I735">
        <f t="shared" si="309"/>
        <v>9.1503267973856196E-3</v>
      </c>
      <c r="J735">
        <f t="shared" si="310"/>
        <v>3.3394101511253502E-3</v>
      </c>
      <c r="K735">
        <f t="shared" si="311"/>
        <v>3.9536422717323097E-3</v>
      </c>
      <c r="L735">
        <f t="shared" si="312"/>
        <v>1.1539349180706201E-3</v>
      </c>
      <c r="M735">
        <f t="shared" si="313"/>
        <v>0</v>
      </c>
      <c r="N735">
        <f t="shared" si="314"/>
        <v>0</v>
      </c>
      <c r="P735">
        <f t="shared" si="315"/>
        <v>0.51998428427568899</v>
      </c>
      <c r="Q735">
        <f t="shared" si="316"/>
        <v>0.189768172851707</v>
      </c>
      <c r="R735">
        <f t="shared" si="317"/>
        <v>0.22467305184512301</v>
      </c>
      <c r="S735">
        <f t="shared" si="318"/>
        <v>6.5574491027480503E-2</v>
      </c>
      <c r="T735">
        <f t="shared" si="319"/>
        <v>0</v>
      </c>
      <c r="U735">
        <f t="shared" si="320"/>
        <v>0</v>
      </c>
      <c r="V735" s="1">
        <f t="shared" si="298"/>
        <v>8.4730604154935705</v>
      </c>
      <c r="W735" s="1">
        <f t="shared" si="299"/>
        <v>137.92779387651601</v>
      </c>
      <c r="X735" s="1">
        <f t="shared" si="300"/>
        <v>124.48001571572399</v>
      </c>
      <c r="Y735" s="1">
        <f t="shared" si="301"/>
        <v>1.8596938309717701</v>
      </c>
      <c r="Z735" s="1">
        <f t="shared" si="302"/>
        <v>8252.6031655075894</v>
      </c>
      <c r="AA735" s="1">
        <f t="shared" si="303"/>
        <v>87.498953812655898</v>
      </c>
      <c r="AB735" s="1">
        <f t="shared" si="304"/>
        <v>1482.1951885194201</v>
      </c>
      <c r="AC735" s="1">
        <f t="shared" si="305"/>
        <v>750.01113474773501</v>
      </c>
      <c r="AD735" s="1">
        <f t="shared" si="306"/>
        <v>1620.0518357549299</v>
      </c>
      <c r="AE735" s="1">
        <f t="shared" si="307"/>
        <v>3104.1527367756498</v>
      </c>
      <c r="AF735" s="1">
        <f t="shared" si="308"/>
        <v>1.6153189693601799</v>
      </c>
      <c r="AG735" s="1">
        <v>19.285</v>
      </c>
    </row>
    <row r="736" spans="1:33">
      <c r="A736">
        <v>12</v>
      </c>
      <c r="B736">
        <v>0.45800000000000002</v>
      </c>
      <c r="C736">
        <v>0.14699999999999999</v>
      </c>
      <c r="D736">
        <v>0.32200000000000001</v>
      </c>
      <c r="E736">
        <v>7.2999999999999995E-2</v>
      </c>
      <c r="F736">
        <v>0</v>
      </c>
      <c r="G736">
        <v>0</v>
      </c>
      <c r="I736">
        <f t="shared" si="309"/>
        <v>8.2012713761303608E-3</v>
      </c>
      <c r="J736">
        <f t="shared" si="310"/>
        <v>2.5045576133440098E-3</v>
      </c>
      <c r="K736">
        <f t="shared" si="311"/>
        <v>5.4638318090034403E-3</v>
      </c>
      <c r="L736">
        <f t="shared" si="312"/>
        <v>1.4039541503192601E-3</v>
      </c>
      <c r="M736">
        <f t="shared" si="313"/>
        <v>0</v>
      </c>
      <c r="N736">
        <f t="shared" si="314"/>
        <v>0</v>
      </c>
      <c r="P736">
        <f t="shared" si="315"/>
        <v>0.466680953237327</v>
      </c>
      <c r="Q736">
        <f t="shared" si="316"/>
        <v>0.14251806589829999</v>
      </c>
      <c r="R736">
        <f t="shared" si="317"/>
        <v>0.31091109170896303</v>
      </c>
      <c r="S736">
        <f t="shared" si="318"/>
        <v>7.9889889155410093E-2</v>
      </c>
      <c r="T736">
        <f t="shared" si="319"/>
        <v>0</v>
      </c>
      <c r="U736">
        <f t="shared" si="320"/>
        <v>0</v>
      </c>
      <c r="V736" s="1">
        <f t="shared" si="298"/>
        <v>8.4361674451947408</v>
      </c>
      <c r="W736" s="1">
        <f t="shared" si="299"/>
        <v>137.732854211964</v>
      </c>
      <c r="X736" s="1">
        <f t="shared" si="300"/>
        <v>124.533319046763</v>
      </c>
      <c r="Y736" s="1">
        <f t="shared" si="301"/>
        <v>1.8609414943150799</v>
      </c>
      <c r="Z736" s="1">
        <f t="shared" si="302"/>
        <v>8281.7192815921699</v>
      </c>
      <c r="AA736" s="1">
        <f t="shared" si="303"/>
        <v>88.904379007236301</v>
      </c>
      <c r="AB736" s="1">
        <f t="shared" si="304"/>
        <v>1521.2721921457901</v>
      </c>
      <c r="AC736" s="1">
        <f t="shared" si="305"/>
        <v>749.46049957952596</v>
      </c>
      <c r="AD736" s="1">
        <f t="shared" si="306"/>
        <v>1618.8342235953301</v>
      </c>
      <c r="AE736" s="1">
        <f t="shared" si="307"/>
        <v>3107.6080944558098</v>
      </c>
      <c r="AF736" s="1">
        <f t="shared" si="308"/>
        <v>1.60837569997202</v>
      </c>
      <c r="AG736" s="1">
        <v>20.285</v>
      </c>
    </row>
    <row r="737" spans="1:33">
      <c r="A737">
        <v>13</v>
      </c>
      <c r="B737">
        <v>0.53900000000000003</v>
      </c>
      <c r="C737">
        <v>0.215</v>
      </c>
      <c r="D737">
        <v>0.187</v>
      </c>
      <c r="E737">
        <v>5.8999999999999997E-2</v>
      </c>
      <c r="F737">
        <v>0</v>
      </c>
      <c r="G737">
        <v>0</v>
      </c>
      <c r="I737">
        <f t="shared" si="309"/>
        <v>9.6517145671053805E-3</v>
      </c>
      <c r="J737">
        <f t="shared" si="310"/>
        <v>3.6631284821017798E-3</v>
      </c>
      <c r="K737">
        <f t="shared" si="311"/>
        <v>3.1730948704461002E-3</v>
      </c>
      <c r="L737">
        <f t="shared" si="312"/>
        <v>1.1347026694361101E-3</v>
      </c>
      <c r="M737">
        <f t="shared" si="313"/>
        <v>0</v>
      </c>
      <c r="N737">
        <f t="shared" si="314"/>
        <v>0</v>
      </c>
      <c r="P737">
        <f t="shared" si="315"/>
        <v>0.54768832844953996</v>
      </c>
      <c r="Q737">
        <f t="shared" si="316"/>
        <v>0.207864903309083</v>
      </c>
      <c r="R737">
        <f t="shared" si="317"/>
        <v>0.18005785537104099</v>
      </c>
      <c r="S737">
        <f t="shared" si="318"/>
        <v>6.4388912870335296E-2</v>
      </c>
      <c r="T737">
        <f t="shared" si="319"/>
        <v>0</v>
      </c>
      <c r="U737">
        <f t="shared" si="320"/>
        <v>0</v>
      </c>
      <c r="V737" s="1">
        <f t="shared" si="298"/>
        <v>8.4670098362485398</v>
      </c>
      <c r="W737" s="1">
        <f t="shared" si="299"/>
        <v>138.06038620659899</v>
      </c>
      <c r="X737" s="1">
        <f t="shared" si="300"/>
        <v>124.45231167155001</v>
      </c>
      <c r="Y737" s="1">
        <f t="shared" si="301"/>
        <v>1.8588515306768001</v>
      </c>
      <c r="Z737" s="1">
        <f t="shared" si="302"/>
        <v>8226.4102075854498</v>
      </c>
      <c r="AA737" s="1">
        <f t="shared" si="303"/>
        <v>86.789115824005407</v>
      </c>
      <c r="AB737" s="1">
        <f t="shared" si="304"/>
        <v>1464.72058717033</v>
      </c>
      <c r="AC737" s="1">
        <f t="shared" si="305"/>
        <v>749.77503738797395</v>
      </c>
      <c r="AD737" s="1">
        <f t="shared" si="306"/>
        <v>1619.6476830767699</v>
      </c>
      <c r="AE737" s="1">
        <f t="shared" si="307"/>
        <v>3099.7719368418002</v>
      </c>
      <c r="AF737" s="1">
        <f t="shared" si="308"/>
        <v>1.6116531946594199</v>
      </c>
      <c r="AG737" s="1">
        <v>21.285</v>
      </c>
    </row>
    <row r="738" spans="1:33">
      <c r="A738" t="s">
        <v>121</v>
      </c>
      <c r="I738">
        <f t="shared" si="309"/>
        <v>0</v>
      </c>
      <c r="J738">
        <f t="shared" si="310"/>
        <v>0</v>
      </c>
      <c r="K738">
        <f t="shared" si="311"/>
        <v>0</v>
      </c>
      <c r="L738">
        <f t="shared" si="312"/>
        <v>0</v>
      </c>
      <c r="M738">
        <f t="shared" si="313"/>
        <v>0</v>
      </c>
      <c r="N738">
        <f t="shared" si="314"/>
        <v>0</v>
      </c>
      <c r="P738" t="e">
        <f t="shared" si="315"/>
        <v>#DIV/0!</v>
      </c>
      <c r="Q738" t="e">
        <f t="shared" si="316"/>
        <v>#DIV/0!</v>
      </c>
      <c r="R738" t="e">
        <f t="shared" si="317"/>
        <v>#DIV/0!</v>
      </c>
      <c r="S738" t="e">
        <f t="shared" si="318"/>
        <v>#DIV/0!</v>
      </c>
      <c r="T738" t="e">
        <f t="shared" si="319"/>
        <v>#DIV/0!</v>
      </c>
      <c r="U738" t="e">
        <f t="shared" si="320"/>
        <v>#DIV/0!</v>
      </c>
      <c r="V738" s="1" t="e">
        <f t="shared" si="298"/>
        <v>#DIV/0!</v>
      </c>
      <c r="W738" s="1" t="e">
        <f t="shared" si="299"/>
        <v>#DIV/0!</v>
      </c>
      <c r="X738" s="1" t="e">
        <f t="shared" si="300"/>
        <v>#DIV/0!</v>
      </c>
      <c r="Y738" s="1" t="e">
        <f t="shared" si="301"/>
        <v>#DIV/0!</v>
      </c>
      <c r="Z738" s="1" t="e">
        <f t="shared" si="302"/>
        <v>#DIV/0!</v>
      </c>
      <c r="AA738" s="1" t="e">
        <f t="shared" si="303"/>
        <v>#DIV/0!</v>
      </c>
      <c r="AB738" s="1" t="e">
        <f t="shared" si="304"/>
        <v>#DIV/0!</v>
      </c>
      <c r="AC738" s="1" t="e">
        <f t="shared" si="305"/>
        <v>#DIV/0!</v>
      </c>
      <c r="AD738" s="1" t="e">
        <f t="shared" si="306"/>
        <v>#DIV/0!</v>
      </c>
      <c r="AE738" s="1" t="e">
        <f t="shared" si="307"/>
        <v>#DIV/0!</v>
      </c>
      <c r="AF738" s="1" t="e">
        <f t="shared" si="308"/>
        <v>#DIV/0!</v>
      </c>
      <c r="AG738" s="1">
        <v>22.285</v>
      </c>
    </row>
    <row r="739" spans="1:33">
      <c r="A739">
        <v>1</v>
      </c>
      <c r="B739">
        <v>0.54700000000000004</v>
      </c>
      <c r="C739">
        <v>0.23400000000000001</v>
      </c>
      <c r="D739">
        <v>0.14399999999999999</v>
      </c>
      <c r="E739">
        <v>7.4999999999999997E-2</v>
      </c>
      <c r="F739">
        <v>0</v>
      </c>
      <c r="G739">
        <v>0</v>
      </c>
      <c r="I739">
        <f t="shared" si="309"/>
        <v>9.7949682155967395E-3</v>
      </c>
      <c r="J739">
        <f t="shared" si="310"/>
        <v>3.9868468130782198E-3</v>
      </c>
      <c r="K739">
        <f t="shared" si="311"/>
        <v>2.4434527344611699E-3</v>
      </c>
      <c r="L739">
        <f t="shared" si="312"/>
        <v>1.4424186475882801E-3</v>
      </c>
      <c r="M739">
        <f t="shared" si="313"/>
        <v>0</v>
      </c>
      <c r="N739">
        <f t="shared" si="314"/>
        <v>0</v>
      </c>
      <c r="P739">
        <f t="shared" si="315"/>
        <v>0.55440016241465195</v>
      </c>
      <c r="Q739">
        <f t="shared" si="316"/>
        <v>0.225657549064159</v>
      </c>
      <c r="R739">
        <f t="shared" si="317"/>
        <v>0.13830066244429001</v>
      </c>
      <c r="S739">
        <f t="shared" si="318"/>
        <v>8.1641626076899204E-2</v>
      </c>
      <c r="T739">
        <f t="shared" si="319"/>
        <v>0</v>
      </c>
      <c r="U739">
        <f t="shared" si="320"/>
        <v>0</v>
      </c>
      <c r="V739" s="1">
        <f t="shared" si="298"/>
        <v>8.4263325084188097</v>
      </c>
      <c r="W739" s="1">
        <f t="shared" si="299"/>
        <v>138.18020894245799</v>
      </c>
      <c r="X739" s="1">
        <f t="shared" si="300"/>
        <v>124.44559983758499</v>
      </c>
      <c r="Y739" s="1">
        <f t="shared" si="301"/>
        <v>1.85904971835119</v>
      </c>
      <c r="Z739" s="1">
        <f t="shared" si="302"/>
        <v>8189.3014318597398</v>
      </c>
      <c r="AA739" s="1">
        <f t="shared" si="303"/>
        <v>86.391229053668198</v>
      </c>
      <c r="AB739" s="1">
        <f t="shared" si="304"/>
        <v>1467.1771526437201</v>
      </c>
      <c r="AC739" s="1">
        <f t="shared" si="305"/>
        <v>747.51988969291699</v>
      </c>
      <c r="AD739" s="1">
        <f t="shared" si="306"/>
        <v>1619.9407662376</v>
      </c>
      <c r="AE739" s="1">
        <f t="shared" si="307"/>
        <v>3096.5913518708999</v>
      </c>
      <c r="AF739" s="1">
        <f t="shared" si="308"/>
        <v>1.55505505375706</v>
      </c>
      <c r="AG739" s="1">
        <v>23.285</v>
      </c>
    </row>
    <row r="740" spans="1:33">
      <c r="A740">
        <v>2</v>
      </c>
      <c r="B740">
        <v>0.55600000000000005</v>
      </c>
      <c r="C740">
        <v>0.27200000000000002</v>
      </c>
      <c r="D740">
        <v>9.2999999999999999E-2</v>
      </c>
      <c r="E740">
        <v>7.9000000000000001E-2</v>
      </c>
      <c r="F740">
        <v>0</v>
      </c>
      <c r="G740">
        <v>0</v>
      </c>
      <c r="I740">
        <f t="shared" si="309"/>
        <v>9.9561285701495195E-3</v>
      </c>
      <c r="J740">
        <f t="shared" si="310"/>
        <v>4.6342834750310903E-3</v>
      </c>
      <c r="K740">
        <f t="shared" si="311"/>
        <v>1.5780632243395001E-3</v>
      </c>
      <c r="L740">
        <f t="shared" si="312"/>
        <v>1.5193476421263201E-3</v>
      </c>
      <c r="M740">
        <f t="shared" si="313"/>
        <v>0</v>
      </c>
      <c r="N740">
        <f t="shared" si="314"/>
        <v>0</v>
      </c>
      <c r="P740">
        <f t="shared" si="315"/>
        <v>0.56288038499039805</v>
      </c>
      <c r="Q740">
        <f t="shared" si="316"/>
        <v>0.26200417644274798</v>
      </c>
      <c r="R740">
        <f t="shared" si="317"/>
        <v>8.9217493425968103E-2</v>
      </c>
      <c r="S740">
        <f t="shared" si="318"/>
        <v>8.5897945140886306E-2</v>
      </c>
      <c r="T740">
        <f t="shared" si="319"/>
        <v>0</v>
      </c>
      <c r="U740">
        <f t="shared" si="320"/>
        <v>0</v>
      </c>
      <c r="V740" s="1">
        <f t="shared" si="298"/>
        <v>8.4414299560296904</v>
      </c>
      <c r="W740" s="1">
        <f t="shared" si="299"/>
        <v>138.243891650656</v>
      </c>
      <c r="X740" s="1">
        <f t="shared" si="300"/>
        <v>124.43711961501</v>
      </c>
      <c r="Y740" s="1">
        <f t="shared" si="301"/>
        <v>1.8597161060437599</v>
      </c>
      <c r="Z740" s="1">
        <f t="shared" si="302"/>
        <v>8173.4003749634303</v>
      </c>
      <c r="AA740" s="1">
        <f t="shared" si="303"/>
        <v>85.868967041361998</v>
      </c>
      <c r="AB740" s="1">
        <f t="shared" si="304"/>
        <v>1462.4990003509699</v>
      </c>
      <c r="AC740" s="1">
        <f t="shared" si="305"/>
        <v>746.234339211872</v>
      </c>
      <c r="AD740" s="1">
        <f t="shared" si="306"/>
        <v>1622.7741919063101</v>
      </c>
      <c r="AE740" s="1">
        <f t="shared" si="307"/>
        <v>3099.1300855248301</v>
      </c>
      <c r="AF740" s="1">
        <f t="shared" si="308"/>
        <v>1.5087122821524701</v>
      </c>
      <c r="AG740" s="1">
        <v>24.285</v>
      </c>
    </row>
    <row r="741" spans="1:33">
      <c r="A741">
        <v>3</v>
      </c>
      <c r="B741">
        <v>0.498</v>
      </c>
      <c r="C741">
        <v>0.23300000000000001</v>
      </c>
      <c r="D741">
        <v>0.161</v>
      </c>
      <c r="E741">
        <v>0.108</v>
      </c>
      <c r="F741">
        <v>0</v>
      </c>
      <c r="G741">
        <v>0</v>
      </c>
      <c r="I741">
        <f t="shared" si="309"/>
        <v>8.9175396185871593E-3</v>
      </c>
      <c r="J741">
        <f t="shared" si="310"/>
        <v>3.9698090061847198E-3</v>
      </c>
      <c r="K741">
        <f t="shared" si="311"/>
        <v>2.7319159045017202E-3</v>
      </c>
      <c r="L741">
        <f t="shared" si="312"/>
        <v>2.0770828525271201E-3</v>
      </c>
      <c r="M741">
        <f t="shared" si="313"/>
        <v>0</v>
      </c>
      <c r="N741">
        <f t="shared" si="314"/>
        <v>0</v>
      </c>
      <c r="P741">
        <f t="shared" si="315"/>
        <v>0.50391978786300995</v>
      </c>
      <c r="Q741">
        <f t="shared" si="316"/>
        <v>0.22432928787707701</v>
      </c>
      <c r="R741">
        <f t="shared" si="317"/>
        <v>0.15437738904873</v>
      </c>
      <c r="S741">
        <f t="shared" si="318"/>
        <v>0.117373535211183</v>
      </c>
      <c r="T741">
        <f t="shared" si="319"/>
        <v>0</v>
      </c>
      <c r="U741">
        <f t="shared" si="320"/>
        <v>0</v>
      </c>
      <c r="V741" s="1">
        <f t="shared" si="298"/>
        <v>8.3682888943805196</v>
      </c>
      <c r="W741" s="1">
        <f t="shared" si="299"/>
        <v>138.106466615371</v>
      </c>
      <c r="X741" s="1">
        <f t="shared" si="300"/>
        <v>124.496080212137</v>
      </c>
      <c r="Y741" s="1">
        <f t="shared" si="301"/>
        <v>1.8615338892431601</v>
      </c>
      <c r="Z741" s="1">
        <f t="shared" si="302"/>
        <v>8178.1955099838897</v>
      </c>
      <c r="AA741" s="1">
        <f t="shared" si="303"/>
        <v>87.198399440578996</v>
      </c>
      <c r="AB741" s="1">
        <f t="shared" si="304"/>
        <v>1511.5838095163399</v>
      </c>
      <c r="AC741" s="1">
        <f t="shared" si="305"/>
        <v>743.60403848359704</v>
      </c>
      <c r="AD741" s="1">
        <f t="shared" si="306"/>
        <v>1622.0515746203901</v>
      </c>
      <c r="AE741" s="1">
        <f t="shared" si="307"/>
        <v>3101.4908346202801</v>
      </c>
      <c r="AF741" s="1">
        <f t="shared" si="308"/>
        <v>1.4484044898192301</v>
      </c>
      <c r="AG741" s="1">
        <v>25.285</v>
      </c>
    </row>
    <row r="742" spans="1:33">
      <c r="A742">
        <v>4</v>
      </c>
      <c r="B742">
        <v>0.52400000000000002</v>
      </c>
      <c r="C742">
        <v>0.22700000000000001</v>
      </c>
      <c r="D742">
        <v>0.16</v>
      </c>
      <c r="E742">
        <v>8.8999999999999996E-2</v>
      </c>
      <c r="F742">
        <v>0</v>
      </c>
      <c r="G742">
        <v>0</v>
      </c>
      <c r="I742">
        <f t="shared" si="309"/>
        <v>9.38311397618408E-3</v>
      </c>
      <c r="J742">
        <f t="shared" si="310"/>
        <v>3.8675821648237402E-3</v>
      </c>
      <c r="K742">
        <f t="shared" si="311"/>
        <v>2.7149474827346302E-3</v>
      </c>
      <c r="L742">
        <f t="shared" si="312"/>
        <v>1.7116701284714199E-3</v>
      </c>
      <c r="M742">
        <f t="shared" si="313"/>
        <v>0</v>
      </c>
      <c r="N742">
        <f t="shared" si="314"/>
        <v>0</v>
      </c>
      <c r="P742">
        <f t="shared" si="315"/>
        <v>0.53079976447263999</v>
      </c>
      <c r="Q742">
        <f t="shared" si="316"/>
        <v>0.21878788932732399</v>
      </c>
      <c r="R742">
        <f t="shared" si="317"/>
        <v>0.15358371304546301</v>
      </c>
      <c r="S742">
        <f t="shared" si="318"/>
        <v>9.6828633154573795E-2</v>
      </c>
      <c r="T742">
        <f t="shared" si="319"/>
        <v>0</v>
      </c>
      <c r="U742">
        <f t="shared" si="320"/>
        <v>0</v>
      </c>
      <c r="V742" s="1">
        <f t="shared" si="298"/>
        <v>8.3975022253909604</v>
      </c>
      <c r="W742" s="1">
        <f t="shared" si="299"/>
        <v>138.138141988136</v>
      </c>
      <c r="X742" s="1">
        <f t="shared" si="300"/>
        <v>124.469200235527</v>
      </c>
      <c r="Y742" s="1">
        <f t="shared" si="301"/>
        <v>1.8600236484561901</v>
      </c>
      <c r="Z742" s="1">
        <f t="shared" si="302"/>
        <v>8186.73135041364</v>
      </c>
      <c r="AA742" s="1">
        <f t="shared" si="303"/>
        <v>86.833941907673804</v>
      </c>
      <c r="AB742" s="1">
        <f t="shared" si="304"/>
        <v>1487.5624195411499</v>
      </c>
      <c r="AC742" s="1">
        <f t="shared" si="305"/>
        <v>745.99776628359302</v>
      </c>
      <c r="AD742" s="1">
        <f t="shared" si="306"/>
        <v>1620.36134472258</v>
      </c>
      <c r="AE742" s="1">
        <f t="shared" si="307"/>
        <v>3098.23755349053</v>
      </c>
      <c r="AF742" s="1">
        <f t="shared" si="308"/>
        <v>1.51571501727111</v>
      </c>
      <c r="AG742" s="1">
        <v>26.285</v>
      </c>
    </row>
    <row r="743" spans="1:33">
      <c r="A743">
        <v>5</v>
      </c>
      <c r="B743">
        <v>0.53700000000000003</v>
      </c>
      <c r="C743">
        <v>0.26900000000000002</v>
      </c>
      <c r="D743">
        <v>0.104</v>
      </c>
      <c r="E743">
        <v>0.09</v>
      </c>
      <c r="F743">
        <v>0</v>
      </c>
      <c r="G743">
        <v>0</v>
      </c>
      <c r="I743">
        <f t="shared" si="309"/>
        <v>9.6159011549825403E-3</v>
      </c>
      <c r="J743">
        <f t="shared" si="310"/>
        <v>4.5831700543505997E-3</v>
      </c>
      <c r="K743">
        <f t="shared" si="311"/>
        <v>1.7647158637775101E-3</v>
      </c>
      <c r="L743">
        <f t="shared" si="312"/>
        <v>1.7309023771059299E-3</v>
      </c>
      <c r="M743">
        <f t="shared" si="313"/>
        <v>0</v>
      </c>
      <c r="N743">
        <f t="shared" si="314"/>
        <v>0</v>
      </c>
      <c r="P743">
        <f t="shared" si="315"/>
        <v>0.54343429886331496</v>
      </c>
      <c r="Q743">
        <f t="shared" si="316"/>
        <v>0.25901387347007099</v>
      </c>
      <c r="R743">
        <f t="shared" si="317"/>
        <v>9.9731383743268204E-2</v>
      </c>
      <c r="S743">
        <f t="shared" si="318"/>
        <v>9.7820443923345907E-2</v>
      </c>
      <c r="T743">
        <f t="shared" si="319"/>
        <v>0</v>
      </c>
      <c r="U743">
        <f t="shared" si="320"/>
        <v>0</v>
      </c>
      <c r="V743" s="1">
        <f t="shared" si="298"/>
        <v>8.4221182428367207</v>
      </c>
      <c r="W743" s="1">
        <f t="shared" si="299"/>
        <v>138.206273713933</v>
      </c>
      <c r="X743" s="1">
        <f t="shared" si="300"/>
        <v>124.456565701137</v>
      </c>
      <c r="Y743" s="1">
        <f t="shared" si="301"/>
        <v>1.86059870126094</v>
      </c>
      <c r="Z743" s="1">
        <f t="shared" si="302"/>
        <v>8172.3445390489096</v>
      </c>
      <c r="AA743" s="1">
        <f t="shared" si="303"/>
        <v>86.213266497963005</v>
      </c>
      <c r="AB743" s="1">
        <f t="shared" si="304"/>
        <v>1478.94553452485</v>
      </c>
      <c r="AC743" s="1">
        <f t="shared" si="305"/>
        <v>744.98161396665603</v>
      </c>
      <c r="AD743" s="1">
        <f t="shared" si="306"/>
        <v>1623.4342486396199</v>
      </c>
      <c r="AE743" s="1">
        <f t="shared" si="307"/>
        <v>3101.0658956060502</v>
      </c>
      <c r="AF743" s="1">
        <f t="shared" si="308"/>
        <v>1.4746781812430201</v>
      </c>
      <c r="AG743" s="1">
        <v>27.285</v>
      </c>
    </row>
    <row r="744" spans="1:33">
      <c r="A744">
        <v>6</v>
      </c>
      <c r="B744">
        <v>0.47599999999999998</v>
      </c>
      <c r="C744">
        <v>0.20899999999999999</v>
      </c>
      <c r="D744">
        <v>0.19800000000000001</v>
      </c>
      <c r="E744">
        <v>0.11700000000000001</v>
      </c>
      <c r="F744">
        <v>0</v>
      </c>
      <c r="G744">
        <v>0</v>
      </c>
      <c r="I744">
        <f t="shared" si="309"/>
        <v>8.5235920852359207E-3</v>
      </c>
      <c r="J744">
        <f t="shared" si="310"/>
        <v>3.5609016407407998E-3</v>
      </c>
      <c r="K744">
        <f t="shared" si="311"/>
        <v>3.3597475098841099E-3</v>
      </c>
      <c r="L744">
        <f t="shared" si="312"/>
        <v>2.2501730902377099E-3</v>
      </c>
      <c r="M744">
        <f t="shared" si="313"/>
        <v>0</v>
      </c>
      <c r="N744">
        <f t="shared" si="314"/>
        <v>0</v>
      </c>
      <c r="P744">
        <f t="shared" si="315"/>
        <v>0.481710890688479</v>
      </c>
      <c r="Q744">
        <f t="shared" si="316"/>
        <v>0.201244391315547</v>
      </c>
      <c r="R744">
        <f t="shared" si="317"/>
        <v>0.18987616362801099</v>
      </c>
      <c r="S744">
        <f t="shared" si="318"/>
        <v>0.12716855436796201</v>
      </c>
      <c r="T744">
        <f t="shared" si="319"/>
        <v>0</v>
      </c>
      <c r="U744">
        <f t="shared" si="320"/>
        <v>0</v>
      </c>
      <c r="V744" s="1">
        <f t="shared" si="298"/>
        <v>8.33802783752318</v>
      </c>
      <c r="W744" s="1">
        <f t="shared" si="299"/>
        <v>138.04439722528201</v>
      </c>
      <c r="X744" s="1">
        <f t="shared" si="300"/>
        <v>124.51828910931199</v>
      </c>
      <c r="Y744" s="1">
        <f t="shared" si="301"/>
        <v>1.86195178720504</v>
      </c>
      <c r="Z744" s="1">
        <f t="shared" si="302"/>
        <v>8183.5579255965304</v>
      </c>
      <c r="AA744" s="1">
        <f t="shared" si="303"/>
        <v>87.791571338182706</v>
      </c>
      <c r="AB744" s="1">
        <f t="shared" si="304"/>
        <v>1529.5793759128401</v>
      </c>
      <c r="AC744" s="1">
        <f t="shared" si="305"/>
        <v>743.04176235053899</v>
      </c>
      <c r="AD744" s="1">
        <f t="shared" si="306"/>
        <v>1620.96766034652</v>
      </c>
      <c r="AE744" s="1">
        <f t="shared" si="307"/>
        <v>3101.4384090857502</v>
      </c>
      <c r="AF744" s="1">
        <f t="shared" si="308"/>
        <v>1.4404306809371501</v>
      </c>
      <c r="AG744" s="1">
        <v>28.285</v>
      </c>
    </row>
    <row r="745" spans="1:33">
      <c r="A745">
        <v>7</v>
      </c>
      <c r="B745">
        <v>0.57399999999999995</v>
      </c>
      <c r="C745">
        <v>0.251</v>
      </c>
      <c r="D745">
        <v>0.114</v>
      </c>
      <c r="E745">
        <v>6.0999999999999999E-2</v>
      </c>
      <c r="F745">
        <v>0</v>
      </c>
      <c r="G745">
        <v>0</v>
      </c>
      <c r="I745">
        <f t="shared" si="309"/>
        <v>1.02784492792551E-2</v>
      </c>
      <c r="J745">
        <f t="shared" si="310"/>
        <v>4.2764895302676601E-3</v>
      </c>
      <c r="K745">
        <f t="shared" si="311"/>
        <v>1.93440008144842E-3</v>
      </c>
      <c r="L745">
        <f t="shared" si="312"/>
        <v>1.1731671667051301E-3</v>
      </c>
      <c r="M745">
        <f t="shared" si="313"/>
        <v>0</v>
      </c>
      <c r="N745">
        <f t="shared" si="314"/>
        <v>0</v>
      </c>
      <c r="P745">
        <f t="shared" si="315"/>
        <v>0.58193606534039699</v>
      </c>
      <c r="Q745">
        <f t="shared" si="316"/>
        <v>0.24212246644405599</v>
      </c>
      <c r="R745">
        <f t="shared" si="317"/>
        <v>0.109520136900829</v>
      </c>
      <c r="S745">
        <f t="shared" si="318"/>
        <v>6.6421331314718002E-2</v>
      </c>
      <c r="T745">
        <f t="shared" si="319"/>
        <v>0</v>
      </c>
      <c r="U745">
        <f t="shared" si="320"/>
        <v>0</v>
      </c>
      <c r="V745" s="1">
        <f t="shared" si="298"/>
        <v>8.4609224071595008</v>
      </c>
      <c r="W745" s="1">
        <f t="shared" si="299"/>
        <v>138.241786983276</v>
      </c>
      <c r="X745" s="1">
        <f t="shared" si="300"/>
        <v>124.41806393466</v>
      </c>
      <c r="Y745" s="1">
        <f t="shared" si="301"/>
        <v>1.8581668707262999</v>
      </c>
      <c r="Z745" s="1">
        <f t="shared" si="302"/>
        <v>8187.9690335783998</v>
      </c>
      <c r="AA745" s="1">
        <f t="shared" si="303"/>
        <v>85.783648507307205</v>
      </c>
      <c r="AB745" s="1">
        <f t="shared" si="304"/>
        <v>1444.0842194890899</v>
      </c>
      <c r="AC745" s="1">
        <f t="shared" si="305"/>
        <v>748.83055332949402</v>
      </c>
      <c r="AD745" s="1">
        <f t="shared" si="306"/>
        <v>1620.19002473112</v>
      </c>
      <c r="AE745" s="1">
        <f t="shared" si="307"/>
        <v>3095.4325904900002</v>
      </c>
      <c r="AF745" s="1">
        <f t="shared" si="308"/>
        <v>1.5856933816027099</v>
      </c>
      <c r="AG745" s="1">
        <v>29.285</v>
      </c>
    </row>
    <row r="746" spans="1:33">
      <c r="A746">
        <v>8</v>
      </c>
      <c r="B746">
        <v>0.52500000000000002</v>
      </c>
      <c r="C746">
        <v>0.215</v>
      </c>
      <c r="D746">
        <v>0.17499999999999999</v>
      </c>
      <c r="E746">
        <v>8.5000000000000006E-2</v>
      </c>
      <c r="F746">
        <v>0</v>
      </c>
      <c r="G746">
        <v>0</v>
      </c>
      <c r="I746">
        <f t="shared" si="309"/>
        <v>9.4010206822454992E-3</v>
      </c>
      <c r="J746">
        <f t="shared" si="310"/>
        <v>3.6631284821017798E-3</v>
      </c>
      <c r="K746">
        <f t="shared" si="311"/>
        <v>2.969473809241E-3</v>
      </c>
      <c r="L746">
        <f t="shared" si="312"/>
        <v>1.6347411339333799E-3</v>
      </c>
      <c r="M746">
        <f t="shared" si="313"/>
        <v>0</v>
      </c>
      <c r="N746">
        <f t="shared" si="314"/>
        <v>0</v>
      </c>
      <c r="P746">
        <f t="shared" si="315"/>
        <v>0.53208212288557899</v>
      </c>
      <c r="Q746">
        <f t="shared" si="316"/>
        <v>0.20732697491457899</v>
      </c>
      <c r="R746">
        <f t="shared" si="317"/>
        <v>0.168067274998983</v>
      </c>
      <c r="S746">
        <f t="shared" si="318"/>
        <v>9.2523627200859396E-2</v>
      </c>
      <c r="T746">
        <f t="shared" si="319"/>
        <v>0</v>
      </c>
      <c r="U746">
        <f t="shared" si="320"/>
        <v>0</v>
      </c>
      <c r="V746" s="1">
        <f t="shared" si="298"/>
        <v>8.3976739704264194</v>
      </c>
      <c r="W746" s="1">
        <f t="shared" si="299"/>
        <v>138.12302875043201</v>
      </c>
      <c r="X746" s="1">
        <f t="shared" si="300"/>
        <v>124.467917877114</v>
      </c>
      <c r="Y746" s="1">
        <f t="shared" si="301"/>
        <v>1.8596157031031599</v>
      </c>
      <c r="Z746" s="1">
        <f t="shared" si="302"/>
        <v>8192.9007738452001</v>
      </c>
      <c r="AA746" s="1">
        <f t="shared" si="303"/>
        <v>86.937273004852003</v>
      </c>
      <c r="AB746" s="1">
        <f t="shared" si="304"/>
        <v>1485.49444927634</v>
      </c>
      <c r="AC746" s="1">
        <f t="shared" si="305"/>
        <v>746.72991892495202</v>
      </c>
      <c r="AD746" s="1">
        <f t="shared" si="306"/>
        <v>1619.30094724991</v>
      </c>
      <c r="AE746" s="1">
        <f t="shared" si="307"/>
        <v>3097.0759298477101</v>
      </c>
      <c r="AF746" s="1">
        <f t="shared" si="308"/>
        <v>1.53918003443247</v>
      </c>
      <c r="AG746" s="1">
        <v>30.285</v>
      </c>
    </row>
    <row r="747" spans="1:33">
      <c r="A747">
        <v>9</v>
      </c>
      <c r="B747">
        <v>0.52700000000000002</v>
      </c>
      <c r="C747">
        <v>0.26200000000000001</v>
      </c>
      <c r="D747">
        <v>0.115</v>
      </c>
      <c r="E747">
        <v>9.6000000000000002E-2</v>
      </c>
      <c r="F747">
        <v>0</v>
      </c>
      <c r="G747">
        <v>0</v>
      </c>
      <c r="I747">
        <f t="shared" si="309"/>
        <v>9.4368340943683394E-3</v>
      </c>
      <c r="J747">
        <f t="shared" si="310"/>
        <v>4.4639054060961296E-3</v>
      </c>
      <c r="K747">
        <f t="shared" si="311"/>
        <v>1.95136850321552E-3</v>
      </c>
      <c r="L747">
        <f t="shared" si="312"/>
        <v>1.8462958689129899E-3</v>
      </c>
      <c r="M747">
        <f t="shared" si="313"/>
        <v>0</v>
      </c>
      <c r="N747">
        <f t="shared" si="314"/>
        <v>0</v>
      </c>
      <c r="P747">
        <f t="shared" si="315"/>
        <v>0.53320255104935399</v>
      </c>
      <c r="Q747">
        <f t="shared" si="316"/>
        <v>0.25222078997805802</v>
      </c>
      <c r="R747">
        <f t="shared" si="317"/>
        <v>0.11025675068006099</v>
      </c>
      <c r="S747">
        <f t="shared" si="318"/>
        <v>0.10431990829252601</v>
      </c>
      <c r="T747">
        <f t="shared" si="319"/>
        <v>0</v>
      </c>
      <c r="U747">
        <f t="shared" si="320"/>
        <v>0</v>
      </c>
      <c r="V747" s="1">
        <f t="shared" si="298"/>
        <v>8.4060585140511304</v>
      </c>
      <c r="W747" s="1">
        <f t="shared" si="299"/>
        <v>138.18761229670901</v>
      </c>
      <c r="X747" s="1">
        <f t="shared" si="300"/>
        <v>124.466797448951</v>
      </c>
      <c r="Y747" s="1">
        <f t="shared" si="301"/>
        <v>1.86090649614687</v>
      </c>
      <c r="Z747" s="1">
        <f t="shared" si="302"/>
        <v>8171.3489103483398</v>
      </c>
      <c r="AA747" s="1">
        <f t="shared" si="303"/>
        <v>86.440042419455295</v>
      </c>
      <c r="AB747" s="1">
        <f t="shared" si="304"/>
        <v>1487.90107315143</v>
      </c>
      <c r="AC747" s="1">
        <f t="shared" si="305"/>
        <v>744.41955396708704</v>
      </c>
      <c r="AD747" s="1">
        <f t="shared" si="306"/>
        <v>1623.2222948696999</v>
      </c>
      <c r="AE747" s="1">
        <f t="shared" si="307"/>
        <v>3101.1796997326401</v>
      </c>
      <c r="AF747" s="1">
        <f t="shared" si="308"/>
        <v>1.4620918035105901</v>
      </c>
      <c r="AG747" s="1">
        <v>31.285</v>
      </c>
    </row>
    <row r="748" spans="1:33">
      <c r="A748">
        <v>10</v>
      </c>
      <c r="B748">
        <v>0.47899999999999998</v>
      </c>
      <c r="C748">
        <v>0.222</v>
      </c>
      <c r="D748">
        <v>0.18099999999999999</v>
      </c>
      <c r="E748">
        <v>0.11799999999999999</v>
      </c>
      <c r="F748">
        <v>0</v>
      </c>
      <c r="G748">
        <v>0</v>
      </c>
      <c r="I748">
        <f t="shared" si="309"/>
        <v>8.5773122034201801E-3</v>
      </c>
      <c r="J748">
        <f t="shared" si="310"/>
        <v>3.7823931303562599E-3</v>
      </c>
      <c r="K748">
        <f t="shared" si="311"/>
        <v>3.0712843398435501E-3</v>
      </c>
      <c r="L748">
        <f t="shared" si="312"/>
        <v>2.2694053388722202E-3</v>
      </c>
      <c r="M748">
        <f t="shared" si="313"/>
        <v>0</v>
      </c>
      <c r="N748">
        <f t="shared" si="314"/>
        <v>0</v>
      </c>
      <c r="P748">
        <f t="shared" si="315"/>
        <v>0.48458309531322102</v>
      </c>
      <c r="Q748">
        <f t="shared" si="316"/>
        <v>0.21368975820521499</v>
      </c>
      <c r="R748">
        <f t="shared" si="317"/>
        <v>0.17351501690645699</v>
      </c>
      <c r="S748">
        <f t="shared" si="318"/>
        <v>0.128212129575106</v>
      </c>
      <c r="T748">
        <f t="shared" si="319"/>
        <v>0</v>
      </c>
      <c r="U748">
        <f t="shared" si="320"/>
        <v>0</v>
      </c>
      <c r="V748" s="1">
        <f t="shared" si="298"/>
        <v>8.3444702741666692</v>
      </c>
      <c r="W748" s="1">
        <f t="shared" si="299"/>
        <v>138.06397612444201</v>
      </c>
      <c r="X748" s="1">
        <f t="shared" si="300"/>
        <v>124.515416904687</v>
      </c>
      <c r="Y748" s="1">
        <f t="shared" si="301"/>
        <v>1.8621815379805</v>
      </c>
      <c r="Z748" s="1">
        <f t="shared" si="302"/>
        <v>8178.8739142220902</v>
      </c>
      <c r="AA748" s="1">
        <f t="shared" si="303"/>
        <v>87.615857492437996</v>
      </c>
      <c r="AB748" s="1">
        <f t="shared" si="304"/>
        <v>1527.82553010787</v>
      </c>
      <c r="AC748" s="1">
        <f t="shared" si="305"/>
        <v>742.64601293823398</v>
      </c>
      <c r="AD748" s="1">
        <f t="shared" si="306"/>
        <v>1621.9644142514101</v>
      </c>
      <c r="AE748" s="1">
        <f t="shared" si="307"/>
        <v>3102.4178165865701</v>
      </c>
      <c r="AF748" s="1">
        <f t="shared" si="308"/>
        <v>1.4255068778525199</v>
      </c>
      <c r="AG748" s="1">
        <v>32.284999999999997</v>
      </c>
    </row>
    <row r="749" spans="1:33">
      <c r="A749">
        <v>11</v>
      </c>
      <c r="B749">
        <v>0.54800000000000004</v>
      </c>
      <c r="C749">
        <v>0.187</v>
      </c>
      <c r="D749">
        <v>0.20300000000000001</v>
      </c>
      <c r="E749">
        <v>6.2E-2</v>
      </c>
      <c r="F749">
        <v>0</v>
      </c>
      <c r="G749">
        <v>0</v>
      </c>
      <c r="I749">
        <f t="shared" si="309"/>
        <v>9.8128749216581605E-3</v>
      </c>
      <c r="J749">
        <f t="shared" si="310"/>
        <v>3.18606988908388E-3</v>
      </c>
      <c r="K749">
        <f t="shared" si="311"/>
        <v>3.44458961871956E-3</v>
      </c>
      <c r="L749">
        <f t="shared" si="312"/>
        <v>1.1923994153396401E-3</v>
      </c>
      <c r="M749">
        <f t="shared" si="313"/>
        <v>0</v>
      </c>
      <c r="N749">
        <f t="shared" si="314"/>
        <v>0</v>
      </c>
      <c r="P749">
        <f t="shared" si="315"/>
        <v>0.556413684016558</v>
      </c>
      <c r="Q749">
        <f t="shared" si="316"/>
        <v>0.18065784988318501</v>
      </c>
      <c r="R749">
        <f t="shared" si="317"/>
        <v>0.19531654229554499</v>
      </c>
      <c r="S749">
        <f t="shared" si="318"/>
        <v>6.7611923804711899E-2</v>
      </c>
      <c r="T749">
        <f t="shared" si="319"/>
        <v>0</v>
      </c>
      <c r="U749">
        <f t="shared" si="320"/>
        <v>0</v>
      </c>
      <c r="V749" s="1">
        <f t="shared" si="298"/>
        <v>8.4214083944524898</v>
      </c>
      <c r="W749" s="1">
        <f t="shared" si="299"/>
        <v>138.12012803910599</v>
      </c>
      <c r="X749" s="1">
        <f t="shared" si="300"/>
        <v>124.443586315983</v>
      </c>
      <c r="Y749" s="1">
        <f t="shared" si="301"/>
        <v>1.8575990512956699</v>
      </c>
      <c r="Z749" s="1">
        <f t="shared" si="302"/>
        <v>8211.5678371017893</v>
      </c>
      <c r="AA749" s="1">
        <f t="shared" si="303"/>
        <v>86.840134127891901</v>
      </c>
      <c r="AB749" s="1">
        <f t="shared" si="304"/>
        <v>1462.0149660944901</v>
      </c>
      <c r="AC749" s="1">
        <f t="shared" si="305"/>
        <v>750.07936457091103</v>
      </c>
      <c r="AD749" s="1">
        <f t="shared" si="306"/>
        <v>1615.86953665639</v>
      </c>
      <c r="AE749" s="1">
        <f t="shared" si="307"/>
        <v>3092.15646672293</v>
      </c>
      <c r="AF749" s="1">
        <f t="shared" si="308"/>
        <v>1.6390103869121799</v>
      </c>
      <c r="AG749" s="1">
        <v>33.284999999999997</v>
      </c>
    </row>
    <row r="750" spans="1:33">
      <c r="A750">
        <v>12</v>
      </c>
      <c r="B750">
        <v>0.54200000000000004</v>
      </c>
      <c r="C750">
        <v>0.255</v>
      </c>
      <c r="D750">
        <v>0.11899999999999999</v>
      </c>
      <c r="E750">
        <v>8.4000000000000005E-2</v>
      </c>
      <c r="F750">
        <v>0</v>
      </c>
      <c r="G750">
        <v>0</v>
      </c>
      <c r="I750">
        <f t="shared" si="309"/>
        <v>9.7054346852896399E-3</v>
      </c>
      <c r="J750">
        <f t="shared" si="310"/>
        <v>4.34464075784165E-3</v>
      </c>
      <c r="K750">
        <f t="shared" si="311"/>
        <v>2.0192421902838799E-3</v>
      </c>
      <c r="L750">
        <f t="shared" si="312"/>
        <v>1.6155088852988699E-3</v>
      </c>
      <c r="M750">
        <f t="shared" si="313"/>
        <v>0</v>
      </c>
      <c r="N750">
        <f t="shared" si="314"/>
        <v>0</v>
      </c>
      <c r="P750">
        <f t="shared" si="315"/>
        <v>0.54880010697415504</v>
      </c>
      <c r="Q750">
        <f t="shared" si="316"/>
        <v>0.24567053305522499</v>
      </c>
      <c r="R750">
        <f t="shared" si="317"/>
        <v>0.114179360942395</v>
      </c>
      <c r="S750">
        <f t="shared" si="318"/>
        <v>9.1349999028225798E-2</v>
      </c>
      <c r="T750">
        <f t="shared" si="319"/>
        <v>0</v>
      </c>
      <c r="U750">
        <f t="shared" si="320"/>
        <v>0</v>
      </c>
      <c r="V750" s="1">
        <f t="shared" si="298"/>
        <v>8.4228204289963902</v>
      </c>
      <c r="W750" s="1">
        <f t="shared" si="299"/>
        <v>138.20075053001199</v>
      </c>
      <c r="X750" s="1">
        <f t="shared" si="300"/>
        <v>124.451199893026</v>
      </c>
      <c r="Y750" s="1">
        <f t="shared" si="301"/>
        <v>1.85993011064295</v>
      </c>
      <c r="Z750" s="1">
        <f t="shared" si="302"/>
        <v>8178.1204562192797</v>
      </c>
      <c r="AA750" s="1">
        <f t="shared" si="303"/>
        <v>86.264863068850502</v>
      </c>
      <c r="AB750" s="1">
        <f t="shared" si="304"/>
        <v>1473.6637154835901</v>
      </c>
      <c r="AC750" s="1">
        <f t="shared" si="305"/>
        <v>745.998854227067</v>
      </c>
      <c r="AD750" s="1">
        <f t="shared" si="306"/>
        <v>1621.9530524983099</v>
      </c>
      <c r="AE750" s="1">
        <f t="shared" si="307"/>
        <v>3099.00642655917</v>
      </c>
      <c r="AF750" s="1">
        <f t="shared" si="308"/>
        <v>1.50731705871974</v>
      </c>
      <c r="AG750" s="1">
        <v>34.284999999999997</v>
      </c>
    </row>
    <row r="751" spans="1:33">
      <c r="A751">
        <v>13</v>
      </c>
      <c r="B751">
        <v>0.498</v>
      </c>
      <c r="C751">
        <v>0.27300000000000002</v>
      </c>
      <c r="D751">
        <v>0.111</v>
      </c>
      <c r="E751">
        <v>0.11799999999999999</v>
      </c>
      <c r="F751">
        <v>0</v>
      </c>
      <c r="G751">
        <v>0</v>
      </c>
      <c r="I751">
        <f t="shared" si="309"/>
        <v>8.9175396185871593E-3</v>
      </c>
      <c r="J751">
        <f t="shared" si="310"/>
        <v>4.6513212819245904E-3</v>
      </c>
      <c r="K751">
        <f t="shared" si="311"/>
        <v>1.88349481614715E-3</v>
      </c>
      <c r="L751">
        <f t="shared" si="312"/>
        <v>2.2694053388722202E-3</v>
      </c>
      <c r="M751">
        <f t="shared" si="313"/>
        <v>0</v>
      </c>
      <c r="N751">
        <f t="shared" si="314"/>
        <v>0</v>
      </c>
      <c r="P751">
        <f t="shared" si="315"/>
        <v>0.50319714788186398</v>
      </c>
      <c r="Q751">
        <f t="shared" si="316"/>
        <v>0.26246383005332702</v>
      </c>
      <c r="R751">
        <f t="shared" si="317"/>
        <v>0.10628147000996201</v>
      </c>
      <c r="S751">
        <f t="shared" si="318"/>
        <v>0.12805755205484601</v>
      </c>
      <c r="T751">
        <f t="shared" si="319"/>
        <v>0</v>
      </c>
      <c r="U751">
        <f t="shared" si="320"/>
        <v>0</v>
      </c>
      <c r="V751" s="1">
        <f t="shared" si="298"/>
        <v>8.37509402600692</v>
      </c>
      <c r="W751" s="1">
        <f t="shared" si="299"/>
        <v>138.156273499684</v>
      </c>
      <c r="X751" s="1">
        <f t="shared" si="300"/>
        <v>124.49680285211799</v>
      </c>
      <c r="Y751" s="1">
        <f t="shared" si="301"/>
        <v>1.8627140575075101</v>
      </c>
      <c r="Z751" s="1">
        <f t="shared" si="302"/>
        <v>8160.4381452971002</v>
      </c>
      <c r="AA751" s="1">
        <f t="shared" si="303"/>
        <v>86.805537259553702</v>
      </c>
      <c r="AB751" s="1">
        <f t="shared" si="304"/>
        <v>1514.8844324378099</v>
      </c>
      <c r="AC751" s="1">
        <f t="shared" si="305"/>
        <v>741.56668083661702</v>
      </c>
      <c r="AD751" s="1">
        <f t="shared" si="306"/>
        <v>1625.48722602263</v>
      </c>
      <c r="AE751" s="1">
        <f t="shared" si="307"/>
        <v>3105.2742574331</v>
      </c>
      <c r="AF751" s="1">
        <f t="shared" si="308"/>
        <v>1.3805455635139601</v>
      </c>
      <c r="AG751" s="1">
        <v>35.284999999999997</v>
      </c>
    </row>
    <row r="752" spans="1:33">
      <c r="A752">
        <v>14</v>
      </c>
      <c r="B752">
        <v>0.47699999999999998</v>
      </c>
      <c r="C752">
        <v>0.193</v>
      </c>
      <c r="D752">
        <v>0.218</v>
      </c>
      <c r="E752">
        <v>0.112</v>
      </c>
      <c r="F752">
        <v>0</v>
      </c>
      <c r="G752">
        <v>0</v>
      </c>
      <c r="I752">
        <f t="shared" si="309"/>
        <v>8.54149879129734E-3</v>
      </c>
      <c r="J752">
        <f t="shared" si="310"/>
        <v>3.28829673044486E-3</v>
      </c>
      <c r="K752">
        <f t="shared" si="311"/>
        <v>3.6991159452259299E-3</v>
      </c>
      <c r="L752">
        <f t="shared" si="312"/>
        <v>2.1540118470651601E-3</v>
      </c>
      <c r="M752">
        <f t="shared" si="313"/>
        <v>0</v>
      </c>
      <c r="N752">
        <f t="shared" si="314"/>
        <v>0</v>
      </c>
      <c r="P752">
        <f t="shared" si="315"/>
        <v>0.48303657939401601</v>
      </c>
      <c r="Q752">
        <f t="shared" si="316"/>
        <v>0.18595888655102899</v>
      </c>
      <c r="R752">
        <f t="shared" si="317"/>
        <v>0.20919142607434699</v>
      </c>
      <c r="S752">
        <f t="shared" si="318"/>
        <v>0.121813107980609</v>
      </c>
      <c r="T752">
        <f t="shared" si="319"/>
        <v>0</v>
      </c>
      <c r="U752">
        <f t="shared" si="320"/>
        <v>0</v>
      </c>
      <c r="V752" s="1">
        <f t="shared" si="298"/>
        <v>8.3374829832151907</v>
      </c>
      <c r="W752" s="1">
        <f t="shared" si="299"/>
        <v>138.02424843687299</v>
      </c>
      <c r="X752" s="1">
        <f t="shared" si="300"/>
        <v>124.516963420606</v>
      </c>
      <c r="Y752" s="1">
        <f t="shared" si="301"/>
        <v>1.86142693762683</v>
      </c>
      <c r="Z752" s="1">
        <f t="shared" si="302"/>
        <v>8191.5010705882796</v>
      </c>
      <c r="AA752" s="1">
        <f t="shared" si="303"/>
        <v>87.934759785276796</v>
      </c>
      <c r="AB752" s="1">
        <f t="shared" si="304"/>
        <v>1527.20617292168</v>
      </c>
      <c r="AC752" s="1">
        <f t="shared" si="305"/>
        <v>743.97591851701395</v>
      </c>
      <c r="AD752" s="1">
        <f t="shared" si="306"/>
        <v>1619.56396731218</v>
      </c>
      <c r="AE752" s="1">
        <f t="shared" si="307"/>
        <v>3099.9001810895902</v>
      </c>
      <c r="AF752" s="1">
        <f t="shared" si="308"/>
        <v>1.4706379262448399</v>
      </c>
      <c r="AG752" s="1">
        <v>36.284999999999997</v>
      </c>
    </row>
    <row r="753" spans="1:33">
      <c r="A753">
        <v>15</v>
      </c>
      <c r="B753">
        <v>0.50700000000000001</v>
      </c>
      <c r="C753">
        <v>0.245</v>
      </c>
      <c r="D753">
        <v>0.14299999999999999</v>
      </c>
      <c r="E753">
        <v>0.105</v>
      </c>
      <c r="F753">
        <v>0</v>
      </c>
      <c r="G753">
        <v>0</v>
      </c>
      <c r="I753">
        <f t="shared" si="309"/>
        <v>9.0786999731399393E-3</v>
      </c>
      <c r="J753">
        <f t="shared" si="310"/>
        <v>4.1742626889066797E-3</v>
      </c>
      <c r="K753">
        <f t="shared" si="311"/>
        <v>2.4264843126940798E-3</v>
      </c>
      <c r="L753">
        <f t="shared" si="312"/>
        <v>2.0193861066235899E-3</v>
      </c>
      <c r="M753">
        <f t="shared" si="313"/>
        <v>0</v>
      </c>
      <c r="N753">
        <f t="shared" si="314"/>
        <v>0</v>
      </c>
      <c r="P753">
        <f t="shared" si="315"/>
        <v>0.51295472031425704</v>
      </c>
      <c r="Q753">
        <f t="shared" si="316"/>
        <v>0.235849599220296</v>
      </c>
      <c r="R753">
        <f t="shared" si="317"/>
        <v>0.13709854777086999</v>
      </c>
      <c r="S753">
        <f t="shared" si="318"/>
        <v>0.114097132694577</v>
      </c>
      <c r="T753">
        <f t="shared" si="319"/>
        <v>0</v>
      </c>
      <c r="U753">
        <f t="shared" si="320"/>
        <v>0</v>
      </c>
      <c r="V753" s="1">
        <f t="shared" si="298"/>
        <v>8.3806034808223107</v>
      </c>
      <c r="W753" s="1">
        <f t="shared" si="299"/>
        <v>138.135259265044</v>
      </c>
      <c r="X753" s="1">
        <f t="shared" si="300"/>
        <v>124.487045279686</v>
      </c>
      <c r="Y753" s="1">
        <f t="shared" si="301"/>
        <v>1.8614277519608999</v>
      </c>
      <c r="Z753" s="1">
        <f t="shared" si="302"/>
        <v>8174.7843002088803</v>
      </c>
      <c r="AA753" s="1">
        <f t="shared" si="303"/>
        <v>86.933676404564693</v>
      </c>
      <c r="AB753" s="1">
        <f t="shared" si="304"/>
        <v>1504.46961387688</v>
      </c>
      <c r="AC753" s="1">
        <f t="shared" si="305"/>
        <v>743.70708991453898</v>
      </c>
      <c r="AD753" s="1">
        <f t="shared" si="306"/>
        <v>1622.6744348438899</v>
      </c>
      <c r="AE753" s="1">
        <f t="shared" si="307"/>
        <v>3101.68486024204</v>
      </c>
      <c r="AF753" s="1">
        <f t="shared" si="308"/>
        <v>1.44762046117898</v>
      </c>
      <c r="AG753" s="1">
        <v>37.284999999999997</v>
      </c>
    </row>
    <row r="754" spans="1:33">
      <c r="A754">
        <v>16</v>
      </c>
      <c r="B754">
        <v>0.495</v>
      </c>
      <c r="C754">
        <v>0.19800000000000001</v>
      </c>
      <c r="D754">
        <v>0.20599999999999999</v>
      </c>
      <c r="E754">
        <v>0.10100000000000001</v>
      </c>
      <c r="F754">
        <v>0</v>
      </c>
      <c r="G754">
        <v>0</v>
      </c>
      <c r="I754">
        <f t="shared" si="309"/>
        <v>8.8638195004028999E-3</v>
      </c>
      <c r="J754">
        <f t="shared" si="310"/>
        <v>3.3734857649123399E-3</v>
      </c>
      <c r="K754">
        <f t="shared" si="311"/>
        <v>3.4954948840208401E-3</v>
      </c>
      <c r="L754">
        <f t="shared" si="312"/>
        <v>1.9424571120855499E-3</v>
      </c>
      <c r="M754">
        <f t="shared" si="313"/>
        <v>0</v>
      </c>
      <c r="N754">
        <f t="shared" si="314"/>
        <v>0</v>
      </c>
      <c r="P754">
        <f t="shared" si="315"/>
        <v>0.50148178152683798</v>
      </c>
      <c r="Q754">
        <f t="shared" si="316"/>
        <v>0.190859217210681</v>
      </c>
      <c r="R754">
        <f t="shared" si="317"/>
        <v>0.19776203719818999</v>
      </c>
      <c r="S754">
        <f t="shared" si="318"/>
        <v>0.109896964064291</v>
      </c>
      <c r="T754">
        <f t="shared" si="319"/>
        <v>0</v>
      </c>
      <c r="U754">
        <f t="shared" si="320"/>
        <v>0</v>
      </c>
      <c r="V754" s="1">
        <f t="shared" si="298"/>
        <v>8.3596865434909695</v>
      </c>
      <c r="W754" s="1">
        <f t="shared" si="299"/>
        <v>138.05689372795601</v>
      </c>
      <c r="X754" s="1">
        <f t="shared" si="300"/>
        <v>124.498518218473</v>
      </c>
      <c r="Y754" s="1">
        <f t="shared" si="301"/>
        <v>1.8606516874399801</v>
      </c>
      <c r="Z754" s="1">
        <f t="shared" si="302"/>
        <v>8193.5879091379993</v>
      </c>
      <c r="AA754" s="1">
        <f t="shared" si="303"/>
        <v>87.593249630181404</v>
      </c>
      <c r="AB754" s="1">
        <f t="shared" si="304"/>
        <v>1511.27337474981</v>
      </c>
      <c r="AC754" s="1">
        <f t="shared" si="305"/>
        <v>745.18146134960705</v>
      </c>
      <c r="AD754" s="1">
        <f t="shared" si="306"/>
        <v>1619.1888947022101</v>
      </c>
      <c r="AE754" s="1">
        <f t="shared" si="307"/>
        <v>3098.54871730989</v>
      </c>
      <c r="AF754" s="1">
        <f t="shared" si="308"/>
        <v>1.5020176108583001</v>
      </c>
      <c r="AG754" s="1">
        <v>38.284999999999997</v>
      </c>
    </row>
    <row r="755" spans="1:33">
      <c r="A755">
        <v>17</v>
      </c>
      <c r="B755">
        <v>0.49399999999999999</v>
      </c>
      <c r="C755">
        <v>0.24399999999999999</v>
      </c>
      <c r="D755">
        <v>0.14799999999999999</v>
      </c>
      <c r="E755">
        <v>0.114</v>
      </c>
      <c r="F755">
        <v>0</v>
      </c>
      <c r="G755">
        <v>0</v>
      </c>
      <c r="I755">
        <f t="shared" si="309"/>
        <v>8.8459127943414807E-3</v>
      </c>
      <c r="J755">
        <f t="shared" si="310"/>
        <v>4.1572248820131901E-3</v>
      </c>
      <c r="K755">
        <f t="shared" si="311"/>
        <v>2.51132642152953E-3</v>
      </c>
      <c r="L755">
        <f t="shared" si="312"/>
        <v>2.1924763443341802E-3</v>
      </c>
      <c r="M755">
        <f t="shared" si="313"/>
        <v>0</v>
      </c>
      <c r="N755">
        <f t="shared" si="314"/>
        <v>0</v>
      </c>
      <c r="P755">
        <f t="shared" si="315"/>
        <v>0.49957319409344803</v>
      </c>
      <c r="Q755">
        <f t="shared" si="316"/>
        <v>0.23477940164644001</v>
      </c>
      <c r="R755">
        <f t="shared" si="317"/>
        <v>0.14182723603349401</v>
      </c>
      <c r="S755">
        <f t="shared" si="318"/>
        <v>0.123820168226618</v>
      </c>
      <c r="T755">
        <f t="shared" si="319"/>
        <v>0</v>
      </c>
      <c r="U755">
        <f t="shared" si="320"/>
        <v>0</v>
      </c>
      <c r="V755" s="1">
        <f t="shared" si="298"/>
        <v>8.3637457028731408</v>
      </c>
      <c r="W755" s="1">
        <f t="shared" si="299"/>
        <v>138.11696681160001</v>
      </c>
      <c r="X755" s="1">
        <f t="shared" si="300"/>
        <v>124.500426805907</v>
      </c>
      <c r="Y755" s="1">
        <f t="shared" si="301"/>
        <v>1.86206472234472</v>
      </c>
      <c r="Z755" s="1">
        <f t="shared" si="302"/>
        <v>8171.3926419944501</v>
      </c>
      <c r="AA755" s="1">
        <f t="shared" si="303"/>
        <v>87.1526004939534</v>
      </c>
      <c r="AB755" s="1">
        <f t="shared" si="304"/>
        <v>1516.37326831066</v>
      </c>
      <c r="AC755" s="1">
        <f t="shared" si="305"/>
        <v>742.65876494006898</v>
      </c>
      <c r="AD755" s="1">
        <f t="shared" si="306"/>
        <v>1623.14434637409</v>
      </c>
      <c r="AE755" s="1">
        <f t="shared" si="307"/>
        <v>3102.8052323424199</v>
      </c>
      <c r="AF755" s="1">
        <f t="shared" si="308"/>
        <v>1.4195708769169599</v>
      </c>
      <c r="AG755" s="1">
        <v>39.284999999999997</v>
      </c>
    </row>
    <row r="756" spans="1:33">
      <c r="A756">
        <v>18</v>
      </c>
      <c r="B756">
        <v>0.45200000000000001</v>
      </c>
      <c r="C756">
        <v>0.20300000000000001</v>
      </c>
      <c r="D756">
        <v>0.214</v>
      </c>
      <c r="E756">
        <v>0.13100000000000001</v>
      </c>
      <c r="F756">
        <v>0</v>
      </c>
      <c r="G756">
        <v>0</v>
      </c>
      <c r="I756">
        <f t="shared" si="309"/>
        <v>8.0938311397618402E-3</v>
      </c>
      <c r="J756">
        <f t="shared" si="310"/>
        <v>3.4586747993798198E-3</v>
      </c>
      <c r="K756">
        <f t="shared" si="311"/>
        <v>3.6312422581575702E-3</v>
      </c>
      <c r="L756">
        <f t="shared" si="312"/>
        <v>2.5194245711208599E-3</v>
      </c>
      <c r="M756">
        <f t="shared" si="313"/>
        <v>0</v>
      </c>
      <c r="N756">
        <f t="shared" si="314"/>
        <v>0</v>
      </c>
      <c r="P756">
        <f t="shared" si="315"/>
        <v>0.45719664184716502</v>
      </c>
      <c r="Q756">
        <f t="shared" si="316"/>
        <v>0.19537033528530001</v>
      </c>
      <c r="R756">
        <f t="shared" si="317"/>
        <v>0.205118161905711</v>
      </c>
      <c r="S756">
        <f t="shared" si="318"/>
        <v>0.142314860961824</v>
      </c>
      <c r="T756">
        <f t="shared" si="319"/>
        <v>0</v>
      </c>
      <c r="U756">
        <f t="shared" si="320"/>
        <v>0</v>
      </c>
      <c r="V756" s="1">
        <f t="shared" si="298"/>
        <v>8.3112291105526594</v>
      </c>
      <c r="W756" s="1">
        <f t="shared" si="299"/>
        <v>137.99755751404501</v>
      </c>
      <c r="X756" s="1">
        <f t="shared" si="300"/>
        <v>124.54280335815299</v>
      </c>
      <c r="Y756" s="1">
        <f t="shared" si="301"/>
        <v>1.8630012779662</v>
      </c>
      <c r="Z756" s="1">
        <f t="shared" si="302"/>
        <v>8182.0050528542797</v>
      </c>
      <c r="AA756" s="1">
        <f t="shared" si="303"/>
        <v>88.243844979718105</v>
      </c>
      <c r="AB756" s="1">
        <f t="shared" si="304"/>
        <v>1550.4444805405701</v>
      </c>
      <c r="AC756" s="1">
        <f t="shared" si="305"/>
        <v>741.49896605066294</v>
      </c>
      <c r="AD756" s="1">
        <f t="shared" si="306"/>
        <v>1621.5728192265899</v>
      </c>
      <c r="AE756" s="1">
        <f t="shared" si="307"/>
        <v>3103.5077927992902</v>
      </c>
      <c r="AF756" s="1">
        <f t="shared" si="308"/>
        <v>1.39961306797261</v>
      </c>
      <c r="AG756" s="1">
        <v>40.284999999999997</v>
      </c>
    </row>
    <row r="757" spans="1:33">
      <c r="A757">
        <v>19</v>
      </c>
      <c r="B757">
        <v>0.45900000000000002</v>
      </c>
      <c r="C757">
        <v>0.185</v>
      </c>
      <c r="D757">
        <v>0.23400000000000001</v>
      </c>
      <c r="E757">
        <v>0.122</v>
      </c>
      <c r="F757">
        <v>0</v>
      </c>
      <c r="G757">
        <v>0</v>
      </c>
      <c r="I757">
        <f t="shared" si="309"/>
        <v>8.21917808219178E-3</v>
      </c>
      <c r="J757">
        <f t="shared" si="310"/>
        <v>3.1519942752968799E-3</v>
      </c>
      <c r="K757">
        <f t="shared" si="311"/>
        <v>3.9706106934993997E-3</v>
      </c>
      <c r="L757">
        <f t="shared" si="312"/>
        <v>2.3463343334102602E-3</v>
      </c>
      <c r="M757">
        <f t="shared" si="313"/>
        <v>0</v>
      </c>
      <c r="N757">
        <f t="shared" si="314"/>
        <v>0</v>
      </c>
      <c r="P757">
        <f t="shared" si="315"/>
        <v>0.464672294036303</v>
      </c>
      <c r="Q757">
        <f t="shared" si="316"/>
        <v>0.178198403300799</v>
      </c>
      <c r="R757">
        <f t="shared" si="317"/>
        <v>0.22447898819360201</v>
      </c>
      <c r="S757">
        <f t="shared" si="318"/>
        <v>0.13265031446929601</v>
      </c>
      <c r="T757">
        <f t="shared" si="319"/>
        <v>0</v>
      </c>
      <c r="U757">
        <f t="shared" si="320"/>
        <v>0</v>
      </c>
      <c r="V757" s="1">
        <f t="shared" si="298"/>
        <v>8.3155751658566093</v>
      </c>
      <c r="W757" s="1">
        <f t="shared" si="299"/>
        <v>137.98661304252801</v>
      </c>
      <c r="X757" s="1">
        <f t="shared" si="300"/>
        <v>124.53532770596399</v>
      </c>
      <c r="Y757" s="1">
        <f t="shared" si="301"/>
        <v>1.8621123373972099</v>
      </c>
      <c r="Z757" s="1">
        <f t="shared" si="302"/>
        <v>8191.2072600791998</v>
      </c>
      <c r="AA757" s="1">
        <f t="shared" si="303"/>
        <v>88.306866602751001</v>
      </c>
      <c r="AB757" s="1">
        <f t="shared" si="304"/>
        <v>1542.7613568300101</v>
      </c>
      <c r="AC757" s="1">
        <f t="shared" si="305"/>
        <v>742.95308847299498</v>
      </c>
      <c r="AD757" s="1">
        <f t="shared" si="306"/>
        <v>1619.6950971428801</v>
      </c>
      <c r="AE757" s="1">
        <f t="shared" si="307"/>
        <v>3101.0286094785902</v>
      </c>
      <c r="AF757" s="1">
        <f t="shared" si="308"/>
        <v>1.44500520575249</v>
      </c>
      <c r="AG757" s="1">
        <v>41.284999999999997</v>
      </c>
    </row>
    <row r="758" spans="1:33">
      <c r="A758">
        <v>20</v>
      </c>
      <c r="B758">
        <v>0.47</v>
      </c>
      <c r="C758">
        <v>0.25900000000000001</v>
      </c>
      <c r="D758">
        <v>0.13700000000000001</v>
      </c>
      <c r="E758">
        <v>0.13400000000000001</v>
      </c>
      <c r="F758">
        <v>0</v>
      </c>
      <c r="G758">
        <v>0</v>
      </c>
      <c r="I758">
        <f t="shared" si="309"/>
        <v>8.4161518488674002E-3</v>
      </c>
      <c r="J758">
        <f t="shared" si="310"/>
        <v>4.4127919854156398E-3</v>
      </c>
      <c r="K758">
        <f t="shared" si="311"/>
        <v>2.3246737820915302E-3</v>
      </c>
      <c r="L758">
        <f t="shared" si="312"/>
        <v>2.5771213170243902E-3</v>
      </c>
      <c r="M758">
        <f t="shared" si="313"/>
        <v>0</v>
      </c>
      <c r="N758">
        <f t="shared" si="314"/>
        <v>0</v>
      </c>
      <c r="P758">
        <f t="shared" si="315"/>
        <v>0.47466447283898</v>
      </c>
      <c r="Q758">
        <f t="shared" si="316"/>
        <v>0.24887806435993301</v>
      </c>
      <c r="R758">
        <f t="shared" si="317"/>
        <v>0.13110980827271701</v>
      </c>
      <c r="S758">
        <f t="shared" si="318"/>
        <v>0.14534765452837001</v>
      </c>
      <c r="T758">
        <f t="shared" si="319"/>
        <v>0</v>
      </c>
      <c r="U758">
        <f t="shared" si="320"/>
        <v>0</v>
      </c>
      <c r="V758" s="1">
        <f t="shared" si="298"/>
        <v>8.3381706279358401</v>
      </c>
      <c r="W758" s="1">
        <f t="shared" si="299"/>
        <v>138.10006063683699</v>
      </c>
      <c r="X758" s="1">
        <f t="shared" si="300"/>
        <v>124.525335527161</v>
      </c>
      <c r="Y758" s="1">
        <f t="shared" si="301"/>
        <v>1.8637331182888499</v>
      </c>
      <c r="Z758" s="1">
        <f t="shared" si="302"/>
        <v>8159.17340341215</v>
      </c>
      <c r="AA758" s="1">
        <f t="shared" si="303"/>
        <v>87.394722036810805</v>
      </c>
      <c r="AB758" s="1">
        <f t="shared" si="304"/>
        <v>1539.3000655348101</v>
      </c>
      <c r="AC758" s="1">
        <f t="shared" si="305"/>
        <v>739.964418390329</v>
      </c>
      <c r="AD758" s="1">
        <f t="shared" si="306"/>
        <v>1625.5049483631601</v>
      </c>
      <c r="AE758" s="1">
        <f t="shared" si="307"/>
        <v>3106.6679525975701</v>
      </c>
      <c r="AF758" s="1">
        <f t="shared" si="308"/>
        <v>1.34138224583055</v>
      </c>
      <c r="AG758" s="1">
        <v>42.284999999999997</v>
      </c>
    </row>
    <row r="759" spans="1:33">
      <c r="A759">
        <v>21</v>
      </c>
      <c r="B759">
        <v>0.56799999999999995</v>
      </c>
      <c r="C759">
        <v>0.23100000000000001</v>
      </c>
      <c r="D759">
        <v>0.14099999999999999</v>
      </c>
      <c r="E759">
        <v>0.06</v>
      </c>
      <c r="F759">
        <v>0</v>
      </c>
      <c r="G759">
        <v>0</v>
      </c>
      <c r="I759">
        <f t="shared" si="309"/>
        <v>1.01710090428866E-2</v>
      </c>
      <c r="J759">
        <f t="shared" si="310"/>
        <v>3.93573339239773E-3</v>
      </c>
      <c r="K759">
        <f t="shared" si="311"/>
        <v>2.3925474691598898E-3</v>
      </c>
      <c r="L759">
        <f t="shared" si="312"/>
        <v>1.1539349180706201E-3</v>
      </c>
      <c r="M759">
        <f t="shared" si="313"/>
        <v>0</v>
      </c>
      <c r="N759">
        <f t="shared" si="314"/>
        <v>0</v>
      </c>
      <c r="P759">
        <f t="shared" si="315"/>
        <v>0.57615586642926098</v>
      </c>
      <c r="Q759">
        <f t="shared" si="316"/>
        <v>0.22294699308299301</v>
      </c>
      <c r="R759">
        <f t="shared" si="317"/>
        <v>0.13553033472436499</v>
      </c>
      <c r="S759">
        <f t="shared" si="318"/>
        <v>6.5366805763380997E-2</v>
      </c>
      <c r="T759">
        <f t="shared" si="319"/>
        <v>0</v>
      </c>
      <c r="U759">
        <f t="shared" si="320"/>
        <v>0</v>
      </c>
      <c r="V759" s="1">
        <f t="shared" si="298"/>
        <v>8.4506907093635899</v>
      </c>
      <c r="W759" s="1">
        <f t="shared" si="299"/>
        <v>138.20761336096299</v>
      </c>
      <c r="X759" s="1">
        <f t="shared" si="300"/>
        <v>124.423844133571</v>
      </c>
      <c r="Y759" s="1">
        <f t="shared" si="301"/>
        <v>1.85788061647103</v>
      </c>
      <c r="Z759" s="1">
        <f t="shared" si="302"/>
        <v>8195.6020788446895</v>
      </c>
      <c r="AA759" s="1">
        <f t="shared" si="303"/>
        <v>86.078158899087498</v>
      </c>
      <c r="AB759" s="1">
        <f t="shared" si="304"/>
        <v>1447.8097506572201</v>
      </c>
      <c r="AC759" s="1">
        <f t="shared" si="305"/>
        <v>749.378002960662</v>
      </c>
      <c r="AD759" s="1">
        <f t="shared" si="306"/>
        <v>1618.7380361119299</v>
      </c>
      <c r="AE759" s="1">
        <f t="shared" si="307"/>
        <v>3094.16028732002</v>
      </c>
      <c r="AF759" s="1">
        <f t="shared" si="308"/>
        <v>1.6067263115906301</v>
      </c>
      <c r="AG759" s="1">
        <v>43.284999999999997</v>
      </c>
    </row>
    <row r="760" spans="1:33">
      <c r="A760">
        <v>22</v>
      </c>
      <c r="B760">
        <v>0.45700000000000002</v>
      </c>
      <c r="C760">
        <v>0.21099999999999999</v>
      </c>
      <c r="D760">
        <v>0.20100000000000001</v>
      </c>
      <c r="E760">
        <v>0.13100000000000001</v>
      </c>
      <c r="F760">
        <v>0</v>
      </c>
      <c r="G760">
        <v>0</v>
      </c>
      <c r="I760">
        <f t="shared" si="309"/>
        <v>8.1833646700689398E-3</v>
      </c>
      <c r="J760">
        <f t="shared" si="310"/>
        <v>3.5949772545277999E-3</v>
      </c>
      <c r="K760">
        <f t="shared" si="311"/>
        <v>3.41065277518538E-3</v>
      </c>
      <c r="L760">
        <f t="shared" si="312"/>
        <v>2.5194245711208599E-3</v>
      </c>
      <c r="M760">
        <f t="shared" si="313"/>
        <v>0</v>
      </c>
      <c r="N760">
        <f t="shared" si="314"/>
        <v>0</v>
      </c>
      <c r="P760">
        <f t="shared" si="315"/>
        <v>0.46211717403343699</v>
      </c>
      <c r="Q760">
        <f t="shared" si="316"/>
        <v>0.20300949506175101</v>
      </c>
      <c r="R760">
        <f t="shared" si="317"/>
        <v>0.19260063380075301</v>
      </c>
      <c r="S760">
        <f t="shared" si="318"/>
        <v>0.14227269710405899</v>
      </c>
      <c r="T760">
        <f t="shared" si="319"/>
        <v>0</v>
      </c>
      <c r="U760">
        <f t="shared" si="320"/>
        <v>0</v>
      </c>
      <c r="V760" s="1">
        <f t="shared" si="298"/>
        <v>8.3140742297161392</v>
      </c>
      <c r="W760" s="1">
        <f t="shared" si="299"/>
        <v>138.02194935568701</v>
      </c>
      <c r="X760" s="1">
        <f t="shared" si="300"/>
        <v>124.537882825967</v>
      </c>
      <c r="Y760" s="1">
        <f t="shared" si="301"/>
        <v>1.86298442615018</v>
      </c>
      <c r="Z760" s="1">
        <f t="shared" si="302"/>
        <v>8177.0919084990401</v>
      </c>
      <c r="AA760" s="1">
        <f t="shared" si="303"/>
        <v>88.076934881151104</v>
      </c>
      <c r="AB760" s="1">
        <f t="shared" si="304"/>
        <v>1547.2331902467699</v>
      </c>
      <c r="AC760" s="1">
        <f t="shared" si="305"/>
        <v>741.33599857551405</v>
      </c>
      <c r="AD760" s="1">
        <f t="shared" si="306"/>
        <v>1621.9543511061599</v>
      </c>
      <c r="AE760" s="1">
        <f t="shared" si="307"/>
        <v>3103.4083683748399</v>
      </c>
      <c r="AF760" s="1">
        <f t="shared" si="308"/>
        <v>1.39361529526614</v>
      </c>
      <c r="AG760" s="1">
        <v>44.284999999999997</v>
      </c>
    </row>
    <row r="761" spans="1:33">
      <c r="A761">
        <v>23</v>
      </c>
      <c r="B761">
        <v>0.54300000000000004</v>
      </c>
      <c r="C761">
        <v>0.215</v>
      </c>
      <c r="D761">
        <v>0.16900000000000001</v>
      </c>
      <c r="E761">
        <v>7.2999999999999995E-2</v>
      </c>
      <c r="F761">
        <v>0</v>
      </c>
      <c r="G761">
        <v>0</v>
      </c>
      <c r="I761">
        <f t="shared" si="309"/>
        <v>9.7233413913510609E-3</v>
      </c>
      <c r="J761">
        <f t="shared" si="310"/>
        <v>3.6631284821017798E-3</v>
      </c>
      <c r="K761">
        <f t="shared" si="311"/>
        <v>2.8676632786384499E-3</v>
      </c>
      <c r="L761">
        <f t="shared" si="312"/>
        <v>1.4039541503192601E-3</v>
      </c>
      <c r="M761">
        <f t="shared" si="313"/>
        <v>0</v>
      </c>
      <c r="N761">
        <f t="shared" si="314"/>
        <v>0</v>
      </c>
      <c r="P761">
        <f t="shared" si="315"/>
        <v>0.55064522135552596</v>
      </c>
      <c r="Q761">
        <f t="shared" si="316"/>
        <v>0.20744763684579401</v>
      </c>
      <c r="R761">
        <f t="shared" si="317"/>
        <v>0.16239942806529101</v>
      </c>
      <c r="S761">
        <f t="shared" si="318"/>
        <v>7.9507713733389301E-2</v>
      </c>
      <c r="T761">
        <f t="shared" si="319"/>
        <v>0</v>
      </c>
      <c r="U761">
        <f t="shared" si="320"/>
        <v>0</v>
      </c>
      <c r="V761" s="1">
        <f t="shared" si="298"/>
        <v>8.4182792742901</v>
      </c>
      <c r="W761" s="1">
        <f t="shared" si="299"/>
        <v>138.150764675445</v>
      </c>
      <c r="X761" s="1">
        <f t="shared" si="300"/>
        <v>124.44935477864399</v>
      </c>
      <c r="Y761" s="1">
        <f t="shared" si="301"/>
        <v>1.8586911680375999</v>
      </c>
      <c r="Z761" s="1">
        <f t="shared" si="302"/>
        <v>8196.7640078132299</v>
      </c>
      <c r="AA761" s="1">
        <f t="shared" si="303"/>
        <v>86.643020558876998</v>
      </c>
      <c r="AB761" s="1">
        <f t="shared" si="304"/>
        <v>1469.23052764863</v>
      </c>
      <c r="AC761" s="1">
        <f t="shared" si="305"/>
        <v>748.16513911742095</v>
      </c>
      <c r="AD761" s="1">
        <f t="shared" si="306"/>
        <v>1618.4791172811499</v>
      </c>
      <c r="AE761" s="1">
        <f t="shared" si="307"/>
        <v>3095.1840677567502</v>
      </c>
      <c r="AF761" s="1">
        <f t="shared" si="308"/>
        <v>1.57852336154901</v>
      </c>
      <c r="AG761" s="1">
        <v>45.284999999999997</v>
      </c>
    </row>
    <row r="762" spans="1:33">
      <c r="A762">
        <v>24</v>
      </c>
      <c r="B762">
        <v>0.46899999999999997</v>
      </c>
      <c r="C762">
        <v>0.22800000000000001</v>
      </c>
      <c r="D762">
        <v>0.17599999999999999</v>
      </c>
      <c r="E762">
        <v>0.127</v>
      </c>
      <c r="F762">
        <v>0</v>
      </c>
      <c r="G762">
        <v>0</v>
      </c>
      <c r="I762">
        <f t="shared" si="309"/>
        <v>8.3982451428059792E-3</v>
      </c>
      <c r="J762">
        <f t="shared" si="310"/>
        <v>3.8846199717172398E-3</v>
      </c>
      <c r="K762">
        <f t="shared" si="311"/>
        <v>2.98644223100809E-3</v>
      </c>
      <c r="L762">
        <f t="shared" si="312"/>
        <v>2.44249557658281E-3</v>
      </c>
      <c r="M762">
        <f t="shared" si="313"/>
        <v>0</v>
      </c>
      <c r="N762">
        <f t="shared" si="314"/>
        <v>0</v>
      </c>
      <c r="P762">
        <f t="shared" si="315"/>
        <v>0.47416094113831397</v>
      </c>
      <c r="Q762">
        <f t="shared" si="316"/>
        <v>0.21932380282230299</v>
      </c>
      <c r="R762">
        <f t="shared" si="317"/>
        <v>0.168613113195798</v>
      </c>
      <c r="S762">
        <f t="shared" si="318"/>
        <v>0.13790214284358501</v>
      </c>
      <c r="T762">
        <f t="shared" si="319"/>
        <v>0</v>
      </c>
      <c r="U762">
        <f t="shared" si="320"/>
        <v>0</v>
      </c>
      <c r="V762" s="1">
        <f t="shared" si="298"/>
        <v>8.3314564331532299</v>
      </c>
      <c r="W762" s="1">
        <f t="shared" si="299"/>
        <v>138.06031541991001</v>
      </c>
      <c r="X762" s="1">
        <f t="shared" si="300"/>
        <v>124.525839058862</v>
      </c>
      <c r="Y762" s="1">
        <f t="shared" si="301"/>
        <v>1.8628716670277501</v>
      </c>
      <c r="Z762" s="1">
        <f t="shared" si="302"/>
        <v>8172.5576934099599</v>
      </c>
      <c r="AA762" s="1">
        <f t="shared" si="303"/>
        <v>87.715454094771502</v>
      </c>
      <c r="AB762" s="1">
        <f t="shared" si="304"/>
        <v>1537.7102582904699</v>
      </c>
      <c r="AC762" s="1">
        <f t="shared" si="305"/>
        <v>741.45142407453898</v>
      </c>
      <c r="AD762" s="1">
        <f t="shared" si="306"/>
        <v>1622.88500310263</v>
      </c>
      <c r="AE762" s="1">
        <f t="shared" si="307"/>
        <v>3103.8235345750199</v>
      </c>
      <c r="AF762" s="1">
        <f t="shared" si="308"/>
        <v>1.3915048400110599</v>
      </c>
      <c r="AG762" s="1">
        <v>46.284999999999997</v>
      </c>
    </row>
    <row r="763" spans="1:33">
      <c r="A763">
        <v>25</v>
      </c>
      <c r="B763">
        <v>0.47299999999999998</v>
      </c>
      <c r="C763">
        <v>0.23599999999999999</v>
      </c>
      <c r="D763">
        <v>0.16500000000000001</v>
      </c>
      <c r="E763">
        <v>0.126</v>
      </c>
      <c r="F763">
        <v>0</v>
      </c>
      <c r="G763">
        <v>0</v>
      </c>
      <c r="I763">
        <f t="shared" si="309"/>
        <v>8.4698719670516596E-3</v>
      </c>
      <c r="J763">
        <f t="shared" si="310"/>
        <v>4.0209224268652104E-3</v>
      </c>
      <c r="K763">
        <f t="shared" si="311"/>
        <v>2.7997895915700898E-3</v>
      </c>
      <c r="L763">
        <f t="shared" si="312"/>
        <v>2.4232633279483002E-3</v>
      </c>
      <c r="M763">
        <f t="shared" si="313"/>
        <v>0</v>
      </c>
      <c r="N763">
        <f t="shared" si="314"/>
        <v>0</v>
      </c>
      <c r="P763">
        <f t="shared" si="315"/>
        <v>0.47814976708236601</v>
      </c>
      <c r="Q763">
        <f t="shared" si="316"/>
        <v>0.22699317408113301</v>
      </c>
      <c r="R763">
        <f t="shared" si="317"/>
        <v>0.15805654988606299</v>
      </c>
      <c r="S763">
        <f t="shared" si="318"/>
        <v>0.13680050895043899</v>
      </c>
      <c r="T763">
        <f t="shared" si="319"/>
        <v>0</v>
      </c>
      <c r="U763">
        <f t="shared" si="320"/>
        <v>0</v>
      </c>
      <c r="V763" s="1">
        <f t="shared" si="298"/>
        <v>8.3384418801474496</v>
      </c>
      <c r="W763" s="1">
        <f t="shared" si="299"/>
        <v>138.074751380164</v>
      </c>
      <c r="X763" s="1">
        <f t="shared" si="300"/>
        <v>124.521850232918</v>
      </c>
      <c r="Y763" s="1">
        <f t="shared" si="301"/>
        <v>1.8629023068683199</v>
      </c>
      <c r="Z763" s="1">
        <f t="shared" si="302"/>
        <v>8170.4653886133701</v>
      </c>
      <c r="AA763" s="1">
        <f t="shared" si="303"/>
        <v>87.573263037919901</v>
      </c>
      <c r="AB763" s="1">
        <f t="shared" si="304"/>
        <v>1534.6081694469899</v>
      </c>
      <c r="AC763" s="1">
        <f t="shared" si="305"/>
        <v>741.39975006129305</v>
      </c>
      <c r="AD763" s="1">
        <f t="shared" si="306"/>
        <v>1623.4104047629</v>
      </c>
      <c r="AE763" s="1">
        <f t="shared" si="307"/>
        <v>3104.24493365741</v>
      </c>
      <c r="AF763" s="1">
        <f t="shared" si="308"/>
        <v>1.3874653478053001</v>
      </c>
      <c r="AG763" s="1">
        <v>47.284999999999997</v>
      </c>
    </row>
    <row r="764" spans="1:33">
      <c r="A764">
        <v>26</v>
      </c>
      <c r="B764">
        <v>0.52800000000000002</v>
      </c>
      <c r="C764">
        <v>0.16700000000000001</v>
      </c>
      <c r="D764">
        <v>0.23400000000000001</v>
      </c>
      <c r="E764">
        <v>7.0999999999999994E-2</v>
      </c>
      <c r="F764">
        <v>0</v>
      </c>
      <c r="G764">
        <v>0</v>
      </c>
      <c r="I764">
        <f t="shared" si="309"/>
        <v>9.4547408004297603E-3</v>
      </c>
      <c r="J764">
        <f t="shared" si="310"/>
        <v>2.8453137512139399E-3</v>
      </c>
      <c r="K764">
        <f t="shared" si="311"/>
        <v>3.9706106934993997E-3</v>
      </c>
      <c r="L764">
        <f t="shared" si="312"/>
        <v>1.3654896530502301E-3</v>
      </c>
      <c r="M764">
        <f t="shared" si="313"/>
        <v>0</v>
      </c>
      <c r="N764">
        <f t="shared" si="314"/>
        <v>0</v>
      </c>
      <c r="P764">
        <f t="shared" si="315"/>
        <v>0.53609989564098903</v>
      </c>
      <c r="Q764">
        <f t="shared" si="316"/>
        <v>0.16133413250444001</v>
      </c>
      <c r="R764">
        <f t="shared" si="317"/>
        <v>0.225140384421672</v>
      </c>
      <c r="S764">
        <f t="shared" si="318"/>
        <v>7.7425587432899901E-2</v>
      </c>
      <c r="T764">
        <f t="shared" si="319"/>
        <v>0</v>
      </c>
      <c r="U764">
        <f t="shared" si="320"/>
        <v>0</v>
      </c>
      <c r="V764" s="1">
        <f t="shared" si="298"/>
        <v>8.3929574745647493</v>
      </c>
      <c r="W764" s="1">
        <f t="shared" si="299"/>
        <v>138.067627415369</v>
      </c>
      <c r="X764" s="1">
        <f t="shared" si="300"/>
        <v>124.463900104359</v>
      </c>
      <c r="Y764" s="1">
        <f t="shared" si="301"/>
        <v>1.8580350291930801</v>
      </c>
      <c r="Z764" s="1">
        <f t="shared" si="302"/>
        <v>8214.9831462504808</v>
      </c>
      <c r="AA764" s="1">
        <f t="shared" si="303"/>
        <v>87.361441370042897</v>
      </c>
      <c r="AB764" s="1">
        <f t="shared" si="304"/>
        <v>1478.7553379809201</v>
      </c>
      <c r="AC764" s="1">
        <f t="shared" si="305"/>
        <v>749.43152144526402</v>
      </c>
      <c r="AD764" s="1">
        <f t="shared" si="306"/>
        <v>1615.0162551436899</v>
      </c>
      <c r="AE764" s="1">
        <f t="shared" si="307"/>
        <v>3092.1904480082198</v>
      </c>
      <c r="AF764" s="1">
        <f t="shared" si="308"/>
        <v>1.62772835657119</v>
      </c>
      <c r="AG764" s="1">
        <v>48.284999999999997</v>
      </c>
    </row>
    <row r="765" spans="1:33">
      <c r="A765">
        <v>27</v>
      </c>
      <c r="B765">
        <v>0.45900000000000002</v>
      </c>
      <c r="C765">
        <v>0.104</v>
      </c>
      <c r="D765">
        <v>0.33500000000000002</v>
      </c>
      <c r="E765">
        <v>0.10199999999999999</v>
      </c>
      <c r="F765">
        <v>0</v>
      </c>
      <c r="G765">
        <v>0</v>
      </c>
      <c r="I765">
        <f t="shared" si="309"/>
        <v>8.21917808219178E-3</v>
      </c>
      <c r="J765">
        <f t="shared" si="310"/>
        <v>1.7719319169236501E-3</v>
      </c>
      <c r="K765">
        <f t="shared" si="311"/>
        <v>5.6844212919756297E-3</v>
      </c>
      <c r="L765">
        <f t="shared" si="312"/>
        <v>1.9616893607200601E-3</v>
      </c>
      <c r="M765">
        <f t="shared" si="313"/>
        <v>0</v>
      </c>
      <c r="N765">
        <f t="shared" si="314"/>
        <v>0</v>
      </c>
      <c r="P765">
        <f t="shared" si="315"/>
        <v>0.46601322535179401</v>
      </c>
      <c r="Q765">
        <f t="shared" si="316"/>
        <v>0.100465484437975</v>
      </c>
      <c r="R765">
        <f t="shared" si="317"/>
        <v>0.322296885898057</v>
      </c>
      <c r="S765">
        <f t="shared" si="318"/>
        <v>0.11122440431217299</v>
      </c>
      <c r="T765">
        <f t="shared" si="319"/>
        <v>0</v>
      </c>
      <c r="U765">
        <f t="shared" si="320"/>
        <v>0</v>
      </c>
      <c r="V765" s="1">
        <f t="shared" si="298"/>
        <v>8.3007790461496604</v>
      </c>
      <c r="W765" s="1">
        <f t="shared" si="299"/>
        <v>137.88618814832</v>
      </c>
      <c r="X765" s="1">
        <f t="shared" si="300"/>
        <v>124.533986774648</v>
      </c>
      <c r="Y765" s="1">
        <f t="shared" si="301"/>
        <v>1.85971330326555</v>
      </c>
      <c r="Z765" s="1">
        <f t="shared" si="302"/>
        <v>8226.9192030751401</v>
      </c>
      <c r="AA765" s="1">
        <f t="shared" si="303"/>
        <v>89.108199707149296</v>
      </c>
      <c r="AB765" s="1">
        <f t="shared" si="304"/>
        <v>1536.2560719175899</v>
      </c>
      <c r="AC765" s="1">
        <f t="shared" si="305"/>
        <v>747.06786001276305</v>
      </c>
      <c r="AD765" s="1">
        <f t="shared" si="306"/>
        <v>1612.68287058548</v>
      </c>
      <c r="AE765" s="1">
        <f t="shared" si="307"/>
        <v>3093.2664747314998</v>
      </c>
      <c r="AF765" s="1">
        <f t="shared" si="308"/>
        <v>1.58244465210112</v>
      </c>
      <c r="AG765" s="1">
        <v>49.284999999999997</v>
      </c>
    </row>
    <row r="766" spans="1:33">
      <c r="A766" t="s">
        <v>122</v>
      </c>
      <c r="I766">
        <f t="shared" si="309"/>
        <v>0</v>
      </c>
      <c r="J766">
        <f t="shared" si="310"/>
        <v>0</v>
      </c>
      <c r="K766">
        <f t="shared" si="311"/>
        <v>0</v>
      </c>
      <c r="L766">
        <f t="shared" si="312"/>
        <v>0</v>
      </c>
      <c r="M766">
        <f t="shared" si="313"/>
        <v>0</v>
      </c>
      <c r="N766">
        <f t="shared" si="314"/>
        <v>0</v>
      </c>
      <c r="P766" t="e">
        <f t="shared" si="315"/>
        <v>#DIV/0!</v>
      </c>
      <c r="Q766" t="e">
        <f t="shared" si="316"/>
        <v>#DIV/0!</v>
      </c>
      <c r="R766" t="e">
        <f t="shared" si="317"/>
        <v>#DIV/0!</v>
      </c>
      <c r="S766" t="e">
        <f t="shared" si="318"/>
        <v>#DIV/0!</v>
      </c>
      <c r="T766" t="e">
        <f t="shared" si="319"/>
        <v>#DIV/0!</v>
      </c>
      <c r="U766" t="e">
        <f t="shared" si="320"/>
        <v>#DIV/0!</v>
      </c>
      <c r="V766" s="1" t="e">
        <f t="shared" si="298"/>
        <v>#DIV/0!</v>
      </c>
      <c r="W766" s="1" t="e">
        <f t="shared" si="299"/>
        <v>#DIV/0!</v>
      </c>
      <c r="X766" s="1" t="e">
        <f t="shared" si="300"/>
        <v>#DIV/0!</v>
      </c>
      <c r="Y766" s="1" t="e">
        <f t="shared" si="301"/>
        <v>#DIV/0!</v>
      </c>
      <c r="Z766" s="1" t="e">
        <f t="shared" si="302"/>
        <v>#DIV/0!</v>
      </c>
      <c r="AA766" s="1" t="e">
        <f t="shared" si="303"/>
        <v>#DIV/0!</v>
      </c>
      <c r="AB766" s="1" t="e">
        <f t="shared" si="304"/>
        <v>#DIV/0!</v>
      </c>
      <c r="AC766" s="1" t="e">
        <f t="shared" si="305"/>
        <v>#DIV/0!</v>
      </c>
      <c r="AD766" s="1" t="e">
        <f t="shared" si="306"/>
        <v>#DIV/0!</v>
      </c>
      <c r="AE766" s="1" t="e">
        <f t="shared" si="307"/>
        <v>#DIV/0!</v>
      </c>
      <c r="AF766" s="1" t="e">
        <f t="shared" si="308"/>
        <v>#DIV/0!</v>
      </c>
      <c r="AG766" s="1">
        <v>50.284999999999997</v>
      </c>
    </row>
    <row r="767" spans="1:33">
      <c r="A767">
        <v>1</v>
      </c>
      <c r="B767">
        <v>0.53700000000000003</v>
      </c>
      <c r="C767">
        <v>0.24399999999999999</v>
      </c>
      <c r="D767">
        <v>0.13700000000000001</v>
      </c>
      <c r="E767">
        <v>8.2000000000000003E-2</v>
      </c>
      <c r="F767">
        <v>0</v>
      </c>
      <c r="G767">
        <v>0</v>
      </c>
      <c r="I767">
        <f t="shared" si="309"/>
        <v>9.6159011549825403E-3</v>
      </c>
      <c r="J767">
        <f t="shared" si="310"/>
        <v>4.1572248820131901E-3</v>
      </c>
      <c r="K767">
        <f t="shared" si="311"/>
        <v>2.3246737820915302E-3</v>
      </c>
      <c r="L767">
        <f t="shared" si="312"/>
        <v>1.5770443880298501E-3</v>
      </c>
      <c r="M767">
        <f t="shared" si="313"/>
        <v>0</v>
      </c>
      <c r="N767">
        <f t="shared" si="314"/>
        <v>0</v>
      </c>
      <c r="P767">
        <f t="shared" si="315"/>
        <v>0.54404446468108203</v>
      </c>
      <c r="Q767">
        <f t="shared" si="316"/>
        <v>0.23520574401098299</v>
      </c>
      <c r="R767">
        <f t="shared" si="317"/>
        <v>0.13152442843911799</v>
      </c>
      <c r="S767">
        <f t="shared" si="318"/>
        <v>8.9225362868817895E-2</v>
      </c>
      <c r="T767">
        <f t="shared" si="319"/>
        <v>0</v>
      </c>
      <c r="U767">
        <f t="shared" si="320"/>
        <v>0</v>
      </c>
      <c r="V767" s="1">
        <f t="shared" si="298"/>
        <v>8.4234851907234507</v>
      </c>
      <c r="W767" s="1">
        <f t="shared" si="299"/>
        <v>138.16634913774899</v>
      </c>
      <c r="X767" s="1">
        <f t="shared" si="300"/>
        <v>124.45595553531901</v>
      </c>
      <c r="Y767" s="1">
        <f t="shared" si="301"/>
        <v>1.85985394908628</v>
      </c>
      <c r="Z767" s="1">
        <f t="shared" si="302"/>
        <v>8186.6553865401802</v>
      </c>
      <c r="AA767" s="1">
        <f t="shared" si="303"/>
        <v>86.466906833066602</v>
      </c>
      <c r="AB767" s="1">
        <f t="shared" si="304"/>
        <v>1475.9985189737199</v>
      </c>
      <c r="AC767" s="1">
        <f t="shared" si="305"/>
        <v>746.46088316690998</v>
      </c>
      <c r="AD767" s="1">
        <f t="shared" si="306"/>
        <v>1621.38678788737</v>
      </c>
      <c r="AE767" s="1">
        <f t="shared" si="307"/>
        <v>3099.1320922343202</v>
      </c>
      <c r="AF767" s="1">
        <f t="shared" si="308"/>
        <v>1.52158895719258</v>
      </c>
      <c r="AG767" s="1">
        <v>51.284999999999997</v>
      </c>
    </row>
    <row r="768" spans="1:33">
      <c r="A768">
        <v>2</v>
      </c>
      <c r="B768">
        <v>0.59199999999999997</v>
      </c>
      <c r="C768">
        <v>0.26900000000000002</v>
      </c>
      <c r="D768">
        <v>0.08</v>
      </c>
      <c r="E768">
        <v>5.8999999999999997E-2</v>
      </c>
      <c r="F768">
        <v>0</v>
      </c>
      <c r="G768">
        <v>0</v>
      </c>
      <c r="I768">
        <f t="shared" si="309"/>
        <v>1.0600769988360599E-2</v>
      </c>
      <c r="J768">
        <f t="shared" si="310"/>
        <v>4.5831700543505997E-3</v>
      </c>
      <c r="K768">
        <f t="shared" si="311"/>
        <v>1.3574737413673201E-3</v>
      </c>
      <c r="L768">
        <f t="shared" si="312"/>
        <v>1.1347026694361101E-3</v>
      </c>
      <c r="M768">
        <f t="shared" si="313"/>
        <v>0</v>
      </c>
      <c r="N768">
        <f t="shared" si="314"/>
        <v>0</v>
      </c>
      <c r="P768">
        <f t="shared" si="315"/>
        <v>0.59972279636417603</v>
      </c>
      <c r="Q768">
        <f t="shared" si="316"/>
        <v>0.25928602962101999</v>
      </c>
      <c r="R768">
        <f t="shared" si="317"/>
        <v>7.6797058049331804E-2</v>
      </c>
      <c r="S768">
        <f t="shared" si="318"/>
        <v>6.4194115965472101E-2</v>
      </c>
      <c r="T768">
        <f t="shared" si="319"/>
        <v>0</v>
      </c>
      <c r="U768">
        <f t="shared" si="320"/>
        <v>0</v>
      </c>
      <c r="V768" s="1">
        <f t="shared" si="298"/>
        <v>8.4669808853604298</v>
      </c>
      <c r="W768" s="1">
        <f t="shared" si="299"/>
        <v>138.31958456164801</v>
      </c>
      <c r="X768" s="1">
        <f t="shared" si="300"/>
        <v>124.40027720363599</v>
      </c>
      <c r="Y768" s="1">
        <f t="shared" si="301"/>
        <v>1.8577924410704201</v>
      </c>
      <c r="Z768" s="1">
        <f t="shared" si="302"/>
        <v>8173.7770550680898</v>
      </c>
      <c r="AA768" s="1">
        <f t="shared" si="303"/>
        <v>85.286805110334498</v>
      </c>
      <c r="AB768" s="1">
        <f t="shared" si="304"/>
        <v>1432.03925312716</v>
      </c>
      <c r="AC768" s="1">
        <f t="shared" si="305"/>
        <v>748.707639849722</v>
      </c>
      <c r="AD768" s="1">
        <f t="shared" si="306"/>
        <v>1620.59536561087</v>
      </c>
      <c r="AE768" s="1">
        <f t="shared" si="307"/>
        <v>3093.88164306409</v>
      </c>
      <c r="AF768" s="1">
        <f t="shared" si="308"/>
        <v>1.5805306959666501</v>
      </c>
      <c r="AG768" s="1">
        <v>52.284999999999997</v>
      </c>
    </row>
    <row r="769" spans="1:33">
      <c r="A769">
        <v>3</v>
      </c>
      <c r="B769">
        <v>0.55100000000000005</v>
      </c>
      <c r="C769">
        <v>0.26200000000000001</v>
      </c>
      <c r="D769">
        <v>0.104</v>
      </c>
      <c r="E769">
        <v>8.3000000000000004E-2</v>
      </c>
      <c r="F769">
        <v>0</v>
      </c>
      <c r="G769">
        <v>0</v>
      </c>
      <c r="I769">
        <f t="shared" si="309"/>
        <v>9.8665950398424199E-3</v>
      </c>
      <c r="J769">
        <f t="shared" si="310"/>
        <v>4.4639054060961296E-3</v>
      </c>
      <c r="K769">
        <f t="shared" si="311"/>
        <v>1.7647158637775101E-3</v>
      </c>
      <c r="L769">
        <f t="shared" si="312"/>
        <v>1.5962766366643599E-3</v>
      </c>
      <c r="M769">
        <f t="shared" si="313"/>
        <v>0</v>
      </c>
      <c r="N769">
        <f t="shared" si="314"/>
        <v>0</v>
      </c>
      <c r="P769">
        <f t="shared" si="315"/>
        <v>0.55770279363907904</v>
      </c>
      <c r="Q769">
        <f t="shared" si="316"/>
        <v>0.252319316386999</v>
      </c>
      <c r="R769">
        <f t="shared" si="317"/>
        <v>9.9749403237252607E-2</v>
      </c>
      <c r="S769">
        <f t="shared" si="318"/>
        <v>9.0228486736669E-2</v>
      </c>
      <c r="T769">
        <f t="shared" si="319"/>
        <v>0</v>
      </c>
      <c r="U769">
        <f t="shared" si="320"/>
        <v>0</v>
      </c>
      <c r="V769" s="1">
        <f t="shared" si="298"/>
        <v>8.4239310625379105</v>
      </c>
      <c r="W769" s="1">
        <f t="shared" si="299"/>
        <v>138.23965640187899</v>
      </c>
      <c r="X769" s="1">
        <f t="shared" si="300"/>
        <v>124.442297206361</v>
      </c>
      <c r="Y769" s="1">
        <f t="shared" si="301"/>
        <v>1.8596844398096599</v>
      </c>
      <c r="Z769" s="1">
        <f t="shared" si="302"/>
        <v>8171.01335160086</v>
      </c>
      <c r="AA769" s="1">
        <f t="shared" si="303"/>
        <v>86.033699359315406</v>
      </c>
      <c r="AB769" s="1">
        <f t="shared" si="304"/>
        <v>1467.7098240138901</v>
      </c>
      <c r="AC769" s="1">
        <f t="shared" si="305"/>
        <v>745.983228304877</v>
      </c>
      <c r="AD769" s="1">
        <f t="shared" si="306"/>
        <v>1621.9531139773201</v>
      </c>
      <c r="AE769" s="1">
        <f t="shared" si="307"/>
        <v>3097.91582985695</v>
      </c>
      <c r="AF769" s="1">
        <f t="shared" si="308"/>
        <v>1.5069236732370299</v>
      </c>
      <c r="AG769" s="1">
        <v>53.284999999999997</v>
      </c>
    </row>
    <row r="770" spans="1:33">
      <c r="A770">
        <v>4</v>
      </c>
      <c r="B770">
        <v>0.432</v>
      </c>
      <c r="C770">
        <v>0.121</v>
      </c>
      <c r="D770">
        <v>0.35799999999999998</v>
      </c>
      <c r="E770">
        <v>8.8999999999999996E-2</v>
      </c>
      <c r="F770">
        <v>0</v>
      </c>
      <c r="G770">
        <v>0</v>
      </c>
      <c r="I770">
        <f t="shared" si="309"/>
        <v>7.7356970185334401E-3</v>
      </c>
      <c r="J770">
        <f t="shared" si="310"/>
        <v>2.0615746341131002E-3</v>
      </c>
      <c r="K770">
        <f t="shared" si="311"/>
        <v>6.0746949926187401E-3</v>
      </c>
      <c r="L770">
        <f t="shared" si="312"/>
        <v>1.7116701284714199E-3</v>
      </c>
      <c r="M770">
        <f t="shared" si="313"/>
        <v>0</v>
      </c>
      <c r="N770">
        <f t="shared" si="314"/>
        <v>0</v>
      </c>
      <c r="P770">
        <f t="shared" si="315"/>
        <v>0.43993726201667499</v>
      </c>
      <c r="Q770">
        <f t="shared" si="316"/>
        <v>0.11724392744465199</v>
      </c>
      <c r="R770">
        <f t="shared" si="317"/>
        <v>0.34547432199532402</v>
      </c>
      <c r="S770">
        <f t="shared" si="318"/>
        <v>9.7344488543348998E-2</v>
      </c>
      <c r="T770">
        <f t="shared" si="319"/>
        <v>0</v>
      </c>
      <c r="U770">
        <f t="shared" si="320"/>
        <v>0</v>
      </c>
      <c r="V770" s="1">
        <f t="shared" si="298"/>
        <v>8.3852731997979308</v>
      </c>
      <c r="W770" s="1">
        <f t="shared" si="299"/>
        <v>137.68640875279999</v>
      </c>
      <c r="X770" s="1">
        <f t="shared" si="300"/>
        <v>124.560062737983</v>
      </c>
      <c r="Y770" s="1">
        <f t="shared" si="301"/>
        <v>1.8615204547225099</v>
      </c>
      <c r="Z770" s="1">
        <f t="shared" si="302"/>
        <v>8278.2360207541606</v>
      </c>
      <c r="AA770" s="1">
        <f t="shared" si="303"/>
        <v>89.561992481404602</v>
      </c>
      <c r="AB770" s="1">
        <f t="shared" si="304"/>
        <v>1545.1729993782899</v>
      </c>
      <c r="AC770" s="1">
        <f t="shared" si="305"/>
        <v>748.11612352694601</v>
      </c>
      <c r="AD770" s="1">
        <f t="shared" si="306"/>
        <v>1617.4665860300099</v>
      </c>
      <c r="AE770" s="1">
        <f t="shared" si="307"/>
        <v>3106.5679650760299</v>
      </c>
      <c r="AF770" s="1">
        <f t="shared" si="308"/>
        <v>1.5828162188497601</v>
      </c>
      <c r="AG770" s="1">
        <v>54.284999999999997</v>
      </c>
    </row>
    <row r="771" spans="1:33">
      <c r="A771">
        <v>5</v>
      </c>
      <c r="B771">
        <v>0.40400000000000003</v>
      </c>
      <c r="C771">
        <v>9.6000000000000002E-2</v>
      </c>
      <c r="D771">
        <v>0.40600000000000003</v>
      </c>
      <c r="E771">
        <v>9.4E-2</v>
      </c>
      <c r="F771">
        <v>0</v>
      </c>
      <c r="G771">
        <v>0</v>
      </c>
      <c r="I771">
        <f t="shared" si="309"/>
        <v>7.2343092488136801E-3</v>
      </c>
      <c r="J771">
        <f t="shared" si="310"/>
        <v>1.63562946177568E-3</v>
      </c>
      <c r="K771">
        <f t="shared" si="311"/>
        <v>6.8891792374391296E-3</v>
      </c>
      <c r="L771">
        <f t="shared" si="312"/>
        <v>1.8078313716439699E-3</v>
      </c>
      <c r="M771">
        <f t="shared" si="313"/>
        <v>0</v>
      </c>
      <c r="N771">
        <f t="shared" si="314"/>
        <v>0</v>
      </c>
      <c r="P771">
        <f t="shared" si="315"/>
        <v>0.41181363463673798</v>
      </c>
      <c r="Q771">
        <f t="shared" si="316"/>
        <v>9.3108338392256296E-2</v>
      </c>
      <c r="R771">
        <f t="shared" si="317"/>
        <v>0.39216708103803999</v>
      </c>
      <c r="S771">
        <f t="shared" si="318"/>
        <v>0.102910945932966</v>
      </c>
      <c r="T771">
        <f t="shared" si="319"/>
        <v>0</v>
      </c>
      <c r="U771">
        <f t="shared" si="320"/>
        <v>0</v>
      </c>
      <c r="V771" s="1">
        <f t="shared" si="298"/>
        <v>8.3725618659566194</v>
      </c>
      <c r="W771" s="1">
        <f t="shared" si="299"/>
        <v>137.573622902849</v>
      </c>
      <c r="X771" s="1">
        <f t="shared" si="300"/>
        <v>124.588186365363</v>
      </c>
      <c r="Y771" s="1">
        <f t="shared" si="301"/>
        <v>1.8622025684199299</v>
      </c>
      <c r="Z771" s="1">
        <f t="shared" si="302"/>
        <v>8297.1008127278292</v>
      </c>
      <c r="AA771" s="1">
        <f t="shared" si="303"/>
        <v>90.3082865861371</v>
      </c>
      <c r="AB771" s="1">
        <f t="shared" si="304"/>
        <v>1564.9403726569301</v>
      </c>
      <c r="AC771" s="1">
        <f t="shared" si="305"/>
        <v>748.020740256522</v>
      </c>
      <c r="AD771" s="1">
        <f t="shared" si="306"/>
        <v>1617.02189241471</v>
      </c>
      <c r="AE771" s="1">
        <f t="shared" si="307"/>
        <v>3109.0073945520198</v>
      </c>
      <c r="AF771" s="1">
        <f t="shared" si="308"/>
        <v>1.58287208375456</v>
      </c>
      <c r="AG771" s="1">
        <v>55.284999999999997</v>
      </c>
    </row>
    <row r="772" spans="1:33">
      <c r="A772">
        <v>6</v>
      </c>
      <c r="B772">
        <v>0.499</v>
      </c>
      <c r="C772">
        <v>0.19900000000000001</v>
      </c>
      <c r="D772">
        <v>0.218</v>
      </c>
      <c r="E772">
        <v>8.4000000000000005E-2</v>
      </c>
      <c r="F772">
        <v>0</v>
      </c>
      <c r="G772">
        <v>0</v>
      </c>
      <c r="I772">
        <f t="shared" si="309"/>
        <v>8.9354463246485803E-3</v>
      </c>
      <c r="J772">
        <f t="shared" si="310"/>
        <v>3.39052357180584E-3</v>
      </c>
      <c r="K772">
        <f t="shared" si="311"/>
        <v>3.6991159452259299E-3</v>
      </c>
      <c r="L772">
        <f t="shared" si="312"/>
        <v>1.6155088852988699E-3</v>
      </c>
      <c r="M772">
        <f t="shared" si="313"/>
        <v>0</v>
      </c>
      <c r="N772">
        <f t="shared" si="314"/>
        <v>0</v>
      </c>
      <c r="P772">
        <f t="shared" si="315"/>
        <v>0.50652749881402004</v>
      </c>
      <c r="Q772">
        <f t="shared" si="316"/>
        <v>0.192200071725497</v>
      </c>
      <c r="R772">
        <f t="shared" si="317"/>
        <v>0.20969338066412099</v>
      </c>
      <c r="S772">
        <f t="shared" si="318"/>
        <v>9.1579048796361598E-2</v>
      </c>
      <c r="T772">
        <f t="shared" si="319"/>
        <v>0</v>
      </c>
      <c r="U772">
        <f t="shared" si="320"/>
        <v>0</v>
      </c>
      <c r="V772" s="1">
        <f t="shared" si="298"/>
        <v>8.4109354265223892</v>
      </c>
      <c r="W772" s="1">
        <f t="shared" si="299"/>
        <v>137.990532738052</v>
      </c>
      <c r="X772" s="1">
        <f t="shared" si="300"/>
        <v>124.49347250118601</v>
      </c>
      <c r="Y772" s="1">
        <f t="shared" si="301"/>
        <v>1.8604396272110599</v>
      </c>
      <c r="Z772" s="1">
        <f t="shared" si="302"/>
        <v>8220.6612609090207</v>
      </c>
      <c r="AA772" s="1">
        <f t="shared" si="303"/>
        <v>87.5901750854119</v>
      </c>
      <c r="AB772" s="1">
        <f t="shared" si="304"/>
        <v>1500.71092343125</v>
      </c>
      <c r="AC772" s="1">
        <f t="shared" si="305"/>
        <v>747.13044313713704</v>
      </c>
      <c r="AD772" s="1">
        <f t="shared" si="306"/>
        <v>1619.9551907161001</v>
      </c>
      <c r="AE772" s="1">
        <f t="shared" si="307"/>
        <v>3101.8713594809001</v>
      </c>
      <c r="AF772" s="1">
        <f t="shared" si="308"/>
        <v>1.54553627586689</v>
      </c>
      <c r="AG772" s="1">
        <v>56.284999999999997</v>
      </c>
    </row>
    <row r="773" spans="1:33">
      <c r="A773">
        <v>7</v>
      </c>
      <c r="B773">
        <v>0.51300000000000001</v>
      </c>
      <c r="C773">
        <v>0.214</v>
      </c>
      <c r="D773">
        <v>0.19</v>
      </c>
      <c r="E773">
        <v>8.3000000000000004E-2</v>
      </c>
      <c r="F773">
        <v>0</v>
      </c>
      <c r="G773">
        <v>0</v>
      </c>
      <c r="I773">
        <f t="shared" si="309"/>
        <v>9.1861402095084598E-3</v>
      </c>
      <c r="J773">
        <f t="shared" si="310"/>
        <v>3.6460906752082902E-3</v>
      </c>
      <c r="K773">
        <f t="shared" si="311"/>
        <v>3.2240001357473698E-3</v>
      </c>
      <c r="L773">
        <f t="shared" si="312"/>
        <v>1.5962766366643599E-3</v>
      </c>
      <c r="M773">
        <f t="shared" si="313"/>
        <v>0</v>
      </c>
      <c r="N773">
        <f t="shared" si="314"/>
        <v>0</v>
      </c>
      <c r="P773">
        <f t="shared" si="315"/>
        <v>0.52038726666683499</v>
      </c>
      <c r="Q773">
        <f t="shared" si="316"/>
        <v>0.206548029663985</v>
      </c>
      <c r="R773">
        <f t="shared" si="317"/>
        <v>0.18263694871960301</v>
      </c>
      <c r="S773">
        <f t="shared" si="318"/>
        <v>9.0427754949577693E-2</v>
      </c>
      <c r="T773">
        <f t="shared" si="319"/>
        <v>0</v>
      </c>
      <c r="U773">
        <f t="shared" si="320"/>
        <v>0</v>
      </c>
      <c r="V773" s="1">
        <f t="shared" si="298"/>
        <v>8.4148774981484191</v>
      </c>
      <c r="W773" s="1">
        <f t="shared" si="299"/>
        <v>138.054075108082</v>
      </c>
      <c r="X773" s="1">
        <f t="shared" si="300"/>
        <v>124.479612733333</v>
      </c>
      <c r="Y773" s="1">
        <f t="shared" si="301"/>
        <v>1.86017707755658</v>
      </c>
      <c r="Z773" s="1">
        <f t="shared" si="302"/>
        <v>8208.5821999258806</v>
      </c>
      <c r="AA773" s="1">
        <f t="shared" si="303"/>
        <v>87.190755869989999</v>
      </c>
      <c r="AB773" s="1">
        <f t="shared" si="304"/>
        <v>1491.52698831923</v>
      </c>
      <c r="AC773" s="1">
        <f t="shared" si="305"/>
        <v>746.94919798228796</v>
      </c>
      <c r="AD773" s="1">
        <f t="shared" si="306"/>
        <v>1620.33922791743</v>
      </c>
      <c r="AE773" s="1">
        <f t="shared" si="307"/>
        <v>3100.6780193059799</v>
      </c>
      <c r="AF773" s="1">
        <f t="shared" si="308"/>
        <v>1.5390674486267399</v>
      </c>
      <c r="AG773" s="1">
        <v>57.284999999999997</v>
      </c>
    </row>
    <row r="774" spans="1:33">
      <c r="A774">
        <v>8</v>
      </c>
      <c r="B774">
        <v>0.54900000000000004</v>
      </c>
      <c r="C774">
        <v>0.23799999999999999</v>
      </c>
      <c r="D774">
        <v>0.14199999999999999</v>
      </c>
      <c r="E774">
        <v>7.0999999999999994E-2</v>
      </c>
      <c r="F774">
        <v>0</v>
      </c>
      <c r="G774">
        <v>0</v>
      </c>
      <c r="I774">
        <f t="shared" si="309"/>
        <v>9.8307816277195797E-3</v>
      </c>
      <c r="J774">
        <f t="shared" si="310"/>
        <v>4.0549980406522097E-3</v>
      </c>
      <c r="K774">
        <f t="shared" si="311"/>
        <v>2.4095158909269799E-3</v>
      </c>
      <c r="L774">
        <f t="shared" si="312"/>
        <v>1.3654896530502301E-3</v>
      </c>
      <c r="M774">
        <f t="shared" si="313"/>
        <v>0</v>
      </c>
      <c r="N774">
        <f t="shared" si="314"/>
        <v>0</v>
      </c>
      <c r="P774">
        <f t="shared" si="315"/>
        <v>0.55664465138535102</v>
      </c>
      <c r="Q774">
        <f t="shared" si="316"/>
        <v>0.22960462923340599</v>
      </c>
      <c r="R774">
        <f t="shared" si="317"/>
        <v>0.136433112228904</v>
      </c>
      <c r="S774">
        <f t="shared" si="318"/>
        <v>7.7317607152338805E-2</v>
      </c>
      <c r="T774">
        <f t="shared" si="319"/>
        <v>0</v>
      </c>
      <c r="U774">
        <f t="shared" si="320"/>
        <v>0</v>
      </c>
      <c r="V774" s="1">
        <f t="shared" si="298"/>
        <v>8.4410071563910396</v>
      </c>
      <c r="W774" s="1">
        <f t="shared" si="299"/>
        <v>138.169811292688</v>
      </c>
      <c r="X774" s="1">
        <f t="shared" si="300"/>
        <v>124.443355348615</v>
      </c>
      <c r="Y774" s="1">
        <f t="shared" si="301"/>
        <v>1.8590559063077301</v>
      </c>
      <c r="Z774" s="1">
        <f t="shared" si="302"/>
        <v>8194.6404361243804</v>
      </c>
      <c r="AA774" s="1">
        <f t="shared" si="303"/>
        <v>86.336759666278297</v>
      </c>
      <c r="AB774" s="1">
        <f t="shared" si="304"/>
        <v>1463.9202586142301</v>
      </c>
      <c r="AC774" s="1">
        <f t="shared" si="305"/>
        <v>747.89768845530796</v>
      </c>
      <c r="AD774" s="1">
        <f t="shared" si="306"/>
        <v>1620.4115827954699</v>
      </c>
      <c r="AE774" s="1">
        <f t="shared" si="307"/>
        <v>3097.6767812366902</v>
      </c>
      <c r="AF774" s="1">
        <f t="shared" si="308"/>
        <v>1.5617882923578399</v>
      </c>
      <c r="AG774" s="1">
        <v>58.284999999999997</v>
      </c>
    </row>
    <row r="775" spans="1:33">
      <c r="A775">
        <v>9</v>
      </c>
      <c r="B775">
        <v>0.371</v>
      </c>
      <c r="C775">
        <v>9.4E-2</v>
      </c>
      <c r="D775">
        <v>0.41899999999999998</v>
      </c>
      <c r="E775">
        <v>0.11600000000000001</v>
      </c>
      <c r="F775">
        <v>0</v>
      </c>
      <c r="G775">
        <v>0</v>
      </c>
      <c r="I775">
        <f t="shared" si="309"/>
        <v>6.6433879487868197E-3</v>
      </c>
      <c r="J775">
        <f t="shared" si="310"/>
        <v>1.60155384798869E-3</v>
      </c>
      <c r="K775">
        <f t="shared" si="311"/>
        <v>7.1097687204113103E-3</v>
      </c>
      <c r="L775">
        <f t="shared" si="312"/>
        <v>2.2309408416032002E-3</v>
      </c>
      <c r="M775">
        <f t="shared" si="313"/>
        <v>0</v>
      </c>
      <c r="N775">
        <f t="shared" si="314"/>
        <v>0</v>
      </c>
      <c r="P775">
        <f t="shared" si="315"/>
        <v>0.37777320914907098</v>
      </c>
      <c r="Q775">
        <f t="shared" si="316"/>
        <v>9.1071625117153596E-2</v>
      </c>
      <c r="R775">
        <f t="shared" si="317"/>
        <v>0.404293737852227</v>
      </c>
      <c r="S775">
        <f t="shared" si="318"/>
        <v>0.126861427881549</v>
      </c>
      <c r="T775">
        <f t="shared" si="319"/>
        <v>0</v>
      </c>
      <c r="U775">
        <f t="shared" si="320"/>
        <v>0</v>
      </c>
      <c r="V775" s="1">
        <f t="shared" si="298"/>
        <v>8.3327141323234404</v>
      </c>
      <c r="W775" s="1">
        <f t="shared" si="299"/>
        <v>137.52317318515301</v>
      </c>
      <c r="X775" s="1">
        <f t="shared" si="300"/>
        <v>124.622226790851</v>
      </c>
      <c r="Y775" s="1">
        <f t="shared" si="301"/>
        <v>1.8638434882960599</v>
      </c>
      <c r="Z775" s="1">
        <f t="shared" si="302"/>
        <v>8289.8571473424709</v>
      </c>
      <c r="AA775" s="1">
        <f t="shared" si="303"/>
        <v>90.863722623674903</v>
      </c>
      <c r="AB775" s="1">
        <f t="shared" si="304"/>
        <v>1594.8711695120101</v>
      </c>
      <c r="AC775" s="1">
        <f t="shared" si="305"/>
        <v>745.42225520261104</v>
      </c>
      <c r="AD775" s="1">
        <f t="shared" si="306"/>
        <v>1618.33422067007</v>
      </c>
      <c r="AE775" s="1">
        <f t="shared" si="307"/>
        <v>3112.1610760949302</v>
      </c>
      <c r="AF775" s="1">
        <f t="shared" si="308"/>
        <v>1.5125678717581299</v>
      </c>
      <c r="AG775" s="1">
        <v>59.284999999999997</v>
      </c>
    </row>
    <row r="776" spans="1:33">
      <c r="A776">
        <v>10</v>
      </c>
      <c r="B776">
        <v>0.40799999999999997</v>
      </c>
      <c r="C776">
        <v>0.121</v>
      </c>
      <c r="D776">
        <v>0.36599999999999999</v>
      </c>
      <c r="E776">
        <v>0.105</v>
      </c>
      <c r="F776">
        <v>0</v>
      </c>
      <c r="G776">
        <v>0</v>
      </c>
      <c r="I776">
        <f t="shared" si="309"/>
        <v>7.3059360730593596E-3</v>
      </c>
      <c r="J776">
        <f t="shared" si="310"/>
        <v>2.0615746341131002E-3</v>
      </c>
      <c r="K776">
        <f t="shared" si="311"/>
        <v>6.2104423667554698E-3</v>
      </c>
      <c r="L776">
        <f t="shared" si="312"/>
        <v>2.0193861066235899E-3</v>
      </c>
      <c r="M776">
        <f t="shared" si="313"/>
        <v>0</v>
      </c>
      <c r="N776">
        <f t="shared" si="314"/>
        <v>0</v>
      </c>
      <c r="P776">
        <f t="shared" si="315"/>
        <v>0.41517277118428503</v>
      </c>
      <c r="Q776">
        <f t="shared" si="316"/>
        <v>0.11715263387044</v>
      </c>
      <c r="R776">
        <f t="shared" si="317"/>
        <v>0.352919398952042</v>
      </c>
      <c r="S776">
        <f t="shared" si="318"/>
        <v>0.114755195993233</v>
      </c>
      <c r="T776">
        <f t="shared" si="319"/>
        <v>0</v>
      </c>
      <c r="U776">
        <f t="shared" si="320"/>
        <v>0</v>
      </c>
      <c r="V776" s="1">
        <f t="shared" si="298"/>
        <v>8.3577142747064492</v>
      </c>
      <c r="W776" s="1">
        <f t="shared" si="299"/>
        <v>137.649639835888</v>
      </c>
      <c r="X776" s="1">
        <f t="shared" si="300"/>
        <v>124.584827228816</v>
      </c>
      <c r="Y776" s="1">
        <f t="shared" si="301"/>
        <v>1.8627559404569001</v>
      </c>
      <c r="Z776" s="1">
        <f t="shared" si="302"/>
        <v>8273.0008128877998</v>
      </c>
      <c r="AA776" s="1">
        <f t="shared" si="303"/>
        <v>89.953639695520906</v>
      </c>
      <c r="AB776" s="1">
        <f t="shared" si="304"/>
        <v>1566.8866187092201</v>
      </c>
      <c r="AC776" s="1">
        <f t="shared" si="305"/>
        <v>746.194811147373</v>
      </c>
      <c r="AD776" s="1">
        <f t="shared" si="306"/>
        <v>1618.5675704125399</v>
      </c>
      <c r="AE776" s="1">
        <f t="shared" si="307"/>
        <v>3109.0917646746202</v>
      </c>
      <c r="AF776" s="1">
        <f t="shared" si="308"/>
        <v>1.5301433809529501</v>
      </c>
      <c r="AG776" s="1">
        <v>60.284999999999997</v>
      </c>
    </row>
    <row r="777" spans="1:33">
      <c r="A777">
        <v>11</v>
      </c>
      <c r="B777">
        <v>0.56899999999999995</v>
      </c>
      <c r="C777">
        <v>0.254</v>
      </c>
      <c r="D777">
        <v>0.111</v>
      </c>
      <c r="E777">
        <v>6.6000000000000003E-2</v>
      </c>
      <c r="F777">
        <v>0</v>
      </c>
      <c r="G777">
        <v>0</v>
      </c>
      <c r="I777">
        <f t="shared" si="309"/>
        <v>1.0188915748948001E-2</v>
      </c>
      <c r="J777">
        <f t="shared" si="310"/>
        <v>4.3276029509481499E-3</v>
      </c>
      <c r="K777">
        <f t="shared" si="311"/>
        <v>1.88349481614715E-3</v>
      </c>
      <c r="L777">
        <f t="shared" si="312"/>
        <v>1.2693284098776801E-3</v>
      </c>
      <c r="M777">
        <f t="shared" si="313"/>
        <v>0</v>
      </c>
      <c r="N777">
        <f t="shared" si="314"/>
        <v>0</v>
      </c>
      <c r="P777">
        <f t="shared" si="315"/>
        <v>0.57664375909783105</v>
      </c>
      <c r="Q777">
        <f t="shared" si="316"/>
        <v>0.24492156918416699</v>
      </c>
      <c r="R777">
        <f t="shared" si="317"/>
        <v>0.106596772196935</v>
      </c>
      <c r="S777">
        <f t="shared" si="318"/>
        <v>7.1837899521066798E-2</v>
      </c>
      <c r="T777">
        <f t="shared" si="319"/>
        <v>0</v>
      </c>
      <c r="U777">
        <f t="shared" si="320"/>
        <v>0</v>
      </c>
      <c r="V777" s="1">
        <f t="shared" si="298"/>
        <v>8.4527641115231393</v>
      </c>
      <c r="W777" s="1">
        <f t="shared" si="299"/>
        <v>138.242408293095</v>
      </c>
      <c r="X777" s="1">
        <f t="shared" si="300"/>
        <v>124.423356240902</v>
      </c>
      <c r="Y777" s="1">
        <f t="shared" si="301"/>
        <v>1.8585154591206301</v>
      </c>
      <c r="Z777" s="1">
        <f t="shared" si="302"/>
        <v>8183.8881725620204</v>
      </c>
      <c r="AA777" s="1">
        <f t="shared" si="303"/>
        <v>85.831803298259501</v>
      </c>
      <c r="AB777" s="1">
        <f t="shared" si="304"/>
        <v>1449.3104652448901</v>
      </c>
      <c r="AC777" s="1">
        <f t="shared" si="305"/>
        <v>748.17204754660895</v>
      </c>
      <c r="AD777" s="1">
        <f t="shared" si="306"/>
        <v>1620.62240273252</v>
      </c>
      <c r="AE777" s="1">
        <f t="shared" si="307"/>
        <v>3096.0147169677002</v>
      </c>
      <c r="AF777" s="1">
        <f t="shared" si="308"/>
        <v>1.5673457951737699</v>
      </c>
      <c r="AG777" s="1">
        <v>61.284999999999997</v>
      </c>
    </row>
    <row r="778" spans="1:33">
      <c r="A778">
        <v>12</v>
      </c>
      <c r="B778">
        <v>0.51300000000000001</v>
      </c>
      <c r="C778">
        <v>0.22500000000000001</v>
      </c>
      <c r="D778">
        <v>0.17399999999999999</v>
      </c>
      <c r="E778">
        <v>8.7999999999999995E-2</v>
      </c>
      <c r="F778">
        <v>0</v>
      </c>
      <c r="G778">
        <v>0</v>
      </c>
      <c r="I778">
        <f t="shared" si="309"/>
        <v>9.1861402095084598E-3</v>
      </c>
      <c r="J778">
        <f t="shared" si="310"/>
        <v>3.8335065510367501E-3</v>
      </c>
      <c r="K778">
        <f t="shared" si="311"/>
        <v>2.95250538747391E-3</v>
      </c>
      <c r="L778">
        <f t="shared" si="312"/>
        <v>1.6924378798369099E-3</v>
      </c>
      <c r="M778">
        <f t="shared" si="313"/>
        <v>0</v>
      </c>
      <c r="N778">
        <f t="shared" si="314"/>
        <v>0</v>
      </c>
      <c r="P778">
        <f t="shared" si="315"/>
        <v>0.52003132792906304</v>
      </c>
      <c r="Q778">
        <f t="shared" si="316"/>
        <v>0.217016446178005</v>
      </c>
      <c r="R778">
        <f t="shared" si="317"/>
        <v>0.167142593336046</v>
      </c>
      <c r="S778">
        <f t="shared" si="318"/>
        <v>9.5809632556885502E-2</v>
      </c>
      <c r="T778">
        <f t="shared" si="319"/>
        <v>0</v>
      </c>
      <c r="U778">
        <f t="shared" si="320"/>
        <v>0</v>
      </c>
      <c r="V778" s="1">
        <f t="shared" si="298"/>
        <v>8.4095562205782901</v>
      </c>
      <c r="W778" s="1">
        <f t="shared" si="299"/>
        <v>138.07920480243001</v>
      </c>
      <c r="X778" s="1">
        <f t="shared" si="300"/>
        <v>124.479968672071</v>
      </c>
      <c r="Y778" s="1">
        <f t="shared" si="301"/>
        <v>1.8605089269888899</v>
      </c>
      <c r="Z778" s="1">
        <f t="shared" si="302"/>
        <v>8199.5590358140907</v>
      </c>
      <c r="AA778" s="1">
        <f t="shared" si="303"/>
        <v>87.071367630475393</v>
      </c>
      <c r="AB778" s="1">
        <f t="shared" si="304"/>
        <v>1493.5345212719601</v>
      </c>
      <c r="AC778" s="1">
        <f t="shared" si="305"/>
        <v>746.12625252187104</v>
      </c>
      <c r="AD778" s="1">
        <f t="shared" si="306"/>
        <v>1621.15450941111</v>
      </c>
      <c r="AE778" s="1">
        <f t="shared" si="307"/>
        <v>3101.1594418425102</v>
      </c>
      <c r="AF778" s="1">
        <f t="shared" si="308"/>
        <v>1.5146788967131899</v>
      </c>
      <c r="AG778" s="1">
        <v>62.284999999999997</v>
      </c>
    </row>
    <row r="779" spans="1:33">
      <c r="A779">
        <v>13</v>
      </c>
      <c r="B779">
        <v>0.46100000000000002</v>
      </c>
      <c r="C779">
        <v>0.188</v>
      </c>
      <c r="D779">
        <v>0.247</v>
      </c>
      <c r="E779">
        <v>0.104</v>
      </c>
      <c r="F779">
        <v>0</v>
      </c>
      <c r="G779">
        <v>0</v>
      </c>
      <c r="I779">
        <f t="shared" si="309"/>
        <v>8.2549914943146202E-3</v>
      </c>
      <c r="J779">
        <f t="shared" si="310"/>
        <v>3.2031076959773701E-3</v>
      </c>
      <c r="K779">
        <f t="shared" si="311"/>
        <v>4.1912001764715899E-3</v>
      </c>
      <c r="L779">
        <f t="shared" si="312"/>
        <v>2.0001538579890801E-3</v>
      </c>
      <c r="M779">
        <f t="shared" si="313"/>
        <v>0</v>
      </c>
      <c r="N779">
        <f t="shared" si="314"/>
        <v>0</v>
      </c>
      <c r="P779">
        <f t="shared" si="315"/>
        <v>0.46771938989800099</v>
      </c>
      <c r="Q779">
        <f t="shared" si="316"/>
        <v>0.181484811749587</v>
      </c>
      <c r="R779">
        <f t="shared" si="317"/>
        <v>0.237469122873087</v>
      </c>
      <c r="S779">
        <f t="shared" si="318"/>
        <v>0.113326675479325</v>
      </c>
      <c r="T779">
        <f t="shared" si="319"/>
        <v>0</v>
      </c>
      <c r="U779">
        <f t="shared" si="320"/>
        <v>0</v>
      </c>
      <c r="V779" s="1">
        <f t="shared" si="298"/>
        <v>8.3737853954136092</v>
      </c>
      <c r="W779" s="1">
        <f t="shared" si="299"/>
        <v>137.90523032688699</v>
      </c>
      <c r="X779" s="1">
        <f t="shared" si="300"/>
        <v>124.53228061010201</v>
      </c>
      <c r="Y779" s="1">
        <f t="shared" si="301"/>
        <v>1.86205857485759</v>
      </c>
      <c r="Z779" s="1">
        <f t="shared" si="302"/>
        <v>8222.1168356150301</v>
      </c>
      <c r="AA779" s="1">
        <f t="shared" si="303"/>
        <v>88.3322888434177</v>
      </c>
      <c r="AB779" s="1">
        <f t="shared" si="304"/>
        <v>1532.87991595737</v>
      </c>
      <c r="AC779" s="1">
        <f t="shared" si="305"/>
        <v>744.96082500150203</v>
      </c>
      <c r="AD779" s="1">
        <f t="shared" si="306"/>
        <v>1620.8937084351301</v>
      </c>
      <c r="AE779" s="1">
        <f t="shared" si="307"/>
        <v>3105.46381776117</v>
      </c>
      <c r="AF779" s="1">
        <f t="shared" si="308"/>
        <v>1.4876788186774299</v>
      </c>
      <c r="AG779" s="1">
        <v>63.284999999999997</v>
      </c>
    </row>
    <row r="780" spans="1:33">
      <c r="A780">
        <v>14</v>
      </c>
      <c r="B780">
        <v>0.46400000000000002</v>
      </c>
      <c r="C780">
        <v>0.16400000000000001</v>
      </c>
      <c r="D780">
        <v>0.28199999999999997</v>
      </c>
      <c r="E780">
        <v>0.09</v>
      </c>
      <c r="F780">
        <v>0</v>
      </c>
      <c r="G780">
        <v>0</v>
      </c>
      <c r="I780">
        <f t="shared" si="309"/>
        <v>8.3087116124988796E-3</v>
      </c>
      <c r="J780">
        <f t="shared" si="310"/>
        <v>2.7942003305334502E-3</v>
      </c>
      <c r="K780">
        <f t="shared" si="311"/>
        <v>4.7850949383197901E-3</v>
      </c>
      <c r="L780">
        <f t="shared" si="312"/>
        <v>1.7309023771059299E-3</v>
      </c>
      <c r="M780">
        <f t="shared" si="313"/>
        <v>0</v>
      </c>
      <c r="N780">
        <f t="shared" si="314"/>
        <v>0</v>
      </c>
      <c r="P780">
        <f t="shared" si="315"/>
        <v>0.47157922721636297</v>
      </c>
      <c r="Q780">
        <f t="shared" si="316"/>
        <v>0.158590993888687</v>
      </c>
      <c r="R780">
        <f t="shared" si="317"/>
        <v>0.27158860222988401</v>
      </c>
      <c r="S780">
        <f t="shared" si="318"/>
        <v>9.8241176665065197E-2</v>
      </c>
      <c r="T780">
        <f t="shared" si="319"/>
        <v>0</v>
      </c>
      <c r="U780">
        <f t="shared" si="320"/>
        <v>0</v>
      </c>
      <c r="V780" s="1">
        <f t="shared" si="298"/>
        <v>8.3922882366771301</v>
      </c>
      <c r="W780" s="1">
        <f t="shared" si="299"/>
        <v>137.84910201940701</v>
      </c>
      <c r="X780" s="1">
        <f t="shared" si="300"/>
        <v>124.528420772784</v>
      </c>
      <c r="Y780" s="1">
        <f t="shared" si="301"/>
        <v>1.8611787684558401</v>
      </c>
      <c r="Z780" s="1">
        <f t="shared" si="302"/>
        <v>8244.5239698965997</v>
      </c>
      <c r="AA780" s="1">
        <f t="shared" si="303"/>
        <v>88.551649450684096</v>
      </c>
      <c r="AB780" s="1">
        <f t="shared" si="304"/>
        <v>1525.31471865445</v>
      </c>
      <c r="AC780" s="1">
        <f t="shared" si="305"/>
        <v>747.12346875569199</v>
      </c>
      <c r="AD780" s="1">
        <f t="shared" si="306"/>
        <v>1619.0388639103901</v>
      </c>
      <c r="AE780" s="1">
        <f t="shared" si="307"/>
        <v>3104.3768886256398</v>
      </c>
      <c r="AF780" s="1">
        <f t="shared" si="308"/>
        <v>1.5502481705899001</v>
      </c>
      <c r="AG780" s="1">
        <v>64.284999999999997</v>
      </c>
    </row>
    <row r="781" spans="1:33">
      <c r="A781" t="s">
        <v>123</v>
      </c>
      <c r="I781">
        <f t="shared" si="309"/>
        <v>0</v>
      </c>
      <c r="J781">
        <f t="shared" si="310"/>
        <v>0</v>
      </c>
      <c r="K781">
        <f t="shared" si="311"/>
        <v>0</v>
      </c>
      <c r="L781">
        <f t="shared" si="312"/>
        <v>0</v>
      </c>
      <c r="M781">
        <f t="shared" si="313"/>
        <v>0</v>
      </c>
      <c r="N781">
        <f t="shared" si="314"/>
        <v>0</v>
      </c>
      <c r="P781" t="e">
        <f t="shared" si="315"/>
        <v>#DIV/0!</v>
      </c>
      <c r="Q781" t="e">
        <f t="shared" si="316"/>
        <v>#DIV/0!</v>
      </c>
      <c r="R781" t="e">
        <f t="shared" si="317"/>
        <v>#DIV/0!</v>
      </c>
      <c r="S781" t="e">
        <f t="shared" si="318"/>
        <v>#DIV/0!</v>
      </c>
      <c r="T781" t="e">
        <f t="shared" si="319"/>
        <v>#DIV/0!</v>
      </c>
      <c r="U781" t="e">
        <f t="shared" si="320"/>
        <v>#DIV/0!</v>
      </c>
      <c r="V781" s="1" t="e">
        <f t="shared" si="298"/>
        <v>#DIV/0!</v>
      </c>
      <c r="W781" s="1" t="e">
        <f t="shared" si="299"/>
        <v>#DIV/0!</v>
      </c>
      <c r="X781" s="1" t="e">
        <f t="shared" si="300"/>
        <v>#DIV/0!</v>
      </c>
      <c r="Y781" s="1" t="e">
        <f t="shared" si="301"/>
        <v>#DIV/0!</v>
      </c>
      <c r="Z781" s="1" t="e">
        <f t="shared" si="302"/>
        <v>#DIV/0!</v>
      </c>
      <c r="AA781" s="1" t="e">
        <f t="shared" si="303"/>
        <v>#DIV/0!</v>
      </c>
      <c r="AB781" s="1" t="e">
        <f t="shared" si="304"/>
        <v>#DIV/0!</v>
      </c>
      <c r="AC781" s="1" t="e">
        <f t="shared" si="305"/>
        <v>#DIV/0!</v>
      </c>
      <c r="AD781" s="1" t="e">
        <f t="shared" si="306"/>
        <v>#DIV/0!</v>
      </c>
      <c r="AE781" s="1" t="e">
        <f t="shared" si="307"/>
        <v>#DIV/0!</v>
      </c>
      <c r="AF781" s="1" t="e">
        <f t="shared" si="308"/>
        <v>#DIV/0!</v>
      </c>
      <c r="AG781" s="1">
        <v>65.284999999999997</v>
      </c>
    </row>
    <row r="782" spans="1:33">
      <c r="A782">
        <v>1</v>
      </c>
      <c r="B782">
        <v>0.52</v>
      </c>
      <c r="C782">
        <v>0.29599999999999999</v>
      </c>
      <c r="D782">
        <v>5.7000000000000002E-2</v>
      </c>
      <c r="E782">
        <v>9.9000000000000005E-2</v>
      </c>
      <c r="F782">
        <v>0</v>
      </c>
      <c r="G782">
        <v>2.8000000000000001E-2</v>
      </c>
      <c r="I782">
        <f t="shared" si="309"/>
        <v>9.3114871519383996E-3</v>
      </c>
      <c r="J782">
        <f t="shared" si="310"/>
        <v>5.0431908404750102E-3</v>
      </c>
      <c r="K782">
        <f t="shared" si="311"/>
        <v>9.6720004072421196E-4</v>
      </c>
      <c r="L782">
        <f t="shared" si="312"/>
        <v>1.9039926148165199E-3</v>
      </c>
      <c r="M782">
        <f t="shared" si="313"/>
        <v>0</v>
      </c>
      <c r="N782">
        <f t="shared" si="314"/>
        <v>4.4062568847763801E-4</v>
      </c>
      <c r="P782">
        <f t="shared" si="315"/>
        <v>0.52707039214879803</v>
      </c>
      <c r="Q782">
        <f t="shared" si="316"/>
        <v>0.285466384756493</v>
      </c>
      <c r="R782">
        <f t="shared" si="317"/>
        <v>5.4747699957328602E-2</v>
      </c>
      <c r="S782">
        <f t="shared" si="318"/>
        <v>0.107774205963529</v>
      </c>
      <c r="T782">
        <f t="shared" si="319"/>
        <v>0</v>
      </c>
      <c r="U782">
        <f t="shared" si="320"/>
        <v>2.4941317173851899E-2</v>
      </c>
      <c r="V782" s="1">
        <f t="shared" si="298"/>
        <v>8.4849560090648097</v>
      </c>
      <c r="W782" s="1">
        <f t="shared" si="299"/>
        <v>138.17422299056199</v>
      </c>
      <c r="X782" s="1">
        <f t="shared" si="300"/>
        <v>124.54775355937301</v>
      </c>
      <c r="Y782" s="1">
        <f t="shared" si="301"/>
        <v>1.8627092982787301</v>
      </c>
      <c r="Z782" s="1">
        <f t="shared" si="302"/>
        <v>8172.32573258105</v>
      </c>
      <c r="AA782" s="1">
        <f t="shared" si="303"/>
        <v>93.725144610589993</v>
      </c>
      <c r="AB782" s="1">
        <f t="shared" si="304"/>
        <v>1481.36805723409</v>
      </c>
      <c r="AC782" s="1">
        <f t="shared" si="305"/>
        <v>742.89748517797204</v>
      </c>
      <c r="AD782" s="1">
        <f t="shared" si="306"/>
        <v>1634.7456345282201</v>
      </c>
      <c r="AE782" s="1">
        <f t="shared" si="307"/>
        <v>3115.46608122105</v>
      </c>
      <c r="AF782" s="1">
        <f t="shared" si="308"/>
        <v>1.3708776217727101</v>
      </c>
      <c r="AG782" s="1">
        <v>66.284999999999997</v>
      </c>
    </row>
    <row r="783" spans="1:33">
      <c r="A783">
        <v>2</v>
      </c>
      <c r="B783">
        <v>0.46700000000000003</v>
      </c>
      <c r="C783">
        <v>0.28899999999999998</v>
      </c>
      <c r="D783">
        <v>0.112</v>
      </c>
      <c r="E783">
        <v>0.114</v>
      </c>
      <c r="F783">
        <v>0</v>
      </c>
      <c r="G783">
        <v>1.7999999999999999E-2</v>
      </c>
      <c r="I783">
        <f t="shared" si="309"/>
        <v>8.3624317306831408E-3</v>
      </c>
      <c r="J783">
        <f t="shared" si="310"/>
        <v>4.9239261922205402E-3</v>
      </c>
      <c r="K783">
        <f t="shared" si="311"/>
        <v>1.90046323791424E-3</v>
      </c>
      <c r="L783">
        <f t="shared" si="312"/>
        <v>2.1924763443341802E-3</v>
      </c>
      <c r="M783">
        <f t="shared" si="313"/>
        <v>0</v>
      </c>
      <c r="N783">
        <f t="shared" si="314"/>
        <v>2.8325937116419601E-4</v>
      </c>
      <c r="P783">
        <f t="shared" si="315"/>
        <v>0.473455332047441</v>
      </c>
      <c r="Q783">
        <f t="shared" si="316"/>
        <v>0.27877765527951498</v>
      </c>
      <c r="R783">
        <f t="shared" si="317"/>
        <v>0.10759842140763699</v>
      </c>
      <c r="S783">
        <f t="shared" si="318"/>
        <v>0.1241313112075</v>
      </c>
      <c r="T783">
        <f t="shared" si="319"/>
        <v>0</v>
      </c>
      <c r="U783">
        <f t="shared" si="320"/>
        <v>1.6037280057907E-2</v>
      </c>
      <c r="V783" s="1">
        <f t="shared" si="298"/>
        <v>8.46500294972539</v>
      </c>
      <c r="W783" s="1">
        <f t="shared" si="299"/>
        <v>137.987933216275</v>
      </c>
      <c r="X783" s="1">
        <f t="shared" si="300"/>
        <v>124.574656508126</v>
      </c>
      <c r="Y783" s="1">
        <f t="shared" si="301"/>
        <v>1.86501130865717</v>
      </c>
      <c r="Z783" s="1">
        <f t="shared" si="302"/>
        <v>8198.3146884375201</v>
      </c>
      <c r="AA783" s="1">
        <f t="shared" si="303"/>
        <v>92.0882906116626</v>
      </c>
      <c r="AB783" s="1">
        <f t="shared" si="304"/>
        <v>1523.49742927072</v>
      </c>
      <c r="AC783" s="1">
        <f t="shared" si="305"/>
        <v>741.31337934694795</v>
      </c>
      <c r="AD783" s="1">
        <f t="shared" si="306"/>
        <v>1634.9251165779301</v>
      </c>
      <c r="AE783" s="1">
        <f t="shared" si="307"/>
        <v>3122.2360715887198</v>
      </c>
      <c r="AF783" s="1">
        <f t="shared" si="308"/>
        <v>1.32892792840966</v>
      </c>
      <c r="AG783" s="1">
        <v>67.284999999999997</v>
      </c>
    </row>
    <row r="784" spans="1:33">
      <c r="A784">
        <v>3</v>
      </c>
      <c r="B784">
        <v>0.41099999999999998</v>
      </c>
      <c r="C784">
        <v>4.5999999999999999E-2</v>
      </c>
      <c r="D784">
        <v>0.39100000000000001</v>
      </c>
      <c r="E784">
        <v>8.8999999999999996E-2</v>
      </c>
      <c r="F784">
        <v>0</v>
      </c>
      <c r="G784">
        <v>6.3E-2</v>
      </c>
      <c r="I784">
        <f t="shared" si="309"/>
        <v>7.3596561912436199E-3</v>
      </c>
      <c r="J784">
        <f t="shared" si="310"/>
        <v>7.8373911710084702E-4</v>
      </c>
      <c r="K784">
        <f t="shared" si="311"/>
        <v>6.6346529109327498E-3</v>
      </c>
      <c r="L784">
        <f t="shared" si="312"/>
        <v>1.7116701284714199E-3</v>
      </c>
      <c r="M784">
        <f t="shared" si="313"/>
        <v>0</v>
      </c>
      <c r="N784">
        <f t="shared" si="314"/>
        <v>9.914077990746859E-4</v>
      </c>
      <c r="P784">
        <f t="shared" si="315"/>
        <v>0.421005839636997</v>
      </c>
      <c r="Q784">
        <f t="shared" si="316"/>
        <v>4.4833445541108199E-2</v>
      </c>
      <c r="R784">
        <f t="shared" si="317"/>
        <v>0.37953235136046398</v>
      </c>
      <c r="S784">
        <f t="shared" si="318"/>
        <v>9.7915323881034202E-2</v>
      </c>
      <c r="T784">
        <f t="shared" si="319"/>
        <v>0</v>
      </c>
      <c r="U784">
        <f t="shared" si="320"/>
        <v>5.6713039580396002E-2</v>
      </c>
      <c r="V784" s="1">
        <f t="shared" si="298"/>
        <v>8.4435077134218002</v>
      </c>
      <c r="W784" s="1">
        <f t="shared" si="299"/>
        <v>137.59460581759001</v>
      </c>
      <c r="X784" s="1">
        <f t="shared" si="300"/>
        <v>124.749133279104</v>
      </c>
      <c r="Y784" s="1">
        <f t="shared" si="301"/>
        <v>1.86142897217599</v>
      </c>
      <c r="Z784" s="1">
        <f t="shared" si="302"/>
        <v>8297.2099668577594</v>
      </c>
      <c r="AA784" s="1">
        <f t="shared" si="303"/>
        <v>107.602802128223</v>
      </c>
      <c r="AB784" s="1">
        <f t="shared" si="304"/>
        <v>1536.16500152246</v>
      </c>
      <c r="AC784" s="1">
        <f t="shared" si="305"/>
        <v>748.87067672916896</v>
      </c>
      <c r="AD784" s="1">
        <f t="shared" si="306"/>
        <v>1629.02793593141</v>
      </c>
      <c r="AE784" s="1">
        <f t="shared" si="307"/>
        <v>3118.1296715144599</v>
      </c>
      <c r="AF784" s="1">
        <f t="shared" si="308"/>
        <v>1.55557948133018</v>
      </c>
      <c r="AG784" s="1">
        <v>68.284999999999997</v>
      </c>
    </row>
    <row r="785" spans="1:33">
      <c r="A785">
        <v>4</v>
      </c>
      <c r="B785">
        <v>0.42599999999999999</v>
      </c>
      <c r="C785">
        <v>0.30199999999999999</v>
      </c>
      <c r="D785">
        <v>0.13800000000000001</v>
      </c>
      <c r="E785">
        <v>0.128</v>
      </c>
      <c r="F785">
        <v>0</v>
      </c>
      <c r="G785">
        <v>6.0000000000000001E-3</v>
      </c>
      <c r="I785">
        <f t="shared" si="309"/>
        <v>7.6282567821649204E-3</v>
      </c>
      <c r="J785">
        <f t="shared" si="310"/>
        <v>5.1454176818359898E-3</v>
      </c>
      <c r="K785">
        <f t="shared" si="311"/>
        <v>2.3416422038586202E-3</v>
      </c>
      <c r="L785">
        <f t="shared" si="312"/>
        <v>2.4617278252173202E-3</v>
      </c>
      <c r="M785">
        <f t="shared" si="313"/>
        <v>0</v>
      </c>
      <c r="N785">
        <f t="shared" si="314"/>
        <v>9.4419790388065305E-5</v>
      </c>
      <c r="P785">
        <f t="shared" si="315"/>
        <v>0.43167089380944101</v>
      </c>
      <c r="Q785">
        <f t="shared" si="316"/>
        <v>0.291170986133307</v>
      </c>
      <c r="R785">
        <f t="shared" si="317"/>
        <v>0.132509800336675</v>
      </c>
      <c r="S785">
        <f t="shared" si="318"/>
        <v>0.13930525426355</v>
      </c>
      <c r="T785">
        <f t="shared" si="319"/>
        <v>0</v>
      </c>
      <c r="U785">
        <f t="shared" si="320"/>
        <v>5.3430654570268601E-3</v>
      </c>
      <c r="V785" s="1">
        <f t="shared" si="298"/>
        <v>8.45227046044727</v>
      </c>
      <c r="W785" s="1">
        <f t="shared" si="299"/>
        <v>137.85488074036499</v>
      </c>
      <c r="X785" s="1">
        <f t="shared" si="300"/>
        <v>124.58435830256199</v>
      </c>
      <c r="Y785" s="1">
        <f t="shared" si="301"/>
        <v>1.86725844620267</v>
      </c>
      <c r="Z785" s="1">
        <f t="shared" si="302"/>
        <v>8214.3646446458697</v>
      </c>
      <c r="AA785" s="1">
        <f t="shared" si="303"/>
        <v>89.513131360138203</v>
      </c>
      <c r="AB785" s="1">
        <f t="shared" si="304"/>
        <v>1558.16545380773</v>
      </c>
      <c r="AC785" s="1">
        <f t="shared" si="305"/>
        <v>739.46331200478301</v>
      </c>
      <c r="AD785" s="1">
        <f t="shared" si="306"/>
        <v>1635.6050468286301</v>
      </c>
      <c r="AE785" s="1">
        <f t="shared" si="307"/>
        <v>3128.5716123870502</v>
      </c>
      <c r="AF785" s="1">
        <f t="shared" si="308"/>
        <v>1.2773456799578899</v>
      </c>
      <c r="AG785" s="1">
        <v>69.284999999999997</v>
      </c>
    </row>
    <row r="786" spans="1:33">
      <c r="A786">
        <v>5</v>
      </c>
      <c r="B786">
        <v>0.34899999999999998</v>
      </c>
      <c r="C786">
        <v>0.151</v>
      </c>
      <c r="D786">
        <v>0.35</v>
      </c>
      <c r="E786">
        <v>0.126</v>
      </c>
      <c r="F786">
        <v>0</v>
      </c>
      <c r="G786">
        <v>2.4E-2</v>
      </c>
      <c r="I786">
        <f t="shared" si="309"/>
        <v>6.2494404154355802E-3</v>
      </c>
      <c r="J786">
        <f t="shared" si="310"/>
        <v>2.5727088409180001E-3</v>
      </c>
      <c r="K786">
        <f t="shared" si="311"/>
        <v>5.938947618482E-3</v>
      </c>
      <c r="L786">
        <f t="shared" si="312"/>
        <v>2.4232633279483002E-3</v>
      </c>
      <c r="M786">
        <f t="shared" si="313"/>
        <v>0</v>
      </c>
      <c r="N786">
        <f t="shared" si="314"/>
        <v>3.77679161552261E-4</v>
      </c>
      <c r="P786">
        <f t="shared" si="315"/>
        <v>0.35584935700158699</v>
      </c>
      <c r="Q786">
        <f t="shared" si="316"/>
        <v>0.146492601886686</v>
      </c>
      <c r="R786">
        <f t="shared" si="317"/>
        <v>0.33816958812553599</v>
      </c>
      <c r="S786">
        <f t="shared" si="318"/>
        <v>0.137983025642757</v>
      </c>
      <c r="T786">
        <f t="shared" si="319"/>
        <v>0</v>
      </c>
      <c r="U786">
        <f t="shared" si="320"/>
        <v>2.1505427343434101E-2</v>
      </c>
      <c r="V786" s="1">
        <f t="shared" ref="V786:V824" si="321">P786*8+Q786*10+R786*9+S786*6+T786*5+U786*11</f>
        <v>8.4197050226437007</v>
      </c>
      <c r="W786" s="1">
        <f t="shared" ref="W786:W824" si="322">P786*140+Q786*135+R786*135+S786*140+T786*135+U786*135</f>
        <v>137.469161913222</v>
      </c>
      <c r="X786" s="1">
        <f t="shared" ref="X786:X824" si="323">P786*124+Q786*125+R786*125+S786*125+T786*132+U786*128</f>
        <v>124.70866692502899</v>
      </c>
      <c r="Y786" s="1">
        <f t="shared" ref="Y786:Y824" si="324">P786*1.83+Q786*1.91+R786*1.88+S786*1.88+T786*1.63+U786*1.9</f>
        <v>1.86703241875339</v>
      </c>
      <c r="Z786" s="1">
        <f t="shared" ref="Z786:Z824" si="325">P786*7874+Q786*8908+R786*8900+S786*7140+T786*6110+U786*8920</f>
        <v>8293.6504839470799</v>
      </c>
      <c r="AA786" s="1">
        <f t="shared" ref="AA786:AA824" si="326">P786*80+Q786*91+R786*100+S786*94+T786*30.7+U786*400</f>
        <v>97.188309492161807</v>
      </c>
      <c r="AB786" s="1">
        <f t="shared" ref="AB786:AB824" si="327">P786*1181+Q786*1728+R786*1768+S786*2180+T786*2183+U786*1358</f>
        <v>1601.2885047186101</v>
      </c>
      <c r="AC786" s="1">
        <f t="shared" ref="AC786:AC824" si="328">P786*762.47+Q786*737.14+R786*760.4+S786*652.87+T786*650.91+U786*745.78</f>
        <v>742.57746615398196</v>
      </c>
      <c r="AD786" s="1">
        <f t="shared" ref="AD786:AD824" si="329">P786*1562.98+Q786*1753.03+R786*1648.39+S786*1590.69+T786*1412+U786*1957.92</f>
        <v>1632.0208466259401</v>
      </c>
      <c r="AE786" s="1">
        <f t="shared" ref="AE786:AE824" si="330">P786*2957.4+Q786*3395+R786*3232.3+S786*2987.1+T786*2828.09+U786*3554.6</f>
        <v>3131.4091194324101</v>
      </c>
      <c r="AF786" s="1">
        <f t="shared" ref="AF786:AF824" si="331">P786*2.22+Q786*0.6+R786*1.72+S786*(-0.6)+T786*0+U786*0</f>
        <v>1.3767430098658</v>
      </c>
      <c r="AG786" s="1">
        <v>70.284999999999997</v>
      </c>
    </row>
    <row r="787" spans="1:33">
      <c r="A787">
        <v>6</v>
      </c>
      <c r="B787">
        <v>0.44500000000000001</v>
      </c>
      <c r="C787">
        <v>7.4999999999999997E-2</v>
      </c>
      <c r="D787">
        <v>0.33200000000000002</v>
      </c>
      <c r="E787">
        <v>8.4000000000000005E-2</v>
      </c>
      <c r="F787">
        <v>0</v>
      </c>
      <c r="G787">
        <v>6.4000000000000001E-2</v>
      </c>
      <c r="I787">
        <f t="shared" ref="I787:I824" si="332">B787/55.845</f>
        <v>7.9684841973319005E-3</v>
      </c>
      <c r="J787">
        <f t="shared" ref="J787:J824" si="333">C787/58.693</f>
        <v>1.27783551701225E-3</v>
      </c>
      <c r="K787">
        <f t="shared" ref="K787:K824" si="334">D787/58.933</f>
        <v>5.6335160266743596E-3</v>
      </c>
      <c r="L787">
        <f t="shared" ref="L787:L824" si="335">E787/51.996</f>
        <v>1.6155088852988699E-3</v>
      </c>
      <c r="M787">
        <f t="shared" ref="M787:M824" si="336">F787/50.942</f>
        <v>0</v>
      </c>
      <c r="N787">
        <f t="shared" ref="N787:N824" si="337">G787/63.546</f>
        <v>1.0071444308060299E-3</v>
      </c>
      <c r="P787">
        <f t="shared" ref="P787:P824" si="338">I787/SUM(I787:N787)</f>
        <v>0.45527719922148902</v>
      </c>
      <c r="Q787">
        <f t="shared" ref="Q787:Q824" si="339">J787/SUM(I787:N787)</f>
        <v>7.3008788226733901E-2</v>
      </c>
      <c r="R787">
        <f t="shared" ref="R787:R824" si="340">K787/SUM(I787:N787)</f>
        <v>0.32186942144560599</v>
      </c>
      <c r="S787">
        <f t="shared" ref="S787:S824" si="341">L787/SUM(I787:N787)</f>
        <v>9.2301665210375694E-2</v>
      </c>
      <c r="T787">
        <f t="shared" ref="T787:T824" si="342">M787/SUM(I787:N787)</f>
        <v>0</v>
      </c>
      <c r="U787">
        <f t="shared" ref="U787:U824" si="343">N787/SUM(I787:N787)</f>
        <v>5.75429258957958E-2</v>
      </c>
      <c r="V787" s="1">
        <f t="shared" si="321"/>
        <v>8.4559124451657102</v>
      </c>
      <c r="W787" s="1">
        <f t="shared" si="322"/>
        <v>137.73789432215901</v>
      </c>
      <c r="X787" s="1">
        <f t="shared" si="323"/>
        <v>124.71735157846599</v>
      </c>
      <c r="Y787" s="1">
        <f t="shared" si="324"/>
        <v>1.8605772622036401</v>
      </c>
      <c r="Z787" s="1">
        <f t="shared" si="325"/>
        <v>8272.1695916522203</v>
      </c>
      <c r="AA787" s="1">
        <f t="shared" si="326"/>
        <v>106.94644469900599</v>
      </c>
      <c r="AB787" s="1">
        <f t="shared" si="327"/>
        <v>1512.2676189773199</v>
      </c>
      <c r="AC787" s="1">
        <f t="shared" si="328"/>
        <v>748.87776375156602</v>
      </c>
      <c r="AD787" s="1">
        <f t="shared" si="329"/>
        <v>1629.62986978442</v>
      </c>
      <c r="AE787" s="1">
        <f t="shared" si="330"/>
        <v>3114.9365444851301</v>
      </c>
      <c r="AF787" s="1">
        <f t="shared" si="331"/>
        <v>1.5527550609679599</v>
      </c>
      <c r="AG787" s="1">
        <v>71.284999999999997</v>
      </c>
    </row>
    <row r="788" spans="1:33">
      <c r="A788">
        <v>7</v>
      </c>
      <c r="B788">
        <v>0.495</v>
      </c>
      <c r="C788">
        <v>9.2999999999999999E-2</v>
      </c>
      <c r="D788">
        <v>0.26900000000000002</v>
      </c>
      <c r="E788">
        <v>7.1999999999999995E-2</v>
      </c>
      <c r="F788">
        <v>0</v>
      </c>
      <c r="G788">
        <v>7.0999999999999994E-2</v>
      </c>
      <c r="I788">
        <f t="shared" si="332"/>
        <v>8.8638195004028999E-3</v>
      </c>
      <c r="J788">
        <f t="shared" si="333"/>
        <v>1.58451604109519E-3</v>
      </c>
      <c r="K788">
        <f t="shared" si="334"/>
        <v>4.5645054553475999E-3</v>
      </c>
      <c r="L788">
        <f t="shared" si="335"/>
        <v>1.3847219016847399E-3</v>
      </c>
      <c r="M788">
        <f t="shared" si="336"/>
        <v>0</v>
      </c>
      <c r="N788">
        <f t="shared" si="337"/>
        <v>1.11730085292544E-3</v>
      </c>
      <c r="P788">
        <f t="shared" si="338"/>
        <v>0.50607413372919496</v>
      </c>
      <c r="Q788">
        <f t="shared" si="339"/>
        <v>9.0466935031880094E-2</v>
      </c>
      <c r="R788">
        <f t="shared" si="340"/>
        <v>0.26060753427032401</v>
      </c>
      <c r="S788">
        <f t="shared" si="341"/>
        <v>7.9059815784729898E-2</v>
      </c>
      <c r="T788">
        <f t="shared" si="342"/>
        <v>0</v>
      </c>
      <c r="U788">
        <f t="shared" si="343"/>
        <v>6.3791581183871196E-2</v>
      </c>
      <c r="V788" s="1">
        <f t="shared" si="321"/>
        <v>8.4747965163162409</v>
      </c>
      <c r="W788" s="1">
        <f t="shared" si="322"/>
        <v>137.92566974757</v>
      </c>
      <c r="X788" s="1">
        <f t="shared" si="323"/>
        <v>124.68530060982199</v>
      </c>
      <c r="Y788" s="1">
        <f t="shared" si="324"/>
        <v>1.8586861329881701</v>
      </c>
      <c r="Z788" s="1">
        <f t="shared" si="325"/>
        <v>8243.6222301166508</v>
      </c>
      <c r="AA788" s="1">
        <f t="shared" si="326"/>
        <v>107.727430370582</v>
      </c>
      <c r="AB788" s="1">
        <f t="shared" si="327"/>
        <v>1473.73390191761</v>
      </c>
      <c r="AC788" s="1">
        <f t="shared" si="328"/>
        <v>749.90937763973795</v>
      </c>
      <c r="AD788" s="1">
        <f t="shared" si="329"/>
        <v>1629.8163250729899</v>
      </c>
      <c r="AE788" s="1">
        <f t="shared" si="330"/>
        <v>3109.0737507526801</v>
      </c>
      <c r="AF788" s="1">
        <f t="shared" si="331"/>
        <v>1.5785738073720601</v>
      </c>
      <c r="AG788" s="1">
        <v>72.284999999999997</v>
      </c>
    </row>
    <row r="789" spans="1:33">
      <c r="A789">
        <v>8</v>
      </c>
      <c r="B789">
        <v>0.52</v>
      </c>
      <c r="C789">
        <v>0.23400000000000001</v>
      </c>
      <c r="D789">
        <v>0.114</v>
      </c>
      <c r="E789">
        <v>8.8999999999999996E-2</v>
      </c>
      <c r="F789">
        <v>0</v>
      </c>
      <c r="G789">
        <v>4.2999999999999997E-2</v>
      </c>
      <c r="I789">
        <f t="shared" si="332"/>
        <v>9.3114871519383996E-3</v>
      </c>
      <c r="J789">
        <f t="shared" si="333"/>
        <v>3.9868468130782198E-3</v>
      </c>
      <c r="K789">
        <f t="shared" si="334"/>
        <v>1.93440008144842E-3</v>
      </c>
      <c r="L789">
        <f t="shared" si="335"/>
        <v>1.7116701284714199E-3</v>
      </c>
      <c r="M789">
        <f t="shared" si="336"/>
        <v>0</v>
      </c>
      <c r="N789">
        <f t="shared" si="337"/>
        <v>6.7667516444780201E-4</v>
      </c>
      <c r="P789">
        <f t="shared" si="338"/>
        <v>0.52842887615440304</v>
      </c>
      <c r="Q789">
        <f t="shared" si="339"/>
        <v>0.22625440452829501</v>
      </c>
      <c r="R789">
        <f t="shared" si="340"/>
        <v>0.10977761601270999</v>
      </c>
      <c r="S789">
        <f t="shared" si="341"/>
        <v>9.7137643813096405E-2</v>
      </c>
      <c r="T789">
        <f t="shared" si="342"/>
        <v>0</v>
      </c>
      <c r="U789">
        <f t="shared" si="343"/>
        <v>3.8401459491496003E-2</v>
      </c>
      <c r="V789" s="1">
        <f t="shared" si="321"/>
        <v>8.4832155159175997</v>
      </c>
      <c r="W789" s="1">
        <f t="shared" si="322"/>
        <v>138.127832599838</v>
      </c>
      <c r="X789" s="1">
        <f t="shared" si="323"/>
        <v>124.58677550231999</v>
      </c>
      <c r="Y789" s="1">
        <f t="shared" si="324"/>
        <v>1.8611342175179599</v>
      </c>
      <c r="Z789" s="1">
        <f t="shared" si="325"/>
        <v>8189.4477843805898</v>
      </c>
      <c r="AA789" s="1">
        <f t="shared" si="326"/>
        <v>98.332744820727498</v>
      </c>
      <c r="AB789" s="1">
        <f t="shared" si="327"/>
        <v>1473.03818437572</v>
      </c>
      <c r="AC789" s="1">
        <f t="shared" si="328"/>
        <v>745.224530147324</v>
      </c>
      <c r="AD789" s="1">
        <f t="shared" si="329"/>
        <v>1633.2137122858801</v>
      </c>
      <c r="AE789" s="1">
        <f t="shared" si="330"/>
        <v>3112.4051336930502</v>
      </c>
      <c r="AF789" s="1">
        <f t="shared" si="331"/>
        <v>1.43939966103376</v>
      </c>
      <c r="AG789" s="1">
        <v>73.284999999999997</v>
      </c>
    </row>
    <row r="790" spans="1:33">
      <c r="A790">
        <v>9</v>
      </c>
      <c r="B790">
        <v>0.56499999999999995</v>
      </c>
      <c r="C790">
        <v>8.5000000000000006E-2</v>
      </c>
      <c r="D790">
        <v>0.21199999999999999</v>
      </c>
      <c r="E790">
        <v>0.05</v>
      </c>
      <c r="F790">
        <v>0</v>
      </c>
      <c r="G790">
        <v>8.7999999999999995E-2</v>
      </c>
      <c r="I790">
        <f t="shared" si="332"/>
        <v>1.0117288924702299E-2</v>
      </c>
      <c r="J790">
        <f t="shared" si="333"/>
        <v>1.4482135859472201E-3</v>
      </c>
      <c r="K790">
        <f t="shared" si="334"/>
        <v>3.5973054146233902E-3</v>
      </c>
      <c r="L790">
        <f t="shared" si="335"/>
        <v>9.6161243172551703E-4</v>
      </c>
      <c r="M790">
        <f t="shared" si="336"/>
        <v>0</v>
      </c>
      <c r="N790">
        <f t="shared" si="337"/>
        <v>1.3848235923582899E-3</v>
      </c>
      <c r="P790">
        <f t="shared" si="338"/>
        <v>0.57782557339227703</v>
      </c>
      <c r="Q790">
        <f t="shared" si="339"/>
        <v>8.2711371783727103E-2</v>
      </c>
      <c r="R790">
        <f t="shared" si="340"/>
        <v>0.20545178449898499</v>
      </c>
      <c r="S790">
        <f t="shared" si="341"/>
        <v>5.4920271515255602E-2</v>
      </c>
      <c r="T790">
        <f t="shared" si="342"/>
        <v>0</v>
      </c>
      <c r="U790">
        <f t="shared" si="343"/>
        <v>7.9090998809755605E-2</v>
      </c>
      <c r="V790" s="1">
        <f t="shared" si="321"/>
        <v>8.4983069814651895</v>
      </c>
      <c r="W790" s="1">
        <f t="shared" si="322"/>
        <v>138.163729224538</v>
      </c>
      <c r="X790" s="1">
        <f t="shared" si="323"/>
        <v>124.65944742303699</v>
      </c>
      <c r="Y790" s="1">
        <f t="shared" si="324"/>
        <v>1.85517188246009</v>
      </c>
      <c r="Z790" s="1">
        <f t="shared" si="325"/>
        <v>8212.7347947831404</v>
      </c>
      <c r="AA790" s="1">
        <f t="shared" si="326"/>
        <v>111.09686419993599</v>
      </c>
      <c r="AB790" s="1">
        <f t="shared" si="327"/>
        <v>1415.70777589967</v>
      </c>
      <c r="AC790" s="1">
        <f t="shared" si="328"/>
        <v>752.610345230598</v>
      </c>
      <c r="AD790" s="1">
        <f t="shared" si="329"/>
        <v>1629.0049729151699</v>
      </c>
      <c r="AE790" s="1">
        <f t="shared" si="330"/>
        <v>3098.9374684045201</v>
      </c>
      <c r="AF790" s="1">
        <f t="shared" si="331"/>
        <v>1.65282450243019</v>
      </c>
      <c r="AG790" s="1">
        <v>74.284999999999997</v>
      </c>
    </row>
    <row r="791" spans="1:33">
      <c r="A791">
        <v>10</v>
      </c>
      <c r="B791">
        <v>0.498</v>
      </c>
      <c r="C791">
        <v>0.26100000000000001</v>
      </c>
      <c r="D791">
        <v>0.109</v>
      </c>
      <c r="E791">
        <v>0.1</v>
      </c>
      <c r="F791">
        <v>0</v>
      </c>
      <c r="G791">
        <v>3.2000000000000001E-2</v>
      </c>
      <c r="I791">
        <f t="shared" si="332"/>
        <v>8.9175396185871593E-3</v>
      </c>
      <c r="J791">
        <f t="shared" si="333"/>
        <v>4.4468675992026304E-3</v>
      </c>
      <c r="K791">
        <f t="shared" si="334"/>
        <v>1.8495579726129699E-3</v>
      </c>
      <c r="L791">
        <f t="shared" si="335"/>
        <v>1.9232248634510299E-3</v>
      </c>
      <c r="M791">
        <f t="shared" si="336"/>
        <v>0</v>
      </c>
      <c r="N791">
        <f t="shared" si="337"/>
        <v>5.0357221540301496E-4</v>
      </c>
      <c r="P791">
        <f t="shared" si="338"/>
        <v>0.50550761256661103</v>
      </c>
      <c r="Q791">
        <f t="shared" si="339"/>
        <v>0.25207910697557301</v>
      </c>
      <c r="R791">
        <f t="shared" si="340"/>
        <v>0.104845694555743</v>
      </c>
      <c r="S791">
        <f t="shared" si="341"/>
        <v>0.109021641700977</v>
      </c>
      <c r="T791">
        <f t="shared" si="342"/>
        <v>0</v>
      </c>
      <c r="U791">
        <f t="shared" si="343"/>
        <v>2.8545944201096601E-2</v>
      </c>
      <c r="V791" s="1">
        <f t="shared" si="321"/>
        <v>8.4765984577082207</v>
      </c>
      <c r="W791" s="1">
        <f t="shared" si="322"/>
        <v>138.07264627133799</v>
      </c>
      <c r="X791" s="1">
        <f t="shared" si="323"/>
        <v>124.58013022003701</v>
      </c>
      <c r="Y791" s="1">
        <f t="shared" si="324"/>
        <v>1.8628579114649599</v>
      </c>
      <c r="Z791" s="1">
        <f t="shared" si="325"/>
        <v>8192.0586518527598</v>
      </c>
      <c r="AA791" s="1">
        <f t="shared" si="326"/>
        <v>95.530789196010801</v>
      </c>
      <c r="AB791" s="1">
        <f t="shared" si="327"/>
        <v>1494.39694640273</v>
      </c>
      <c r="AC791" s="1">
        <f t="shared" si="328"/>
        <v>743.44260189343504</v>
      </c>
      <c r="AD791" s="1">
        <f t="shared" si="329"/>
        <v>1634.1374299470299</v>
      </c>
      <c r="AE791" s="1">
        <f t="shared" si="330"/>
        <v>3116.8174792813002</v>
      </c>
      <c r="AF791" s="1">
        <f t="shared" si="331"/>
        <v>1.3883959736985101</v>
      </c>
      <c r="AG791" s="1">
        <v>75.284999999999997</v>
      </c>
    </row>
    <row r="792" spans="1:33">
      <c r="A792">
        <v>11</v>
      </c>
      <c r="B792">
        <v>0.48299999999999998</v>
      </c>
      <c r="C792">
        <v>0.129</v>
      </c>
      <c r="D792">
        <v>0.247</v>
      </c>
      <c r="E792">
        <v>8.2000000000000003E-2</v>
      </c>
      <c r="F792">
        <v>0</v>
      </c>
      <c r="G792">
        <v>5.8999999999999997E-2</v>
      </c>
      <c r="I792">
        <f t="shared" si="332"/>
        <v>8.6489390276658605E-3</v>
      </c>
      <c r="J792">
        <f t="shared" si="333"/>
        <v>2.1978770892610699E-3</v>
      </c>
      <c r="K792">
        <f t="shared" si="334"/>
        <v>4.1912001764715899E-3</v>
      </c>
      <c r="L792">
        <f t="shared" si="335"/>
        <v>1.5770443880298501E-3</v>
      </c>
      <c r="M792">
        <f t="shared" si="336"/>
        <v>0</v>
      </c>
      <c r="N792">
        <f t="shared" si="337"/>
        <v>9.2846127214930895E-4</v>
      </c>
      <c r="P792">
        <f t="shared" si="338"/>
        <v>0.49299901414049102</v>
      </c>
      <c r="Q792">
        <f t="shared" si="339"/>
        <v>0.125281405585317</v>
      </c>
      <c r="R792">
        <f t="shared" si="340"/>
        <v>0.23890300861833899</v>
      </c>
      <c r="S792">
        <f t="shared" si="341"/>
        <v>8.9893260441255896E-2</v>
      </c>
      <c r="T792">
        <f t="shared" si="342"/>
        <v>0</v>
      </c>
      <c r="U792">
        <f t="shared" si="343"/>
        <v>5.2923311214597202E-2</v>
      </c>
      <c r="V792" s="1">
        <f t="shared" si="321"/>
        <v>8.4684492325502507</v>
      </c>
      <c r="W792" s="1">
        <f t="shared" si="322"/>
        <v>137.91446137290899</v>
      </c>
      <c r="X792" s="1">
        <f t="shared" si="323"/>
        <v>124.665770919503</v>
      </c>
      <c r="Y792" s="1">
        <f t="shared" si="324"/>
        <v>1.8601669576848301</v>
      </c>
      <c r="Z792" s="1">
        <f t="shared" si="325"/>
        <v>8238.0315905842199</v>
      </c>
      <c r="AA792" s="1">
        <f t="shared" si="326"/>
        <v>104.350120868654</v>
      </c>
      <c r="AB792" s="1">
        <f t="shared" si="327"/>
        <v>1488.9357881799299</v>
      </c>
      <c r="AC792" s="1">
        <f t="shared" si="328"/>
        <v>748.06650136015105</v>
      </c>
      <c r="AD792" s="1">
        <f t="shared" si="329"/>
        <v>1630.5869118754999</v>
      </c>
      <c r="AE792" s="1">
        <f t="shared" si="330"/>
        <v>3112.17321144578</v>
      </c>
      <c r="AF792" s="1">
        <f t="shared" si="331"/>
        <v>1.5266038733018701</v>
      </c>
      <c r="AG792" s="1">
        <v>76.284999999999997</v>
      </c>
    </row>
    <row r="793" spans="1:33">
      <c r="A793">
        <v>12</v>
      </c>
      <c r="B793">
        <v>0.40500000000000003</v>
      </c>
      <c r="C793">
        <v>0.29699999999999999</v>
      </c>
      <c r="D793">
        <v>0.161</v>
      </c>
      <c r="E793">
        <v>0.13400000000000001</v>
      </c>
      <c r="F793">
        <v>0</v>
      </c>
      <c r="G793">
        <v>3.0000000000000001E-3</v>
      </c>
      <c r="I793">
        <f t="shared" si="332"/>
        <v>7.2522159548751002E-3</v>
      </c>
      <c r="J793">
        <f t="shared" si="333"/>
        <v>5.0602286473685103E-3</v>
      </c>
      <c r="K793">
        <f t="shared" si="334"/>
        <v>2.7319159045017202E-3</v>
      </c>
      <c r="L793">
        <f t="shared" si="335"/>
        <v>2.5771213170243902E-3</v>
      </c>
      <c r="M793">
        <f t="shared" si="336"/>
        <v>0</v>
      </c>
      <c r="N793">
        <f t="shared" si="337"/>
        <v>4.72098951940327E-5</v>
      </c>
      <c r="P793">
        <f t="shared" si="338"/>
        <v>0.41045574116228001</v>
      </c>
      <c r="Q793">
        <f t="shared" si="339"/>
        <v>0.286395208420405</v>
      </c>
      <c r="R793">
        <f t="shared" si="340"/>
        <v>0.154619026012524</v>
      </c>
      <c r="S793">
        <f t="shared" si="341"/>
        <v>0.145858072460361</v>
      </c>
      <c r="T793">
        <f t="shared" si="342"/>
        <v>0</v>
      </c>
      <c r="U793">
        <f t="shared" si="343"/>
        <v>2.6719519444307499E-3</v>
      </c>
      <c r="V793" s="1">
        <f t="shared" si="321"/>
        <v>8.4437091537659104</v>
      </c>
      <c r="W793" s="1">
        <f t="shared" si="322"/>
        <v>137.78156906811299</v>
      </c>
      <c r="X793" s="1">
        <f t="shared" si="323"/>
        <v>124.597560114671</v>
      </c>
      <c r="Y793" s="1">
        <f t="shared" si="324"/>
        <v>1.8681225082333901</v>
      </c>
      <c r="Z793" s="1">
        <f t="shared" si="325"/>
        <v>8224.5068027435209</v>
      </c>
      <c r="AA793" s="1">
        <f t="shared" si="326"/>
        <v>89.139765449537805</v>
      </c>
      <c r="AB793" s="1">
        <f t="shared" si="327"/>
        <v>1574.6046971573801</v>
      </c>
      <c r="AC793" s="1">
        <f t="shared" si="328"/>
        <v>738.86490836725704</v>
      </c>
      <c r="AD793" s="1">
        <f t="shared" si="329"/>
        <v>1635.71240826084</v>
      </c>
      <c r="AE793" s="1">
        <f t="shared" si="330"/>
        <v>3131.1589879089001</v>
      </c>
      <c r="AF793" s="1">
        <f t="shared" si="331"/>
        <v>1.2614787516978301</v>
      </c>
      <c r="AG793" s="1">
        <v>77.284999999999997</v>
      </c>
    </row>
    <row r="794" spans="1:33">
      <c r="A794">
        <v>13</v>
      </c>
      <c r="B794">
        <v>0.53900000000000003</v>
      </c>
      <c r="C794">
        <v>0.14599999999999999</v>
      </c>
      <c r="D794">
        <v>0.17899999999999999</v>
      </c>
      <c r="E794">
        <v>6.8000000000000005E-2</v>
      </c>
      <c r="F794">
        <v>0</v>
      </c>
      <c r="G794">
        <v>6.8000000000000005E-2</v>
      </c>
      <c r="I794">
        <f t="shared" si="332"/>
        <v>9.6517145671053805E-3</v>
      </c>
      <c r="J794">
        <f t="shared" si="333"/>
        <v>2.4875198064505102E-3</v>
      </c>
      <c r="K794">
        <f t="shared" si="334"/>
        <v>3.03734749630937E-3</v>
      </c>
      <c r="L794">
        <f t="shared" si="335"/>
        <v>1.3077929071467001E-3</v>
      </c>
      <c r="M794">
        <f t="shared" si="336"/>
        <v>0</v>
      </c>
      <c r="N794">
        <f t="shared" si="337"/>
        <v>1.0700909577314099E-3</v>
      </c>
      <c r="P794">
        <f t="shared" si="338"/>
        <v>0.54981534117571795</v>
      </c>
      <c r="Q794">
        <f t="shared" si="339"/>
        <v>0.14170296288352899</v>
      </c>
      <c r="R794">
        <f t="shared" si="340"/>
        <v>0.17302420604564001</v>
      </c>
      <c r="S794">
        <f t="shared" si="341"/>
        <v>7.4499157474120795E-2</v>
      </c>
      <c r="T794">
        <f t="shared" si="342"/>
        <v>0</v>
      </c>
      <c r="U794">
        <f t="shared" si="343"/>
        <v>6.0958332420992398E-2</v>
      </c>
      <c r="V794" s="1">
        <f t="shared" si="321"/>
        <v>8.4903068141274307</v>
      </c>
      <c r="W794" s="1">
        <f t="shared" si="322"/>
        <v>138.121572493249</v>
      </c>
      <c r="X794" s="1">
        <f t="shared" si="323"/>
        <v>124.633059656087</v>
      </c>
      <c r="Y794" s="1">
        <f t="shared" si="324"/>
        <v>1.85797948847614</v>
      </c>
      <c r="Z794" s="1">
        <f t="shared" si="325"/>
        <v>8207.1237331507491</v>
      </c>
      <c r="AA794" s="1">
        <f t="shared" si="326"/>
        <v>105.56887129198699</v>
      </c>
      <c r="AB794" s="1">
        <f t="shared" si="327"/>
        <v>1445.29101280124</v>
      </c>
      <c r="AC794" s="1">
        <f t="shared" si="328"/>
        <v>749.34000161637596</v>
      </c>
      <c r="AD794" s="1">
        <f t="shared" si="329"/>
        <v>1630.8279009943301</v>
      </c>
      <c r="AE794" s="1">
        <f t="shared" si="330"/>
        <v>3105.5905118985802</v>
      </c>
      <c r="AF794" s="1">
        <f t="shared" si="331"/>
        <v>1.5585139750542401</v>
      </c>
      <c r="AG794" s="1">
        <v>78.284999999999997</v>
      </c>
    </row>
    <row r="795" spans="1:33">
      <c r="A795">
        <v>14</v>
      </c>
      <c r="B795">
        <v>0.49</v>
      </c>
      <c r="C795">
        <v>0.18099999999999999</v>
      </c>
      <c r="D795">
        <v>0.191</v>
      </c>
      <c r="E795">
        <v>8.8999999999999996E-2</v>
      </c>
      <c r="F795">
        <v>0</v>
      </c>
      <c r="G795">
        <v>4.9000000000000002E-2</v>
      </c>
      <c r="I795">
        <f t="shared" si="332"/>
        <v>8.7742859700958003E-3</v>
      </c>
      <c r="J795">
        <f t="shared" si="333"/>
        <v>3.0838430477229E-3</v>
      </c>
      <c r="K795">
        <f t="shared" si="334"/>
        <v>3.2409685575144698E-3</v>
      </c>
      <c r="L795">
        <f t="shared" si="335"/>
        <v>1.7116701284714199E-3</v>
      </c>
      <c r="M795">
        <f t="shared" si="336"/>
        <v>0</v>
      </c>
      <c r="N795">
        <f t="shared" si="337"/>
        <v>7.71094954835867E-4</v>
      </c>
      <c r="P795">
        <f t="shared" si="338"/>
        <v>0.49905326531394301</v>
      </c>
      <c r="Q795">
        <f t="shared" si="339"/>
        <v>0.17539910916135901</v>
      </c>
      <c r="R795">
        <f t="shared" si="340"/>
        <v>0.18433590458754501</v>
      </c>
      <c r="S795">
        <f t="shared" si="341"/>
        <v>9.7354311184443001E-2</v>
      </c>
      <c r="T795">
        <f t="shared" si="342"/>
        <v>0</v>
      </c>
      <c r="U795">
        <f t="shared" si="343"/>
        <v>4.3857409752710103E-2</v>
      </c>
      <c r="V795" s="1">
        <f t="shared" si="321"/>
        <v>8.4719977297995097</v>
      </c>
      <c r="W795" s="1">
        <f t="shared" si="322"/>
        <v>137.98203788249199</v>
      </c>
      <c r="X795" s="1">
        <f t="shared" si="323"/>
        <v>124.63251896394399</v>
      </c>
      <c r="Y795" s="1">
        <f t="shared" si="324"/>
        <v>1.8611864582041999</v>
      </c>
      <c r="Z795" s="1">
        <f t="shared" si="325"/>
        <v>8218.9081031716196</v>
      </c>
      <c r="AA795" s="1">
        <f t="shared" si="326"/>
        <v>101.01343976997499</v>
      </c>
      <c r="AB795" s="1">
        <f t="shared" si="327"/>
        <v>1490.16820710364</v>
      </c>
      <c r="AC795" s="1">
        <f t="shared" si="328"/>
        <v>746.24355256785896</v>
      </c>
      <c r="AD795" s="1">
        <f t="shared" si="329"/>
        <v>1632.0774636776</v>
      </c>
      <c r="AE795" s="1">
        <f t="shared" si="330"/>
        <v>3113.9116584866201</v>
      </c>
      <c r="AF795" s="1">
        <f t="shared" si="331"/>
        <v>1.4717828836736799</v>
      </c>
      <c r="AG795" s="1">
        <v>79.284999999999997</v>
      </c>
    </row>
    <row r="796" spans="1:33">
      <c r="A796">
        <v>16</v>
      </c>
      <c r="B796">
        <v>0.42299999999999999</v>
      </c>
      <c r="C796">
        <v>0.13900000000000001</v>
      </c>
      <c r="D796">
        <v>0.29299999999999998</v>
      </c>
      <c r="E796">
        <v>0.10199999999999999</v>
      </c>
      <c r="F796">
        <v>0</v>
      </c>
      <c r="G796">
        <v>4.2999999999999997E-2</v>
      </c>
      <c r="I796">
        <f t="shared" si="332"/>
        <v>7.5745366639806602E-3</v>
      </c>
      <c r="J796">
        <f t="shared" si="333"/>
        <v>2.3682551581960401E-3</v>
      </c>
      <c r="K796">
        <f t="shared" si="334"/>
        <v>4.9717475777577898E-3</v>
      </c>
      <c r="L796">
        <f t="shared" si="335"/>
        <v>1.9616893607200601E-3</v>
      </c>
      <c r="M796">
        <f t="shared" si="336"/>
        <v>0</v>
      </c>
      <c r="N796">
        <f t="shared" si="337"/>
        <v>6.7667516444780201E-4</v>
      </c>
      <c r="P796">
        <f t="shared" si="338"/>
        <v>0.431526127887497</v>
      </c>
      <c r="Q796">
        <f t="shared" si="339"/>
        <v>0.13492098904553401</v>
      </c>
      <c r="R796">
        <f t="shared" si="340"/>
        <v>0.28324359313832498</v>
      </c>
      <c r="S796">
        <f t="shared" si="341"/>
        <v>0.111758679309732</v>
      </c>
      <c r="T796">
        <f t="shared" si="342"/>
        <v>0</v>
      </c>
      <c r="U796">
        <f t="shared" si="343"/>
        <v>3.8550610618912497E-2</v>
      </c>
      <c r="V796" s="1">
        <f t="shared" si="321"/>
        <v>8.4452200444666605</v>
      </c>
      <c r="W796" s="1">
        <f t="shared" si="322"/>
        <v>137.71642403598599</v>
      </c>
      <c r="X796" s="1">
        <f t="shared" si="323"/>
        <v>124.684125703969</v>
      </c>
      <c r="Y796" s="1">
        <f t="shared" si="324"/>
        <v>1.8632423354893699</v>
      </c>
      <c r="Z796" s="1">
        <f t="shared" si="325"/>
        <v>8262.4092973270399</v>
      </c>
      <c r="AA796" s="1">
        <f t="shared" si="326"/>
        <v>101.049819650656</v>
      </c>
      <c r="AB796" s="1">
        <f t="shared" si="327"/>
        <v>1539.5361488900701</v>
      </c>
      <c r="AC796" s="1">
        <f t="shared" si="328"/>
        <v>745.57397616610399</v>
      </c>
      <c r="AD796" s="1">
        <f t="shared" si="329"/>
        <v>1631.13558041955</v>
      </c>
      <c r="AE796" s="1">
        <f t="shared" si="330"/>
        <v>3120.64674599717</v>
      </c>
      <c r="AF796" s="1">
        <f t="shared" si="331"/>
        <v>1.4590643699496399</v>
      </c>
      <c r="AG796" s="1">
        <v>80.284999999999997</v>
      </c>
    </row>
    <row r="797" spans="1:33">
      <c r="A797">
        <v>18</v>
      </c>
      <c r="B797">
        <v>0.32100000000000001</v>
      </c>
      <c r="C797">
        <v>0.223</v>
      </c>
      <c r="D797">
        <v>0.309</v>
      </c>
      <c r="E797">
        <v>0.14599999999999999</v>
      </c>
      <c r="F797">
        <v>0</v>
      </c>
      <c r="G797">
        <v>1E-3</v>
      </c>
      <c r="I797">
        <f t="shared" si="332"/>
        <v>5.7480526457158202E-3</v>
      </c>
      <c r="J797">
        <f t="shared" si="333"/>
        <v>3.7994309372497599E-3</v>
      </c>
      <c r="K797">
        <f t="shared" si="334"/>
        <v>5.2432423260312597E-3</v>
      </c>
      <c r="L797">
        <f t="shared" si="335"/>
        <v>2.8079083006385102E-3</v>
      </c>
      <c r="M797">
        <f t="shared" si="336"/>
        <v>0</v>
      </c>
      <c r="N797">
        <f t="shared" si="337"/>
        <v>1.5736631731344201E-5</v>
      </c>
      <c r="P797">
        <f t="shared" si="338"/>
        <v>0.32632744578175499</v>
      </c>
      <c r="Q797">
        <f t="shared" si="339"/>
        <v>0.215700632822317</v>
      </c>
      <c r="R797">
        <f t="shared" si="340"/>
        <v>0.29766844204947102</v>
      </c>
      <c r="S797">
        <f t="shared" si="341"/>
        <v>0.15941008202485701</v>
      </c>
      <c r="T797">
        <f t="shared" si="342"/>
        <v>0</v>
      </c>
      <c r="U797">
        <f t="shared" si="343"/>
        <v>8.9339732159989102E-4</v>
      </c>
      <c r="V797" s="1">
        <f t="shared" si="321"/>
        <v>8.4129297356091897</v>
      </c>
      <c r="W797" s="1">
        <f t="shared" si="322"/>
        <v>137.428687639033</v>
      </c>
      <c r="X797" s="1">
        <f t="shared" si="323"/>
        <v>124.676352746183</v>
      </c>
      <c r="Y797" s="1">
        <f t="shared" si="324"/>
        <v>1.8701725146420101</v>
      </c>
      <c r="Z797" s="1">
        <f t="shared" si="325"/>
        <v>8286.3697692731803</v>
      </c>
      <c r="AA797" s="1">
        <f t="shared" si="326"/>
        <v>90.843704093294903</v>
      </c>
      <c r="AB797" s="1">
        <f t="shared" si="327"/>
        <v>1633.1284249056</v>
      </c>
      <c r="AC797" s="1">
        <f t="shared" si="328"/>
        <v>738.90387350434696</v>
      </c>
      <c r="AD797" s="1">
        <f t="shared" si="329"/>
        <v>1634.1678586144301</v>
      </c>
      <c r="AE797" s="1">
        <f t="shared" si="330"/>
        <v>3138.8876679590398</v>
      </c>
      <c r="AF797" s="1">
        <f t="shared" si="331"/>
        <v>1.27021098043906</v>
      </c>
      <c r="AG797" s="1">
        <v>81.284999999999997</v>
      </c>
    </row>
    <row r="798" spans="1:33">
      <c r="A798">
        <v>19</v>
      </c>
      <c r="B798">
        <v>0.46800000000000003</v>
      </c>
      <c r="C798">
        <v>0.221</v>
      </c>
      <c r="D798">
        <v>0.17499999999999999</v>
      </c>
      <c r="E798">
        <v>0.10199999999999999</v>
      </c>
      <c r="F798">
        <v>0</v>
      </c>
      <c r="G798">
        <v>3.4000000000000002E-2</v>
      </c>
      <c r="I798">
        <f t="shared" si="332"/>
        <v>8.38033843674456E-3</v>
      </c>
      <c r="J798">
        <f t="shared" si="333"/>
        <v>3.7653553234627598E-3</v>
      </c>
      <c r="K798">
        <f t="shared" si="334"/>
        <v>2.969473809241E-3</v>
      </c>
      <c r="L798">
        <f t="shared" si="335"/>
        <v>1.9616893607200601E-3</v>
      </c>
      <c r="M798">
        <f t="shared" si="336"/>
        <v>0</v>
      </c>
      <c r="N798">
        <f t="shared" si="337"/>
        <v>5.3504547886570398E-4</v>
      </c>
      <c r="P798">
        <f t="shared" si="338"/>
        <v>0.47583379933140202</v>
      </c>
      <c r="Q798">
        <f t="shared" si="339"/>
        <v>0.21379605882504299</v>
      </c>
      <c r="R798">
        <f t="shared" si="340"/>
        <v>0.16860607901834601</v>
      </c>
      <c r="S798">
        <f t="shared" si="341"/>
        <v>0.111384296549009</v>
      </c>
      <c r="T798">
        <f t="shared" si="342"/>
        <v>0</v>
      </c>
      <c r="U798">
        <f t="shared" si="343"/>
        <v>3.0379766276200201E-2</v>
      </c>
      <c r="V798" s="1">
        <f t="shared" si="321"/>
        <v>8.4645689023990105</v>
      </c>
      <c r="W798" s="1">
        <f t="shared" si="322"/>
        <v>137.936090479402</v>
      </c>
      <c r="X798" s="1">
        <f t="shared" si="323"/>
        <v>124.615305499497</v>
      </c>
      <c r="Y798" s="1">
        <f t="shared" si="324"/>
        <v>1.8632297871237</v>
      </c>
      <c r="Z798" s="1">
        <f t="shared" si="325"/>
        <v>8218.0761237558509</v>
      </c>
      <c r="AA798" s="1">
        <f t="shared" si="326"/>
        <v>97.004783587512605</v>
      </c>
      <c r="AB798" s="1">
        <f t="shared" si="327"/>
        <v>1513.5683434444099</v>
      </c>
      <c r="AC798" s="1">
        <f t="shared" si="328"/>
        <v>743.99077404547199</v>
      </c>
      <c r="AD798" s="1">
        <f t="shared" si="329"/>
        <v>1633.0972299391501</v>
      </c>
      <c r="AE798" s="1">
        <f t="shared" si="330"/>
        <v>3118.7578764916302</v>
      </c>
      <c r="AF798" s="1">
        <f t="shared" si="331"/>
        <v>1.4078005477928901</v>
      </c>
      <c r="AG798" s="1">
        <v>82.284999999999997</v>
      </c>
    </row>
    <row r="799" spans="1:33">
      <c r="A799" t="s">
        <v>124</v>
      </c>
      <c r="I799">
        <f t="shared" si="332"/>
        <v>0</v>
      </c>
      <c r="J799">
        <f t="shared" si="333"/>
        <v>0</v>
      </c>
      <c r="K799">
        <f t="shared" si="334"/>
        <v>0</v>
      </c>
      <c r="L799">
        <f t="shared" si="335"/>
        <v>0</v>
      </c>
      <c r="M799">
        <f t="shared" si="336"/>
        <v>0</v>
      </c>
      <c r="N799">
        <f t="shared" si="337"/>
        <v>0</v>
      </c>
      <c r="P799" t="e">
        <f t="shared" si="338"/>
        <v>#DIV/0!</v>
      </c>
      <c r="Q799" t="e">
        <f t="shared" si="339"/>
        <v>#DIV/0!</v>
      </c>
      <c r="R799" t="e">
        <f t="shared" si="340"/>
        <v>#DIV/0!</v>
      </c>
      <c r="S799" t="e">
        <f t="shared" si="341"/>
        <v>#DIV/0!</v>
      </c>
      <c r="T799" t="e">
        <f t="shared" si="342"/>
        <v>#DIV/0!</v>
      </c>
      <c r="U799" t="e">
        <f t="shared" si="343"/>
        <v>#DIV/0!</v>
      </c>
      <c r="V799" s="1" t="e">
        <f t="shared" si="321"/>
        <v>#DIV/0!</v>
      </c>
      <c r="W799" s="1" t="e">
        <f t="shared" si="322"/>
        <v>#DIV/0!</v>
      </c>
      <c r="X799" s="1" t="e">
        <f t="shared" si="323"/>
        <v>#DIV/0!</v>
      </c>
      <c r="Y799" s="1" t="e">
        <f t="shared" si="324"/>
        <v>#DIV/0!</v>
      </c>
      <c r="Z799" s="1" t="e">
        <f t="shared" si="325"/>
        <v>#DIV/0!</v>
      </c>
      <c r="AA799" s="1" t="e">
        <f t="shared" si="326"/>
        <v>#DIV/0!</v>
      </c>
      <c r="AB799" s="1" t="e">
        <f t="shared" si="327"/>
        <v>#DIV/0!</v>
      </c>
      <c r="AC799" s="1" t="e">
        <f t="shared" si="328"/>
        <v>#DIV/0!</v>
      </c>
      <c r="AD799" s="1" t="e">
        <f t="shared" si="329"/>
        <v>#DIV/0!</v>
      </c>
      <c r="AE799" s="1" t="e">
        <f t="shared" si="330"/>
        <v>#DIV/0!</v>
      </c>
      <c r="AF799" s="1" t="e">
        <f t="shared" si="331"/>
        <v>#DIV/0!</v>
      </c>
      <c r="AG799" s="1">
        <v>83.284999999999997</v>
      </c>
    </row>
    <row r="800" spans="1:33">
      <c r="A800">
        <v>1</v>
      </c>
      <c r="B800">
        <v>0.40699999999999997</v>
      </c>
      <c r="C800">
        <v>6.3E-2</v>
      </c>
      <c r="D800">
        <v>0.38200000000000001</v>
      </c>
      <c r="E800">
        <v>0.08</v>
      </c>
      <c r="F800">
        <v>0</v>
      </c>
      <c r="G800">
        <v>6.8000000000000005E-2</v>
      </c>
      <c r="I800">
        <f t="shared" si="332"/>
        <v>7.2880293669979404E-3</v>
      </c>
      <c r="J800">
        <f t="shared" si="333"/>
        <v>1.0733818342902901E-3</v>
      </c>
      <c r="K800">
        <f t="shared" si="334"/>
        <v>6.4819371150289301E-3</v>
      </c>
      <c r="L800">
        <f t="shared" si="335"/>
        <v>1.5385798907608301E-3</v>
      </c>
      <c r="M800">
        <f t="shared" si="336"/>
        <v>0</v>
      </c>
      <c r="N800">
        <f t="shared" si="337"/>
        <v>1.0700909577314099E-3</v>
      </c>
      <c r="P800">
        <f t="shared" si="338"/>
        <v>0.41760379118157698</v>
      </c>
      <c r="Q800">
        <f t="shared" si="339"/>
        <v>6.1504736165697002E-2</v>
      </c>
      <c r="R800">
        <f t="shared" si="340"/>
        <v>0.37141473739034397</v>
      </c>
      <c r="S800">
        <f t="shared" si="341"/>
        <v>8.81605661918623E-2</v>
      </c>
      <c r="T800">
        <f t="shared" si="342"/>
        <v>0</v>
      </c>
      <c r="U800">
        <f t="shared" si="343"/>
        <v>6.1316169070520003E-2</v>
      </c>
      <c r="V800" s="1">
        <f t="shared" si="321"/>
        <v>8.5020515845495694</v>
      </c>
      <c r="W800" s="1">
        <f t="shared" si="322"/>
        <v>137.52882178686701</v>
      </c>
      <c r="X800" s="1">
        <f t="shared" si="323"/>
        <v>124.76634471603001</v>
      </c>
      <c r="Y800" s="1">
        <f t="shared" si="324"/>
        <v>1.8621912759073</v>
      </c>
      <c r="Z800" s="1">
        <f t="shared" si="325"/>
        <v>8318.0942750207596</v>
      </c>
      <c r="AA800" s="1">
        <f t="shared" si="326"/>
        <v>108.960268874882</v>
      </c>
      <c r="AB800" s="1">
        <f t="shared" si="327"/>
        <v>1531.5889090819201</v>
      </c>
      <c r="AC800" s="1">
        <f t="shared" si="328"/>
        <v>749.45749161010997</v>
      </c>
      <c r="AD800" s="1">
        <f t="shared" si="329"/>
        <v>1633.0506449306899</v>
      </c>
      <c r="AE800" s="1">
        <f t="shared" si="330"/>
        <v>3125.6527688395299</v>
      </c>
      <c r="AF800" s="1">
        <f t="shared" si="331"/>
        <v>1.5499202667187899</v>
      </c>
      <c r="AG800" s="1">
        <v>84.284999999999997</v>
      </c>
    </row>
    <row r="801" spans="1:33">
      <c r="A801">
        <v>2</v>
      </c>
      <c r="B801">
        <v>0.41199999999999998</v>
      </c>
      <c r="C801">
        <v>0.112</v>
      </c>
      <c r="D801">
        <v>0.33</v>
      </c>
      <c r="E801">
        <v>8.3000000000000004E-2</v>
      </c>
      <c r="F801">
        <v>0</v>
      </c>
      <c r="G801">
        <v>6.3E-2</v>
      </c>
      <c r="I801">
        <f t="shared" si="332"/>
        <v>7.37756289730504E-3</v>
      </c>
      <c r="J801">
        <f t="shared" si="333"/>
        <v>1.90823437207163E-3</v>
      </c>
      <c r="K801">
        <f t="shared" si="334"/>
        <v>5.5995791831401796E-3</v>
      </c>
      <c r="L801">
        <f t="shared" si="335"/>
        <v>1.5962766366643599E-3</v>
      </c>
      <c r="M801">
        <f t="shared" si="336"/>
        <v>0</v>
      </c>
      <c r="N801">
        <f t="shared" si="337"/>
        <v>9.914077990746859E-4</v>
      </c>
      <c r="P801">
        <f t="shared" si="338"/>
        <v>0.42222498647982698</v>
      </c>
      <c r="Q801">
        <f t="shared" si="339"/>
        <v>0.109210079692116</v>
      </c>
      <c r="R801">
        <f t="shared" si="340"/>
        <v>0.32046927661677199</v>
      </c>
      <c r="S801">
        <f t="shared" si="341"/>
        <v>9.1356439886113999E-2</v>
      </c>
      <c r="T801">
        <f t="shared" si="342"/>
        <v>0</v>
      </c>
      <c r="U801">
        <f t="shared" si="343"/>
        <v>5.6739217325170399E-2</v>
      </c>
      <c r="V801" s="1">
        <f t="shared" si="321"/>
        <v>8.5263942082042892</v>
      </c>
      <c r="W801" s="1">
        <f t="shared" si="322"/>
        <v>137.56790713183</v>
      </c>
      <c r="X801" s="1">
        <f t="shared" si="323"/>
        <v>124.747992665496</v>
      </c>
      <c r="Y801" s="1">
        <f t="shared" si="324"/>
        <v>1.8632998374132801</v>
      </c>
      <c r="Z801" s="1">
        <f t="shared" si="325"/>
        <v>8308.0182946561799</v>
      </c>
      <c r="AA801" s="1">
        <f t="shared" si="326"/>
        <v>107.046236111409</v>
      </c>
      <c r="AB801" s="1">
        <f t="shared" si="327"/>
        <v>1530.1613038784201</v>
      </c>
      <c r="AC801" s="1">
        <f t="shared" si="328"/>
        <v>748.08069393012704</v>
      </c>
      <c r="AD801" s="1">
        <f t="shared" si="329"/>
        <v>1636.04673000097</v>
      </c>
      <c r="AE801" s="1">
        <f t="shared" si="330"/>
        <v>3129.88528186643</v>
      </c>
      <c r="AF801" s="1">
        <f t="shared" si="331"/>
        <v>1.49925880964967</v>
      </c>
      <c r="AG801" s="1">
        <v>85.284999999999997</v>
      </c>
    </row>
    <row r="802" spans="1:33">
      <c r="A802">
        <v>3</v>
      </c>
      <c r="B802">
        <v>0.38200000000000001</v>
      </c>
      <c r="C802">
        <v>0.11899999999999999</v>
      </c>
      <c r="D802">
        <v>0.35799999999999998</v>
      </c>
      <c r="E802">
        <v>9.2999999999999999E-2</v>
      </c>
      <c r="F802">
        <v>0</v>
      </c>
      <c r="G802">
        <v>4.8000000000000001E-2</v>
      </c>
      <c r="I802">
        <f t="shared" si="332"/>
        <v>6.8403617154624398E-3</v>
      </c>
      <c r="J802">
        <f t="shared" si="333"/>
        <v>2.0274990203261001E-3</v>
      </c>
      <c r="K802">
        <f t="shared" si="334"/>
        <v>6.0746949926187401E-3</v>
      </c>
      <c r="L802">
        <f t="shared" si="335"/>
        <v>1.7885991230094599E-3</v>
      </c>
      <c r="M802">
        <f t="shared" si="336"/>
        <v>0</v>
      </c>
      <c r="N802">
        <f t="shared" si="337"/>
        <v>7.5535832310452298E-4</v>
      </c>
      <c r="P802">
        <f t="shared" si="338"/>
        <v>0.39117928469748903</v>
      </c>
      <c r="Q802">
        <f t="shared" si="339"/>
        <v>0.115946443987488</v>
      </c>
      <c r="R802">
        <f t="shared" si="340"/>
        <v>0.34739315562749701</v>
      </c>
      <c r="S802">
        <f t="shared" si="341"/>
        <v>0.102284492348969</v>
      </c>
      <c r="T802">
        <f t="shared" si="342"/>
        <v>0</v>
      </c>
      <c r="U802">
        <f t="shared" si="343"/>
        <v>4.3196623338557699E-2</v>
      </c>
      <c r="V802" s="1">
        <f t="shared" si="321"/>
        <v>8.5043069289202098</v>
      </c>
      <c r="W802" s="1">
        <f t="shared" si="322"/>
        <v>137.467318885232</v>
      </c>
      <c r="X802" s="1">
        <f t="shared" si="323"/>
        <v>124.73841058531799</v>
      </c>
      <c r="Y802" s="1">
        <f t="shared" si="324"/>
        <v>1.8647833615515199</v>
      </c>
      <c r="Z802" s="1">
        <f t="shared" si="325"/>
        <v>8320.4208513848607</v>
      </c>
      <c r="AA802" s="1">
        <f t="shared" si="326"/>
        <v>103.478176357636</v>
      </c>
      <c r="AB802" s="1">
        <f t="shared" si="327"/>
        <v>1558.1704974020399</v>
      </c>
      <c r="AC802" s="1">
        <f t="shared" si="328"/>
        <v>746.88264073667995</v>
      </c>
      <c r="AD802" s="1">
        <f t="shared" si="329"/>
        <v>1634.5808488062901</v>
      </c>
      <c r="AE802" s="1">
        <f t="shared" si="330"/>
        <v>3132.4714152514698</v>
      </c>
      <c r="AF802" s="1">
        <f t="shared" si="331"/>
        <v>1.4741314106908301</v>
      </c>
      <c r="AG802" s="1">
        <v>86.284999999999997</v>
      </c>
    </row>
    <row r="803" spans="1:33">
      <c r="A803">
        <v>4</v>
      </c>
      <c r="B803">
        <v>0.40699999999999997</v>
      </c>
      <c r="C803">
        <v>2.9000000000000001E-2</v>
      </c>
      <c r="D803">
        <v>0.41299999999999998</v>
      </c>
      <c r="E803">
        <v>7.6999999999999999E-2</v>
      </c>
      <c r="F803">
        <v>0</v>
      </c>
      <c r="G803">
        <v>7.3999999999999996E-2</v>
      </c>
      <c r="I803">
        <f t="shared" si="332"/>
        <v>7.2880293669979404E-3</v>
      </c>
      <c r="J803">
        <f t="shared" si="333"/>
        <v>4.94096399911403E-4</v>
      </c>
      <c r="K803">
        <f t="shared" si="334"/>
        <v>7.0079581898087702E-3</v>
      </c>
      <c r="L803">
        <f t="shared" si="335"/>
        <v>1.4808831448573001E-3</v>
      </c>
      <c r="M803">
        <f t="shared" si="336"/>
        <v>0</v>
      </c>
      <c r="N803">
        <f t="shared" si="337"/>
        <v>1.1645107481194699E-3</v>
      </c>
      <c r="P803">
        <f t="shared" si="338"/>
        <v>0.41799997853947402</v>
      </c>
      <c r="Q803">
        <f t="shared" si="339"/>
        <v>2.8338563713070301E-2</v>
      </c>
      <c r="R803">
        <f t="shared" si="340"/>
        <v>0.40193668623377599</v>
      </c>
      <c r="S803">
        <f t="shared" si="341"/>
        <v>8.4935047815922801E-2</v>
      </c>
      <c r="T803">
        <f t="shared" si="342"/>
        <v>0</v>
      </c>
      <c r="U803">
        <f t="shared" si="343"/>
        <v>6.6789723697756403E-2</v>
      </c>
      <c r="V803" s="1">
        <f t="shared" si="321"/>
        <v>8.4891128891213405</v>
      </c>
      <c r="W803" s="1">
        <f t="shared" si="322"/>
        <v>137.51467513177701</v>
      </c>
      <c r="X803" s="1">
        <f t="shared" si="323"/>
        <v>124.782369192554</v>
      </c>
      <c r="Y803" s="1">
        <f t="shared" si="324"/>
        <v>1.86128595245837</v>
      </c>
      <c r="Z803" s="1">
        <f t="shared" si="325"/>
        <v>8323.2088408461295</v>
      </c>
      <c r="AA803" s="1">
        <f t="shared" si="326"/>
        <v>110.912260178224</v>
      </c>
      <c r="AB803" s="1">
        <f t="shared" si="327"/>
        <v>1529.10992303289</v>
      </c>
      <c r="AC803" s="1">
        <f t="shared" si="328"/>
        <v>750.49657351150302</v>
      </c>
      <c r="AD803" s="1">
        <f t="shared" si="329"/>
        <v>1631.42664005707</v>
      </c>
      <c r="AE803" s="1">
        <f t="shared" si="330"/>
        <v>3122.70274443894</v>
      </c>
      <c r="AF803" s="1">
        <f t="shared" si="331"/>
        <v>1.58533316221802</v>
      </c>
      <c r="AG803" s="1">
        <v>87.284999999999997</v>
      </c>
    </row>
    <row r="804" spans="1:33">
      <c r="A804">
        <v>5</v>
      </c>
      <c r="B804">
        <v>0.38500000000000001</v>
      </c>
      <c r="C804">
        <v>0.159</v>
      </c>
      <c r="D804">
        <v>0.31900000000000001</v>
      </c>
      <c r="E804">
        <v>9.6000000000000002E-2</v>
      </c>
      <c r="F804">
        <v>0</v>
      </c>
      <c r="G804">
        <v>4.1000000000000002E-2</v>
      </c>
      <c r="I804">
        <f t="shared" si="332"/>
        <v>6.8940818336467001E-3</v>
      </c>
      <c r="J804">
        <f t="shared" si="333"/>
        <v>2.7090112960659698E-3</v>
      </c>
      <c r="K804">
        <f t="shared" si="334"/>
        <v>5.4129265437021703E-3</v>
      </c>
      <c r="L804">
        <f t="shared" si="335"/>
        <v>1.8462958689129899E-3</v>
      </c>
      <c r="M804">
        <f t="shared" si="336"/>
        <v>0</v>
      </c>
      <c r="N804">
        <f t="shared" si="337"/>
        <v>6.4520190098511299E-4</v>
      </c>
      <c r="P804">
        <f t="shared" si="338"/>
        <v>0.39377837868611798</v>
      </c>
      <c r="Q804">
        <f t="shared" si="339"/>
        <v>0.15473417660941299</v>
      </c>
      <c r="R804">
        <f t="shared" si="340"/>
        <v>0.30917727548914398</v>
      </c>
      <c r="S804">
        <f t="shared" si="341"/>
        <v>0.105457319970753</v>
      </c>
      <c r="T804">
        <f t="shared" si="342"/>
        <v>0</v>
      </c>
      <c r="U804">
        <f t="shared" si="343"/>
        <v>3.6852849244571197E-2</v>
      </c>
      <c r="V804" s="1">
        <f t="shared" si="321"/>
        <v>8.5182895365001805</v>
      </c>
      <c r="W804" s="1">
        <f t="shared" si="322"/>
        <v>137.49617849328399</v>
      </c>
      <c r="X804" s="1">
        <f t="shared" si="323"/>
        <v>124.71678016904799</v>
      </c>
      <c r="Y804" s="1">
        <f t="shared" si="324"/>
        <v>1.8656901633488701</v>
      </c>
      <c r="Z804" s="1">
        <f t="shared" si="325"/>
        <v>8312.3534307172795</v>
      </c>
      <c r="AA804" s="1">
        <f t="shared" si="326"/>
        <v>101.15493569034</v>
      </c>
      <c r="AB804" s="1">
        <f t="shared" si="327"/>
        <v>1559.0014722845499</v>
      </c>
      <c r="AC804" s="1">
        <f t="shared" si="328"/>
        <v>745.737390023535</v>
      </c>
      <c r="AD804" s="1">
        <f t="shared" si="329"/>
        <v>1636.2709479811899</v>
      </c>
      <c r="AE804" s="1">
        <f t="shared" si="330"/>
        <v>3135.2451126882302</v>
      </c>
      <c r="AF804" s="1">
        <f t="shared" si="331"/>
        <v>1.4355390285077101</v>
      </c>
      <c r="AG804" s="1">
        <v>88.284999999999997</v>
      </c>
    </row>
    <row r="805" spans="1:33">
      <c r="A805">
        <v>6</v>
      </c>
      <c r="B805">
        <v>0.503</v>
      </c>
      <c r="C805">
        <v>0.161</v>
      </c>
      <c r="D805">
        <v>0.17799999999999999</v>
      </c>
      <c r="E805">
        <v>0.06</v>
      </c>
      <c r="F805">
        <v>0</v>
      </c>
      <c r="G805">
        <v>9.8000000000000004E-2</v>
      </c>
      <c r="I805">
        <f t="shared" si="332"/>
        <v>9.0070731488942606E-3</v>
      </c>
      <c r="J805">
        <f t="shared" si="333"/>
        <v>2.7430869098529599E-3</v>
      </c>
      <c r="K805">
        <f t="shared" si="334"/>
        <v>3.02037907454228E-3</v>
      </c>
      <c r="L805">
        <f t="shared" si="335"/>
        <v>1.1539349180706201E-3</v>
      </c>
      <c r="M805">
        <f t="shared" si="336"/>
        <v>0</v>
      </c>
      <c r="N805">
        <f t="shared" si="337"/>
        <v>1.5421899096717301E-3</v>
      </c>
      <c r="P805">
        <f t="shared" si="338"/>
        <v>0.51567220672413705</v>
      </c>
      <c r="Q805">
        <f t="shared" si="339"/>
        <v>0.157046984814776</v>
      </c>
      <c r="R805">
        <f t="shared" si="340"/>
        <v>0.17292249288591899</v>
      </c>
      <c r="S805">
        <f t="shared" si="341"/>
        <v>6.6064986459065694E-2</v>
      </c>
      <c r="T805">
        <f t="shared" si="342"/>
        <v>0</v>
      </c>
      <c r="U805">
        <f t="shared" si="343"/>
        <v>8.8293329116101493E-2</v>
      </c>
      <c r="V805" s="1">
        <f t="shared" si="321"/>
        <v>8.6197664769456406</v>
      </c>
      <c r="W805" s="1">
        <f t="shared" si="322"/>
        <v>137.90868596591599</v>
      </c>
      <c r="X805" s="1">
        <f t="shared" si="323"/>
        <v>124.749207780624</v>
      </c>
      <c r="Y805" s="1">
        <f t="shared" si="324"/>
        <v>1.8606936657905599</v>
      </c>
      <c r="Z805" s="1">
        <f t="shared" si="325"/>
        <v>8257.6681821939201</v>
      </c>
      <c r="AA805" s="1">
        <f t="shared" si="326"/>
        <v>114.36474181826</v>
      </c>
      <c r="AB805" s="1">
        <f t="shared" si="327"/>
        <v>1450.03704474387</v>
      </c>
      <c r="AC805" s="1">
        <f t="shared" si="328"/>
        <v>749.41971213550698</v>
      </c>
      <c r="AD805" s="1">
        <f t="shared" si="329"/>
        <v>1644.2973177573299</v>
      </c>
      <c r="AE805" s="1">
        <f t="shared" si="330"/>
        <v>3128.35106009526</v>
      </c>
      <c r="AF805" s="1">
        <f t="shared" si="331"/>
        <v>1.4968081857047899</v>
      </c>
      <c r="AG805" s="1">
        <v>89.284999999999997</v>
      </c>
    </row>
    <row r="806" spans="1:33">
      <c r="A806">
        <v>7</v>
      </c>
      <c r="B806">
        <v>0.47299999999999998</v>
      </c>
      <c r="C806">
        <v>0.109</v>
      </c>
      <c r="D806">
        <v>0.26100000000000001</v>
      </c>
      <c r="E806">
        <v>6.4000000000000001E-2</v>
      </c>
      <c r="F806">
        <v>0</v>
      </c>
      <c r="G806">
        <v>9.2999999999999999E-2</v>
      </c>
      <c r="I806">
        <f t="shared" si="332"/>
        <v>8.4698719670516596E-3</v>
      </c>
      <c r="J806">
        <f t="shared" si="333"/>
        <v>1.85712095139114E-3</v>
      </c>
      <c r="K806">
        <f t="shared" si="334"/>
        <v>4.4287580812108701E-3</v>
      </c>
      <c r="L806">
        <f t="shared" si="335"/>
        <v>1.2308639126086601E-3</v>
      </c>
      <c r="M806">
        <f t="shared" si="336"/>
        <v>0</v>
      </c>
      <c r="N806">
        <f t="shared" si="337"/>
        <v>1.46350675101501E-3</v>
      </c>
      <c r="P806">
        <f t="shared" si="338"/>
        <v>0.48537609825815498</v>
      </c>
      <c r="Q806">
        <f t="shared" si="339"/>
        <v>0.106424527417441</v>
      </c>
      <c r="R806">
        <f t="shared" si="340"/>
        <v>0.25379525522340102</v>
      </c>
      <c r="S806">
        <f t="shared" si="341"/>
        <v>7.0536122117643194E-2</v>
      </c>
      <c r="T806">
        <f t="shared" si="342"/>
        <v>0</v>
      </c>
      <c r="U806">
        <f t="shared" si="343"/>
        <v>8.3867996983360199E-2</v>
      </c>
      <c r="V806" s="1">
        <f t="shared" si="321"/>
        <v>8.5771760567730801</v>
      </c>
      <c r="W806" s="1">
        <f t="shared" si="322"/>
        <v>137.77956110187901</v>
      </c>
      <c r="X806" s="1">
        <f t="shared" si="323"/>
        <v>124.766227892692</v>
      </c>
      <c r="Y806" s="1">
        <f t="shared" si="324"/>
        <v>1.8606012908492799</v>
      </c>
      <c r="Z806" s="1">
        <f t="shared" si="325"/>
        <v>8280.38930441909</v>
      </c>
      <c r="AA806" s="1">
        <f t="shared" si="326"/>
        <v>114.071839650382</v>
      </c>
      <c r="AB806" s="1">
        <f t="shared" si="327"/>
        <v>1473.50225277506</v>
      </c>
      <c r="AC806" s="1">
        <f t="shared" si="328"/>
        <v>750.11839468845801</v>
      </c>
      <c r="AD806" s="1">
        <f t="shared" si="329"/>
        <v>1639.9600168567999</v>
      </c>
      <c r="AE806" s="1">
        <f t="shared" si="330"/>
        <v>3125.92057948414</v>
      </c>
      <c r="AF806" s="1">
        <f t="shared" si="331"/>
        <v>1.53559582029723</v>
      </c>
      <c r="AG806" s="1">
        <v>90.284999999999997</v>
      </c>
    </row>
    <row r="807" spans="1:33">
      <c r="A807">
        <v>8</v>
      </c>
      <c r="B807">
        <v>0.503</v>
      </c>
      <c r="C807">
        <v>0.253</v>
      </c>
      <c r="D807">
        <v>9.2999999999999999E-2</v>
      </c>
      <c r="E807">
        <v>6.8000000000000005E-2</v>
      </c>
      <c r="F807">
        <v>0</v>
      </c>
      <c r="G807">
        <v>8.3000000000000004E-2</v>
      </c>
      <c r="I807">
        <f t="shared" si="332"/>
        <v>9.0070731488942606E-3</v>
      </c>
      <c r="J807">
        <f t="shared" si="333"/>
        <v>4.3105651440546603E-3</v>
      </c>
      <c r="K807">
        <f t="shared" si="334"/>
        <v>1.5780632243395001E-3</v>
      </c>
      <c r="L807">
        <f t="shared" si="335"/>
        <v>1.3077929071467001E-3</v>
      </c>
      <c r="M807">
        <f t="shared" si="336"/>
        <v>0</v>
      </c>
      <c r="N807">
        <f t="shared" si="337"/>
        <v>1.30614043370157E-3</v>
      </c>
      <c r="P807">
        <f t="shared" si="338"/>
        <v>0.51440668077145502</v>
      </c>
      <c r="Q807">
        <f t="shared" si="339"/>
        <v>0.246182469193613</v>
      </c>
      <c r="R807">
        <f t="shared" si="340"/>
        <v>9.0125421639285705E-2</v>
      </c>
      <c r="S807">
        <f t="shared" si="341"/>
        <v>7.4689901745094003E-2</v>
      </c>
      <c r="T807">
        <f t="shared" si="342"/>
        <v>0</v>
      </c>
      <c r="U807">
        <f t="shared" si="343"/>
        <v>7.4595526650551996E-2</v>
      </c>
      <c r="V807" s="1">
        <f t="shared" si="321"/>
        <v>8.6568971364879808</v>
      </c>
      <c r="W807" s="1">
        <f t="shared" si="322"/>
        <v>137.945482912583</v>
      </c>
      <c r="X807" s="1">
        <f t="shared" si="323"/>
        <v>124.70937989918001</v>
      </c>
      <c r="Y807" s="1">
        <f t="shared" si="324"/>
        <v>1.8631570505702499</v>
      </c>
      <c r="Z807" s="1">
        <f t="shared" si="325"/>
        <v>8244.2258887436801</v>
      </c>
      <c r="AA807" s="1">
        <f t="shared" si="326"/>
        <v>109.426742746523</v>
      </c>
      <c r="AB807" s="1">
        <f t="shared" si="327"/>
        <v>1456.3840532116601</v>
      </c>
      <c r="AC807" s="1">
        <f t="shared" si="328"/>
        <v>746.61662586147202</v>
      </c>
      <c r="AD807" s="1">
        <f t="shared" si="329"/>
        <v>1648.99500500518</v>
      </c>
      <c r="AE807" s="1">
        <f t="shared" si="330"/>
        <v>3136.6716655252999</v>
      </c>
      <c r="AF807" s="1">
        <f t="shared" si="331"/>
        <v>1.3998940970013101</v>
      </c>
      <c r="AG807" s="1">
        <v>91.284999999999997</v>
      </c>
    </row>
    <row r="808" spans="1:33">
      <c r="A808">
        <v>9</v>
      </c>
      <c r="B808">
        <v>0.44700000000000001</v>
      </c>
      <c r="C808">
        <v>0.20300000000000001</v>
      </c>
      <c r="D808">
        <v>0.20499999999999999</v>
      </c>
      <c r="E808">
        <v>8.1000000000000003E-2</v>
      </c>
      <c r="F808">
        <v>0</v>
      </c>
      <c r="G808">
        <v>6.4000000000000001E-2</v>
      </c>
      <c r="I808">
        <f t="shared" si="332"/>
        <v>8.0042976094547406E-3</v>
      </c>
      <c r="J808">
        <f t="shared" si="333"/>
        <v>3.4586747993798198E-3</v>
      </c>
      <c r="K808">
        <f t="shared" si="334"/>
        <v>3.47852646225375E-3</v>
      </c>
      <c r="L808">
        <f t="shared" si="335"/>
        <v>1.5578121393953401E-3</v>
      </c>
      <c r="M808">
        <f t="shared" si="336"/>
        <v>0</v>
      </c>
      <c r="N808">
        <f t="shared" si="337"/>
        <v>1.0071444308060299E-3</v>
      </c>
      <c r="P808">
        <f t="shared" si="338"/>
        <v>0.45721977451679202</v>
      </c>
      <c r="Q808">
        <f t="shared" si="339"/>
        <v>0.19756568146984199</v>
      </c>
      <c r="R808">
        <f t="shared" si="340"/>
        <v>0.19869964390675601</v>
      </c>
      <c r="S808">
        <f t="shared" si="341"/>
        <v>8.8985011535869005E-2</v>
      </c>
      <c r="T808">
        <f t="shared" si="342"/>
        <v>0</v>
      </c>
      <c r="U808">
        <f t="shared" si="343"/>
        <v>5.7529888570740602E-2</v>
      </c>
      <c r="V808" s="1">
        <f t="shared" si="321"/>
        <v>8.5884506494869193</v>
      </c>
      <c r="W808" s="1">
        <f t="shared" si="322"/>
        <v>137.73102393026301</v>
      </c>
      <c r="X808" s="1">
        <f t="shared" si="323"/>
        <v>124.715369891195</v>
      </c>
      <c r="Y808" s="1">
        <f t="shared" si="324"/>
        <v>1.8642165794896699</v>
      </c>
      <c r="Z808" s="1">
        <f t="shared" si="325"/>
        <v>8277.0100142658193</v>
      </c>
      <c r="AA808" s="1">
        <f t="shared" si="326"/>
        <v>105.80256987844299</v>
      </c>
      <c r="AB808" s="1">
        <f t="shared" si="327"/>
        <v>1504.78393553862</v>
      </c>
      <c r="AC808" s="1">
        <f t="shared" si="328"/>
        <v>746.34142192090496</v>
      </c>
      <c r="AD808" s="1">
        <f t="shared" si="329"/>
        <v>1642.6849232112099</v>
      </c>
      <c r="AE808" s="1">
        <f t="shared" si="330"/>
        <v>3135.4769786182301</v>
      </c>
      <c r="AF808" s="1">
        <f t="shared" si="331"/>
        <v>1.42193968890728</v>
      </c>
      <c r="AG808" s="1">
        <v>92.284999999999997</v>
      </c>
    </row>
    <row r="809" spans="1:33">
      <c r="A809">
        <v>10</v>
      </c>
      <c r="B809">
        <v>0.40500000000000003</v>
      </c>
      <c r="C809">
        <v>0.20799999999999999</v>
      </c>
      <c r="D809">
        <v>0.25</v>
      </c>
      <c r="E809">
        <v>9.4E-2</v>
      </c>
      <c r="F809">
        <v>0</v>
      </c>
      <c r="G809">
        <v>4.2999999999999997E-2</v>
      </c>
      <c r="I809">
        <f t="shared" si="332"/>
        <v>7.2522159548751002E-3</v>
      </c>
      <c r="J809">
        <f t="shared" si="333"/>
        <v>3.5438638338473102E-3</v>
      </c>
      <c r="K809">
        <f t="shared" si="334"/>
        <v>4.24210544177286E-3</v>
      </c>
      <c r="L809">
        <f t="shared" si="335"/>
        <v>1.8078313716439699E-3</v>
      </c>
      <c r="M809">
        <f t="shared" si="336"/>
        <v>0</v>
      </c>
      <c r="N809">
        <f t="shared" si="337"/>
        <v>6.7667516444780201E-4</v>
      </c>
      <c r="P809">
        <f t="shared" si="338"/>
        <v>0.4138756791182</v>
      </c>
      <c r="Q809">
        <f t="shared" si="339"/>
        <v>0.202244260245728</v>
      </c>
      <c r="R809">
        <f t="shared" si="340"/>
        <v>0.24209211109116699</v>
      </c>
      <c r="S809">
        <f t="shared" si="341"/>
        <v>0.103170870989765</v>
      </c>
      <c r="T809">
        <f t="shared" si="342"/>
        <v>0</v>
      </c>
      <c r="U809">
        <f t="shared" si="343"/>
        <v>3.8617078555140301E-2</v>
      </c>
      <c r="V809" s="1">
        <f t="shared" si="321"/>
        <v>8.5560901252685095</v>
      </c>
      <c r="W809" s="1">
        <f t="shared" si="322"/>
        <v>137.58523275054</v>
      </c>
      <c r="X809" s="1">
        <f t="shared" si="323"/>
        <v>124.701975556547</v>
      </c>
      <c r="Y809" s="1">
        <f t="shared" si="324"/>
        <v>1.8661458854225601</v>
      </c>
      <c r="Z809" s="1">
        <f t="shared" si="325"/>
        <v>8296.1731159358096</v>
      </c>
      <c r="AA809" s="1">
        <f t="shared" si="326"/>
        <v>100.868386416028</v>
      </c>
      <c r="AB809" s="1">
        <f t="shared" si="327"/>
        <v>1543.6386025879599</v>
      </c>
      <c r="AC809" s="1">
        <f t="shared" si="328"/>
        <v>744.89397571645304</v>
      </c>
      <c r="AD809" s="1">
        <f t="shared" si="329"/>
        <v>1640.2039027076901</v>
      </c>
      <c r="AE809" s="1">
        <f t="shared" si="330"/>
        <v>3138.5795038040201</v>
      </c>
      <c r="AF809" s="1">
        <f t="shared" si="331"/>
        <v>1.39464647227279</v>
      </c>
      <c r="AG809" s="1">
        <v>93.284999999999997</v>
      </c>
    </row>
    <row r="810" spans="1:33">
      <c r="A810">
        <v>11</v>
      </c>
      <c r="B810">
        <v>0.48399999999999999</v>
      </c>
      <c r="C810">
        <v>0.20200000000000001</v>
      </c>
      <c r="D810">
        <v>0.16200000000000001</v>
      </c>
      <c r="E810">
        <v>6.9000000000000006E-2</v>
      </c>
      <c r="F810">
        <v>0</v>
      </c>
      <c r="G810">
        <v>8.3000000000000004E-2</v>
      </c>
      <c r="I810">
        <f t="shared" si="332"/>
        <v>8.6668457337272797E-3</v>
      </c>
      <c r="J810">
        <f t="shared" si="333"/>
        <v>3.4416369924863302E-3</v>
      </c>
      <c r="K810">
        <f t="shared" si="334"/>
        <v>2.7488843262688102E-3</v>
      </c>
      <c r="L810">
        <f t="shared" si="335"/>
        <v>1.3270251557812101E-3</v>
      </c>
      <c r="M810">
        <f t="shared" si="336"/>
        <v>0</v>
      </c>
      <c r="N810">
        <f t="shared" si="337"/>
        <v>1.30614043370157E-3</v>
      </c>
      <c r="P810">
        <f t="shared" si="338"/>
        <v>0.49551639799309699</v>
      </c>
      <c r="Q810">
        <f t="shared" si="339"/>
        <v>0.196771422742654</v>
      </c>
      <c r="R810">
        <f t="shared" si="340"/>
        <v>0.157164128876978</v>
      </c>
      <c r="S810">
        <f t="shared" si="341"/>
        <v>7.5871054526794102E-2</v>
      </c>
      <c r="T810">
        <f t="shared" si="342"/>
        <v>0</v>
      </c>
      <c r="U810">
        <f t="shared" si="343"/>
        <v>7.4676995860476797E-2</v>
      </c>
      <c r="V810" s="1">
        <f t="shared" si="321"/>
        <v>8.6229958528901296</v>
      </c>
      <c r="W810" s="1">
        <f t="shared" si="322"/>
        <v>137.85693726259899</v>
      </c>
      <c r="X810" s="1">
        <f t="shared" si="323"/>
        <v>124.728514589588</v>
      </c>
      <c r="Y810" s="1">
        <f t="shared" si="324"/>
        <v>1.86262086269983</v>
      </c>
      <c r="Z810" s="1">
        <f t="shared" si="325"/>
        <v>8261.13483099107</v>
      </c>
      <c r="AA810" s="1">
        <f t="shared" si="326"/>
        <v>110.266601666436</v>
      </c>
      <c r="AB810" s="1">
        <f t="shared" si="327"/>
        <v>1469.90232363059</v>
      </c>
      <c r="AC810" s="1">
        <f t="shared" si="328"/>
        <v>747.59862347810497</v>
      </c>
      <c r="AD810" s="1">
        <f t="shared" si="329"/>
        <v>1645.3951168056999</v>
      </c>
      <c r="AE810" s="1">
        <f t="shared" si="330"/>
        <v>3133.5620658677899</v>
      </c>
      <c r="AF810" s="1">
        <f t="shared" si="331"/>
        <v>1.44290892614259</v>
      </c>
      <c r="AG810" s="1">
        <v>94.284999999999997</v>
      </c>
    </row>
    <row r="811" spans="1:33">
      <c r="A811">
        <v>12</v>
      </c>
      <c r="B811">
        <v>0.44700000000000001</v>
      </c>
      <c r="C811">
        <v>6.2E-2</v>
      </c>
      <c r="D811">
        <v>0.33500000000000002</v>
      </c>
      <c r="E811">
        <v>6.8000000000000005E-2</v>
      </c>
      <c r="F811">
        <v>0</v>
      </c>
      <c r="G811">
        <v>8.7999999999999995E-2</v>
      </c>
      <c r="I811">
        <f t="shared" si="332"/>
        <v>8.0042976094547406E-3</v>
      </c>
      <c r="J811">
        <f t="shared" si="333"/>
        <v>1.05634402739679E-3</v>
      </c>
      <c r="K811">
        <f t="shared" si="334"/>
        <v>5.6844212919756297E-3</v>
      </c>
      <c r="L811">
        <f t="shared" si="335"/>
        <v>1.3077929071467001E-3</v>
      </c>
      <c r="M811">
        <f t="shared" si="336"/>
        <v>0</v>
      </c>
      <c r="N811">
        <f t="shared" si="337"/>
        <v>1.3848235923582899E-3</v>
      </c>
      <c r="P811">
        <f t="shared" si="338"/>
        <v>0.45902309664264301</v>
      </c>
      <c r="Q811">
        <f t="shared" si="339"/>
        <v>6.0578245616815303E-2</v>
      </c>
      <c r="R811">
        <f t="shared" si="340"/>
        <v>0.325984963500348</v>
      </c>
      <c r="S811">
        <f t="shared" si="341"/>
        <v>7.4998104680250394E-2</v>
      </c>
      <c r="T811">
        <f t="shared" si="342"/>
        <v>0</v>
      </c>
      <c r="U811">
        <f t="shared" si="343"/>
        <v>7.9415589559943198E-2</v>
      </c>
      <c r="V811" s="1">
        <f t="shared" si="321"/>
        <v>8.5353920140533095</v>
      </c>
      <c r="W811" s="1">
        <f t="shared" si="322"/>
        <v>137.67010600661399</v>
      </c>
      <c r="X811" s="1">
        <f t="shared" si="323"/>
        <v>124.77922367203701</v>
      </c>
      <c r="Y811" s="1">
        <f t="shared" si="324"/>
        <v>1.86045450432757</v>
      </c>
      <c r="Z811" s="1">
        <f t="shared" si="325"/>
        <v>8299.1185763635403</v>
      </c>
      <c r="AA811" s="1">
        <f t="shared" si="326"/>
        <v>113.64902209649701</v>
      </c>
      <c r="AB811" s="1">
        <f t="shared" si="327"/>
        <v>1494.46913985478</v>
      </c>
      <c r="AC811" s="1">
        <f t="shared" si="328"/>
        <v>750.71552570136998</v>
      </c>
      <c r="AD811" s="1">
        <f t="shared" si="329"/>
        <v>1635.77786173353</v>
      </c>
      <c r="AE811" s="1">
        <f t="shared" si="330"/>
        <v>3123.1767405423702</v>
      </c>
      <c r="AF811" s="1">
        <f t="shared" si="331"/>
        <v>1.5710734963292099</v>
      </c>
      <c r="AG811" s="1">
        <v>95.284999999999997</v>
      </c>
    </row>
    <row r="812" spans="1:33">
      <c r="A812">
        <v>13</v>
      </c>
      <c r="B812">
        <v>0.46400000000000002</v>
      </c>
      <c r="C812">
        <v>0.252</v>
      </c>
      <c r="D812">
        <v>0.14000000000000001</v>
      </c>
      <c r="E812">
        <v>0.08</v>
      </c>
      <c r="F812">
        <v>0</v>
      </c>
      <c r="G812">
        <v>6.4000000000000001E-2</v>
      </c>
      <c r="I812">
        <f t="shared" si="332"/>
        <v>8.3087116124988796E-3</v>
      </c>
      <c r="J812">
        <f t="shared" si="333"/>
        <v>4.2935273371611602E-3</v>
      </c>
      <c r="K812">
        <f t="shared" si="334"/>
        <v>2.3755790473927998E-3</v>
      </c>
      <c r="L812">
        <f t="shared" si="335"/>
        <v>1.5385798907608301E-3</v>
      </c>
      <c r="M812">
        <f t="shared" si="336"/>
        <v>0</v>
      </c>
      <c r="N812">
        <f t="shared" si="337"/>
        <v>1.0071444308060299E-3</v>
      </c>
      <c r="P812">
        <f t="shared" si="338"/>
        <v>0.47414566423995402</v>
      </c>
      <c r="Q812">
        <f t="shared" si="339"/>
        <v>0.24501480688633701</v>
      </c>
      <c r="R812">
        <f t="shared" si="340"/>
        <v>0.13556500188141901</v>
      </c>
      <c r="S812">
        <f t="shared" si="341"/>
        <v>8.78007347364924E-2</v>
      </c>
      <c r="T812">
        <f t="shared" si="342"/>
        <v>0</v>
      </c>
      <c r="U812">
        <f t="shared" si="343"/>
        <v>5.7473792255797802E-2</v>
      </c>
      <c r="V812" s="1">
        <f t="shared" si="321"/>
        <v>8.6224145229484996</v>
      </c>
      <c r="W812" s="1">
        <f t="shared" si="322"/>
        <v>137.80973199488199</v>
      </c>
      <c r="X812" s="1">
        <f t="shared" si="323"/>
        <v>124.69827571252701</v>
      </c>
      <c r="Y812" s="1">
        <f t="shared" si="324"/>
        <v>1.8647926368397101</v>
      </c>
      <c r="Z812" s="1">
        <f t="shared" si="325"/>
        <v>8262.1068496537901</v>
      </c>
      <c r="AA812" s="1">
        <f t="shared" si="326"/>
        <v>105.027286721544</v>
      </c>
      <c r="AB812" s="1">
        <f t="shared" si="327"/>
        <v>1492.4855507022501</v>
      </c>
      <c r="AC812" s="1">
        <f t="shared" si="328"/>
        <v>745.40095726780601</v>
      </c>
      <c r="AD812" s="1">
        <f t="shared" si="329"/>
        <v>1646.2553287324899</v>
      </c>
      <c r="AE812" s="1">
        <f t="shared" si="330"/>
        <v>3138.8163290675002</v>
      </c>
      <c r="AF812" s="1">
        <f t="shared" si="331"/>
        <v>1.3801036211386399</v>
      </c>
      <c r="AG812" s="1">
        <v>96.284999999999997</v>
      </c>
    </row>
    <row r="813" spans="1:33">
      <c r="A813">
        <v>14</v>
      </c>
      <c r="B813">
        <v>0.52300000000000002</v>
      </c>
      <c r="C813">
        <v>0.17399999999999999</v>
      </c>
      <c r="D813">
        <v>0.14199999999999999</v>
      </c>
      <c r="E813">
        <v>5.5E-2</v>
      </c>
      <c r="F813">
        <v>0</v>
      </c>
      <c r="G813">
        <v>0.106</v>
      </c>
      <c r="I813">
        <f t="shared" si="332"/>
        <v>9.3652072701226607E-3</v>
      </c>
      <c r="J813">
        <f t="shared" si="333"/>
        <v>2.96457839946842E-3</v>
      </c>
      <c r="K813">
        <f t="shared" si="334"/>
        <v>2.4095158909269799E-3</v>
      </c>
      <c r="L813">
        <f t="shared" si="335"/>
        <v>1.0577736748980701E-3</v>
      </c>
      <c r="M813">
        <f t="shared" si="336"/>
        <v>0</v>
      </c>
      <c r="N813">
        <f t="shared" si="337"/>
        <v>1.6680829635224901E-3</v>
      </c>
      <c r="P813">
        <f t="shared" si="338"/>
        <v>0.53622229832946999</v>
      </c>
      <c r="Q813">
        <f t="shared" si="339"/>
        <v>0.16974243036908701</v>
      </c>
      <c r="R813">
        <f t="shared" si="340"/>
        <v>0.13796129777246499</v>
      </c>
      <c r="S813">
        <f t="shared" si="341"/>
        <v>6.05647920762808E-2</v>
      </c>
      <c r="T813">
        <f t="shared" si="342"/>
        <v>0</v>
      </c>
      <c r="U813">
        <f t="shared" si="343"/>
        <v>9.5509181452697003E-2</v>
      </c>
      <c r="V813" s="1">
        <f t="shared" si="321"/>
        <v>8.6428441187161695</v>
      </c>
      <c r="W813" s="1">
        <f t="shared" si="322"/>
        <v>137.98393545202899</v>
      </c>
      <c r="X813" s="1">
        <f t="shared" si="323"/>
        <v>124.750305246029</v>
      </c>
      <c r="Y813" s="1">
        <f t="shared" si="324"/>
        <v>1.86019134162365</v>
      </c>
      <c r="Z813" s="1">
        <f t="shared" si="325"/>
        <v>8246.5100109317209</v>
      </c>
      <c r="AA813" s="1">
        <f t="shared" si="326"/>
        <v>116.03723784344</v>
      </c>
      <c r="AB813" s="1">
        <f t="shared" si="327"/>
        <v>1432.2417436056601</v>
      </c>
      <c r="AC813" s="1">
        <f t="shared" si="328"/>
        <v>749.65289490235602</v>
      </c>
      <c r="AD813" s="1">
        <f t="shared" si="329"/>
        <v>1646.4214698457499</v>
      </c>
      <c r="AE813" s="1">
        <f t="shared" si="330"/>
        <v>3128.4417057753799</v>
      </c>
      <c r="AF813" s="1">
        <f t="shared" si="331"/>
        <v>1.4932135174357499</v>
      </c>
      <c r="AG813" s="1">
        <v>97.284999999999997</v>
      </c>
    </row>
    <row r="814" spans="1:33">
      <c r="A814">
        <v>15</v>
      </c>
      <c r="B814">
        <v>0.50800000000000001</v>
      </c>
      <c r="C814">
        <v>9.5000000000000001E-2</v>
      </c>
      <c r="D814">
        <v>0.23300000000000001</v>
      </c>
      <c r="E814">
        <v>5.1999999999999998E-2</v>
      </c>
      <c r="F814">
        <v>0</v>
      </c>
      <c r="G814">
        <v>0.112</v>
      </c>
      <c r="I814">
        <f t="shared" si="332"/>
        <v>9.0966066792013602E-3</v>
      </c>
      <c r="J814">
        <f t="shared" si="333"/>
        <v>1.6185916548821799E-3</v>
      </c>
      <c r="K814">
        <f t="shared" si="334"/>
        <v>3.9536422717323097E-3</v>
      </c>
      <c r="L814">
        <f t="shared" si="335"/>
        <v>1.0000769289945401E-3</v>
      </c>
      <c r="M814">
        <f t="shared" si="336"/>
        <v>0</v>
      </c>
      <c r="N814">
        <f t="shared" si="337"/>
        <v>1.7625027539105501E-3</v>
      </c>
      <c r="P814">
        <f t="shared" si="338"/>
        <v>0.52185114744134498</v>
      </c>
      <c r="Q814">
        <f t="shared" si="339"/>
        <v>9.2854835009026707E-2</v>
      </c>
      <c r="R814">
        <f t="shared" si="340"/>
        <v>0.22681125268320901</v>
      </c>
      <c r="S814">
        <f t="shared" si="341"/>
        <v>5.7372085144527303E-2</v>
      </c>
      <c r="T814">
        <f t="shared" si="342"/>
        <v>0</v>
      </c>
      <c r="U814">
        <f t="shared" si="343"/>
        <v>0.101110679721892</v>
      </c>
      <c r="V814" s="1">
        <f t="shared" si="321"/>
        <v>8.6011087915778806</v>
      </c>
      <c r="W814" s="1">
        <f t="shared" si="322"/>
        <v>137.89611616292899</v>
      </c>
      <c r="X814" s="1">
        <f t="shared" si="323"/>
        <v>124.781480891724</v>
      </c>
      <c r="Y814" s="1">
        <f t="shared" si="324"/>
        <v>1.8587153012726401</v>
      </c>
      <c r="Z814" s="1">
        <f t="shared" si="325"/>
        <v>8266.3709051453206</v>
      </c>
      <c r="AA814" s="1">
        <f t="shared" si="326"/>
        <v>118.716254941792</v>
      </c>
      <c r="AB814" s="1">
        <f t="shared" si="327"/>
        <v>1440.1411034451401</v>
      </c>
      <c r="AC814" s="1">
        <f t="shared" si="328"/>
        <v>751.67296995976903</v>
      </c>
      <c r="AD814" s="1">
        <f t="shared" si="329"/>
        <v>1641.5214428138599</v>
      </c>
      <c r="AE814" s="1">
        <f t="shared" si="330"/>
        <v>3122.4709380212698</v>
      </c>
      <c r="AF814" s="1">
        <f t="shared" si="331"/>
        <v>1.56991455185361</v>
      </c>
      <c r="AG814" s="1">
        <v>98.284999999999997</v>
      </c>
    </row>
    <row r="815" spans="1:33">
      <c r="A815" t="s">
        <v>125</v>
      </c>
      <c r="I815">
        <f t="shared" si="332"/>
        <v>0</v>
      </c>
      <c r="J815">
        <f t="shared" si="333"/>
        <v>0</v>
      </c>
      <c r="K815">
        <f t="shared" si="334"/>
        <v>0</v>
      </c>
      <c r="L815">
        <f t="shared" si="335"/>
        <v>0</v>
      </c>
      <c r="M815">
        <f t="shared" si="336"/>
        <v>0</v>
      </c>
      <c r="N815">
        <f t="shared" si="337"/>
        <v>0</v>
      </c>
      <c r="P815" t="e">
        <f t="shared" si="338"/>
        <v>#DIV/0!</v>
      </c>
      <c r="Q815" t="e">
        <f t="shared" si="339"/>
        <v>#DIV/0!</v>
      </c>
      <c r="R815" t="e">
        <f t="shared" si="340"/>
        <v>#DIV/0!</v>
      </c>
      <c r="S815" t="e">
        <f t="shared" si="341"/>
        <v>#DIV/0!</v>
      </c>
      <c r="T815" t="e">
        <f t="shared" si="342"/>
        <v>#DIV/0!</v>
      </c>
      <c r="U815" t="e">
        <f t="shared" si="343"/>
        <v>#DIV/0!</v>
      </c>
      <c r="V815" s="1" t="e">
        <f t="shared" si="321"/>
        <v>#DIV/0!</v>
      </c>
      <c r="W815" s="1" t="e">
        <f t="shared" si="322"/>
        <v>#DIV/0!</v>
      </c>
      <c r="X815" s="1" t="e">
        <f t="shared" si="323"/>
        <v>#DIV/0!</v>
      </c>
      <c r="Y815" s="1" t="e">
        <f t="shared" si="324"/>
        <v>#DIV/0!</v>
      </c>
      <c r="Z815" s="1" t="e">
        <f t="shared" si="325"/>
        <v>#DIV/0!</v>
      </c>
      <c r="AA815" s="1" t="e">
        <f t="shared" si="326"/>
        <v>#DIV/0!</v>
      </c>
      <c r="AB815" s="1" t="e">
        <f t="shared" si="327"/>
        <v>#DIV/0!</v>
      </c>
      <c r="AC815" s="1" t="e">
        <f t="shared" si="328"/>
        <v>#DIV/0!</v>
      </c>
      <c r="AD815" s="1" t="e">
        <f t="shared" si="329"/>
        <v>#DIV/0!</v>
      </c>
      <c r="AE815" s="1" t="e">
        <f t="shared" si="330"/>
        <v>#DIV/0!</v>
      </c>
      <c r="AF815" s="1" t="e">
        <f t="shared" si="331"/>
        <v>#DIV/0!</v>
      </c>
      <c r="AG815" s="1">
        <v>99.284999999999997</v>
      </c>
    </row>
    <row r="816" spans="1:33">
      <c r="A816">
        <v>1</v>
      </c>
      <c r="B816">
        <v>0.53900000000000003</v>
      </c>
      <c r="C816">
        <v>0.222</v>
      </c>
      <c r="D816">
        <v>0.128</v>
      </c>
      <c r="E816">
        <v>5.2999999999999999E-2</v>
      </c>
      <c r="F816">
        <v>0</v>
      </c>
      <c r="G816">
        <v>5.8000000000000003E-2</v>
      </c>
      <c r="I816">
        <f t="shared" si="332"/>
        <v>9.6517145671053805E-3</v>
      </c>
      <c r="J816">
        <f t="shared" si="333"/>
        <v>3.7823931303562599E-3</v>
      </c>
      <c r="K816">
        <f t="shared" si="334"/>
        <v>2.1719579861877E-3</v>
      </c>
      <c r="L816">
        <f t="shared" si="335"/>
        <v>1.0193091776290501E-3</v>
      </c>
      <c r="M816">
        <f t="shared" si="336"/>
        <v>0</v>
      </c>
      <c r="N816">
        <f t="shared" si="337"/>
        <v>9.1272464041796504E-4</v>
      </c>
      <c r="P816">
        <f t="shared" si="338"/>
        <v>0.550328418776038</v>
      </c>
      <c r="Q816">
        <f t="shared" si="339"/>
        <v>0.21566721810367301</v>
      </c>
      <c r="R816">
        <f t="shared" si="340"/>
        <v>0.123842266146205</v>
      </c>
      <c r="S816">
        <f t="shared" si="341"/>
        <v>5.8119705474955E-2</v>
      </c>
      <c r="T816">
        <f t="shared" si="342"/>
        <v>0</v>
      </c>
      <c r="U816">
        <f t="shared" si="343"/>
        <v>5.2042391499129197E-2</v>
      </c>
      <c r="V816" s="1">
        <f t="shared" si="321"/>
        <v>8.5950644659010305</v>
      </c>
      <c r="W816" s="1">
        <f t="shared" si="322"/>
        <v>138.04224062125499</v>
      </c>
      <c r="X816" s="1">
        <f t="shared" si="323"/>
        <v>124.605798755721</v>
      </c>
      <c r="Y816" s="1">
        <f t="shared" si="324"/>
        <v>1.8599944434342901</v>
      </c>
      <c r="Z816" s="1">
        <f t="shared" si="325"/>
        <v>8235.8385462746792</v>
      </c>
      <c r="AA816" s="1">
        <f t="shared" si="326"/>
        <v>102.316425878435</v>
      </c>
      <c r="AB816" s="1">
        <f t="shared" si="327"/>
        <v>1438.93846759536</v>
      </c>
      <c r="AC816" s="1">
        <f t="shared" si="328"/>
        <v>749.51228864033601</v>
      </c>
      <c r="AD816" s="1">
        <f t="shared" si="329"/>
        <v>1636.70904188953</v>
      </c>
      <c r="AE816" s="1">
        <f t="shared" si="330"/>
        <v>3118.62608506164</v>
      </c>
      <c r="AF816" s="1">
        <f t="shared" si="331"/>
        <v>1.5292662950315099</v>
      </c>
      <c r="AG816" s="1">
        <v>100.285</v>
      </c>
    </row>
    <row r="817" spans="1:33">
      <c r="A817">
        <v>2</v>
      </c>
      <c r="B817">
        <v>0.53400000000000003</v>
      </c>
      <c r="C817">
        <v>7.4999999999999997E-2</v>
      </c>
      <c r="D817">
        <v>0.247</v>
      </c>
      <c r="E817">
        <v>6.5000000000000002E-2</v>
      </c>
      <c r="F817">
        <v>0</v>
      </c>
      <c r="G817">
        <v>7.9000000000000001E-2</v>
      </c>
      <c r="I817">
        <f t="shared" si="332"/>
        <v>9.5621810367982792E-3</v>
      </c>
      <c r="J817">
        <f t="shared" si="333"/>
        <v>1.27783551701225E-3</v>
      </c>
      <c r="K817">
        <f t="shared" si="334"/>
        <v>4.1912001764715899E-3</v>
      </c>
      <c r="L817">
        <f t="shared" si="335"/>
        <v>1.2500961612431701E-3</v>
      </c>
      <c r="M817">
        <f t="shared" si="336"/>
        <v>0</v>
      </c>
      <c r="N817">
        <f t="shared" si="337"/>
        <v>1.24319390677619E-3</v>
      </c>
      <c r="P817">
        <f t="shared" si="338"/>
        <v>0.54564622827074805</v>
      </c>
      <c r="Q817">
        <f t="shared" si="339"/>
        <v>7.2917060190024904E-2</v>
      </c>
      <c r="R817">
        <f t="shared" si="340"/>
        <v>0.239162232906766</v>
      </c>
      <c r="S817">
        <f t="shared" si="341"/>
        <v>7.1334170806127001E-2</v>
      </c>
      <c r="T817">
        <f t="shared" si="342"/>
        <v>0</v>
      </c>
      <c r="U817">
        <f t="shared" si="343"/>
        <v>7.0940307826334204E-2</v>
      </c>
      <c r="V817" s="1">
        <f t="shared" si="321"/>
        <v>8.4551489351535594</v>
      </c>
      <c r="W817" s="1">
        <f t="shared" si="322"/>
        <v>138.084901995384</v>
      </c>
      <c r="X817" s="1">
        <f t="shared" si="323"/>
        <v>124.667174695208</v>
      </c>
      <c r="Y817" s="1">
        <f t="shared" si="324"/>
        <v>1.8563240065486899</v>
      </c>
      <c r="Z817" s="1">
        <f t="shared" si="325"/>
        <v>8216.6209718134796</v>
      </c>
      <c r="AA817" s="1">
        <f t="shared" si="326"/>
        <v>109.284909215938</v>
      </c>
      <c r="AB817" s="1">
        <f t="shared" si="327"/>
        <v>1445.0931337607999</v>
      </c>
      <c r="AC817" s="1">
        <f t="shared" si="328"/>
        <v>751.12572618529703</v>
      </c>
      <c r="AD817" s="1">
        <f t="shared" si="329"/>
        <v>1627.25856864765</v>
      </c>
      <c r="AE817" s="1">
        <f t="shared" si="330"/>
        <v>3099.5383800720501</v>
      </c>
      <c r="AF817" s="1">
        <f t="shared" si="331"/>
        <v>1.6236434009910401</v>
      </c>
      <c r="AG817" s="1">
        <v>101.285</v>
      </c>
    </row>
    <row r="818" spans="1:33">
      <c r="A818">
        <v>3</v>
      </c>
      <c r="B818">
        <v>0.47799999999999998</v>
      </c>
      <c r="C818">
        <v>0.17899999999999999</v>
      </c>
      <c r="D818">
        <v>0.223</v>
      </c>
      <c r="E818">
        <v>6.9000000000000006E-2</v>
      </c>
      <c r="F818">
        <v>0</v>
      </c>
      <c r="G818">
        <v>5.0999999999999997E-2</v>
      </c>
      <c r="I818">
        <f t="shared" si="332"/>
        <v>8.5594054973587592E-3</v>
      </c>
      <c r="J818">
        <f t="shared" si="333"/>
        <v>3.0497674339358999E-3</v>
      </c>
      <c r="K818">
        <f t="shared" si="334"/>
        <v>3.7839580540613899E-3</v>
      </c>
      <c r="L818">
        <f t="shared" si="335"/>
        <v>1.3270251557812101E-3</v>
      </c>
      <c r="M818">
        <f t="shared" si="336"/>
        <v>0</v>
      </c>
      <c r="N818">
        <f t="shared" si="337"/>
        <v>8.0256821829855505E-4</v>
      </c>
      <c r="P818">
        <f t="shared" si="338"/>
        <v>0.48847458430455798</v>
      </c>
      <c r="Q818">
        <f t="shared" si="339"/>
        <v>0.17404641945951899</v>
      </c>
      <c r="R818">
        <f t="shared" si="340"/>
        <v>0.21594576142629099</v>
      </c>
      <c r="S818">
        <f t="shared" si="341"/>
        <v>7.5731668692638199E-2</v>
      </c>
      <c r="T818">
        <f t="shared" si="342"/>
        <v>0</v>
      </c>
      <c r="U818">
        <f t="shared" si="343"/>
        <v>4.5801566116993701E-2</v>
      </c>
      <c r="V818" s="1">
        <f t="shared" si="321"/>
        <v>8.5499799613110294</v>
      </c>
      <c r="W818" s="1">
        <f t="shared" si="322"/>
        <v>137.821031264986</v>
      </c>
      <c r="X818" s="1">
        <f t="shared" si="323"/>
        <v>124.648930114046</v>
      </c>
      <c r="Y818" s="1">
        <f t="shared" si="324"/>
        <v>1.8617136946909001</v>
      </c>
      <c r="Z818" s="1">
        <f t="shared" si="325"/>
        <v>8267.8457422824995</v>
      </c>
      <c r="AA818" s="1">
        <f t="shared" si="326"/>
        <v>101.950170361715</v>
      </c>
      <c r="AB818" s="1">
        <f t="shared" si="327"/>
        <v>1486.72636762824</v>
      </c>
      <c r="AC818" s="1">
        <f t="shared" si="328"/>
        <v>748.54977744173198</v>
      </c>
      <c r="AD818" s="1">
        <f t="shared" si="329"/>
        <v>1634.6888445634199</v>
      </c>
      <c r="AE818" s="1">
        <f t="shared" si="330"/>
        <v>3122.5281288168098</v>
      </c>
      <c r="AF818" s="1">
        <f t="shared" si="331"/>
        <v>1.51482913726947</v>
      </c>
      <c r="AG818" s="1">
        <v>102.285</v>
      </c>
    </row>
    <row r="819" spans="1:33">
      <c r="A819">
        <v>4</v>
      </c>
      <c r="B819">
        <v>0.496</v>
      </c>
      <c r="C819">
        <v>6.4000000000000001E-2</v>
      </c>
      <c r="D819">
        <v>0.29299999999999998</v>
      </c>
      <c r="E819">
        <v>7.3999999999999996E-2</v>
      </c>
      <c r="F819">
        <v>0</v>
      </c>
      <c r="G819">
        <v>7.2999999999999995E-2</v>
      </c>
      <c r="I819">
        <f t="shared" si="332"/>
        <v>8.8817262064643208E-3</v>
      </c>
      <c r="J819">
        <f t="shared" si="333"/>
        <v>1.0904196411837899E-3</v>
      </c>
      <c r="K819">
        <f t="shared" si="334"/>
        <v>4.9717475777577898E-3</v>
      </c>
      <c r="L819">
        <f t="shared" si="335"/>
        <v>1.4231863989537701E-3</v>
      </c>
      <c r="M819">
        <f t="shared" si="336"/>
        <v>0</v>
      </c>
      <c r="N819">
        <f t="shared" si="337"/>
        <v>1.14877411638813E-3</v>
      </c>
      <c r="P819">
        <f t="shared" si="338"/>
        <v>0.50706783902795804</v>
      </c>
      <c r="Q819">
        <f t="shared" si="339"/>
        <v>6.2253296063807799E-2</v>
      </c>
      <c r="R819">
        <f t="shared" si="340"/>
        <v>0.28384271726494698</v>
      </c>
      <c r="S819">
        <f t="shared" si="341"/>
        <v>8.1251328297671704E-2</v>
      </c>
      <c r="T819">
        <f t="shared" si="342"/>
        <v>0</v>
      </c>
      <c r="U819">
        <f t="shared" si="343"/>
        <v>6.5584819345615303E-2</v>
      </c>
      <c r="V819" s="1">
        <f t="shared" si="321"/>
        <v>8.44260111083406</v>
      </c>
      <c r="W819" s="1">
        <f t="shared" si="322"/>
        <v>137.94159583662801</v>
      </c>
      <c r="X819" s="1">
        <f t="shared" si="323"/>
        <v>124.689686619009</v>
      </c>
      <c r="Y819" s="1">
        <f t="shared" si="324"/>
        <v>1.85782590331743</v>
      </c>
      <c r="Z819" s="1">
        <f t="shared" si="325"/>
        <v>8238.5557821088405</v>
      </c>
      <c r="AA819" s="1">
        <f t="shared" si="326"/>
        <v>108.486301388765</v>
      </c>
      <c r="AB819" s="1">
        <f t="shared" si="327"/>
        <v>1474.4468179749699</v>
      </c>
      <c r="AC819" s="1">
        <f t="shared" si="328"/>
        <v>750.30581336966202</v>
      </c>
      <c r="AD819" s="1">
        <f t="shared" si="329"/>
        <v>1627.2077882580099</v>
      </c>
      <c r="AE819" s="1">
        <f t="shared" si="330"/>
        <v>3104.2508238973001</v>
      </c>
      <c r="AF819" s="1">
        <f t="shared" si="331"/>
        <v>1.6025012569974599</v>
      </c>
      <c r="AG819" s="1">
        <v>103.285</v>
      </c>
    </row>
    <row r="820" spans="1:33">
      <c r="A820">
        <v>5</v>
      </c>
      <c r="B820">
        <v>0.54400000000000004</v>
      </c>
      <c r="C820">
        <v>0.09</v>
      </c>
      <c r="D820">
        <v>0.22500000000000001</v>
      </c>
      <c r="E820">
        <v>6.2E-2</v>
      </c>
      <c r="F820">
        <v>0</v>
      </c>
      <c r="G820">
        <v>7.9000000000000001E-2</v>
      </c>
      <c r="I820">
        <f t="shared" si="332"/>
        <v>9.7412480974124801E-3</v>
      </c>
      <c r="J820">
        <f t="shared" si="333"/>
        <v>1.5334026204147E-3</v>
      </c>
      <c r="K820">
        <f t="shared" si="334"/>
        <v>3.81789489759557E-3</v>
      </c>
      <c r="L820">
        <f t="shared" si="335"/>
        <v>1.1923994153396401E-3</v>
      </c>
      <c r="M820">
        <f t="shared" si="336"/>
        <v>0</v>
      </c>
      <c r="N820">
        <f t="shared" si="337"/>
        <v>1.24319390677619E-3</v>
      </c>
      <c r="P820">
        <f t="shared" si="338"/>
        <v>0.55574913755107502</v>
      </c>
      <c r="Q820">
        <f t="shared" si="339"/>
        <v>8.74823405884088E-2</v>
      </c>
      <c r="R820">
        <f t="shared" si="340"/>
        <v>0.217815189119656</v>
      </c>
      <c r="S820">
        <f t="shared" si="341"/>
        <v>6.8027724996290201E-2</v>
      </c>
      <c r="T820">
        <f t="shared" si="342"/>
        <v>0</v>
      </c>
      <c r="U820">
        <f t="shared" si="343"/>
        <v>7.0925607744570393E-2</v>
      </c>
      <c r="V820" s="1">
        <f t="shared" si="321"/>
        <v>8.4695012435376107</v>
      </c>
      <c r="W820" s="1">
        <f t="shared" si="322"/>
        <v>138.11888431273701</v>
      </c>
      <c r="X820" s="1">
        <f t="shared" si="323"/>
        <v>124.657027685683</v>
      </c>
      <c r="Y820" s="1">
        <f t="shared" si="324"/>
        <v>1.85625552549499</v>
      </c>
      <c r="Z820" s="1">
        <f t="shared" si="325"/>
        <v>8212.1909597587292</v>
      </c>
      <c r="AA820" s="1">
        <f t="shared" si="326"/>
        <v>108.967192157076</v>
      </c>
      <c r="AB820" s="1">
        <f t="shared" si="327"/>
        <v>1437.22388615718</v>
      </c>
      <c r="AC820" s="1">
        <f t="shared" si="328"/>
        <v>751.16360781856804</v>
      </c>
      <c r="AD820" s="1">
        <f t="shared" si="329"/>
        <v>1628.1060219138301</v>
      </c>
      <c r="AE820" s="1">
        <f t="shared" si="330"/>
        <v>3099.93686410793</v>
      </c>
      <c r="AF820" s="1">
        <f t="shared" si="331"/>
        <v>1.62007798000447</v>
      </c>
      <c r="AG820" s="1">
        <v>104.285</v>
      </c>
    </row>
    <row r="821" spans="1:33">
      <c r="A821">
        <v>6</v>
      </c>
      <c r="B821">
        <v>0.46300000000000002</v>
      </c>
      <c r="C821">
        <v>9.6000000000000002E-2</v>
      </c>
      <c r="D821">
        <v>0.30199999999999999</v>
      </c>
      <c r="E821">
        <v>7.8E-2</v>
      </c>
      <c r="F821">
        <v>0</v>
      </c>
      <c r="G821">
        <v>6.0999999999999999E-2</v>
      </c>
      <c r="I821">
        <f t="shared" si="332"/>
        <v>8.2908049064374604E-3</v>
      </c>
      <c r="J821">
        <f t="shared" si="333"/>
        <v>1.63562946177568E-3</v>
      </c>
      <c r="K821">
        <f t="shared" si="334"/>
        <v>5.12446337366162E-3</v>
      </c>
      <c r="L821">
        <f t="shared" si="335"/>
        <v>1.5001153934918101E-3</v>
      </c>
      <c r="M821">
        <f t="shared" si="336"/>
        <v>0</v>
      </c>
      <c r="N821">
        <f t="shared" si="337"/>
        <v>9.5993453561199797E-4</v>
      </c>
      <c r="P821">
        <f t="shared" si="338"/>
        <v>0.47346409013477198</v>
      </c>
      <c r="Q821">
        <f t="shared" si="339"/>
        <v>9.3406107568150598E-2</v>
      </c>
      <c r="R821">
        <f t="shared" si="340"/>
        <v>0.292643406282034</v>
      </c>
      <c r="S821">
        <f t="shared" si="341"/>
        <v>8.5667287783515803E-2</v>
      </c>
      <c r="T821">
        <f t="shared" si="342"/>
        <v>0</v>
      </c>
      <c r="U821">
        <f t="shared" si="343"/>
        <v>5.4819108231528003E-2</v>
      </c>
      <c r="V821" s="1">
        <f t="shared" si="321"/>
        <v>8.4725783705458895</v>
      </c>
      <c r="W821" s="1">
        <f t="shared" si="322"/>
        <v>137.79565688959099</v>
      </c>
      <c r="X821" s="1">
        <f t="shared" si="323"/>
        <v>124.69099323456</v>
      </c>
      <c r="Y821" s="1">
        <f t="shared" si="324"/>
        <v>1.8602253608849399</v>
      </c>
      <c r="Z821" s="1">
        <f t="shared" si="325"/>
        <v>8265.2950480479103</v>
      </c>
      <c r="AA821" s="1">
        <f t="shared" si="326"/>
        <v>105.62179197194899</v>
      </c>
      <c r="AB821" s="1">
        <f t="shared" si="327"/>
        <v>1499.1594229800501</v>
      </c>
      <c r="AC821" s="1">
        <f t="shared" si="328"/>
        <v>749.19418578683701</v>
      </c>
      <c r="AD821" s="1">
        <f t="shared" si="329"/>
        <v>1629.75060322332</v>
      </c>
      <c r="AE821" s="1">
        <f t="shared" si="330"/>
        <v>3114.0044749417898</v>
      </c>
      <c r="AF821" s="1">
        <f t="shared" si="331"/>
        <v>1.55908023077507</v>
      </c>
      <c r="AG821" s="1">
        <v>105.285</v>
      </c>
    </row>
    <row r="822" spans="1:33">
      <c r="A822">
        <v>7</v>
      </c>
      <c r="B822">
        <v>0.57599999999999996</v>
      </c>
      <c r="C822">
        <v>0.17699999999999999</v>
      </c>
      <c r="D822">
        <v>0.126</v>
      </c>
      <c r="E822">
        <v>4.9000000000000002E-2</v>
      </c>
      <c r="F822">
        <v>0</v>
      </c>
      <c r="G822">
        <v>7.1999999999999995E-2</v>
      </c>
      <c r="I822">
        <f t="shared" si="332"/>
        <v>1.03142626913779E-2</v>
      </c>
      <c r="J822">
        <f t="shared" si="333"/>
        <v>3.0156918201489102E-3</v>
      </c>
      <c r="K822">
        <f t="shared" si="334"/>
        <v>2.13802114265352E-3</v>
      </c>
      <c r="L822">
        <f t="shared" si="335"/>
        <v>9.4238018309100702E-4</v>
      </c>
      <c r="M822">
        <f t="shared" si="336"/>
        <v>0</v>
      </c>
      <c r="N822">
        <f t="shared" si="337"/>
        <v>1.1330374846567799E-3</v>
      </c>
      <c r="P822">
        <f t="shared" si="338"/>
        <v>0.58792860093296395</v>
      </c>
      <c r="Q822">
        <f t="shared" si="339"/>
        <v>0.17189900293573701</v>
      </c>
      <c r="R822">
        <f t="shared" si="340"/>
        <v>0.121870444526894</v>
      </c>
      <c r="S822">
        <f t="shared" si="341"/>
        <v>5.37170982715807E-2</v>
      </c>
      <c r="T822">
        <f t="shared" si="342"/>
        <v>0</v>
      </c>
      <c r="U822">
        <f t="shared" si="343"/>
        <v>6.4584853332824599E-2</v>
      </c>
      <c r="V822" s="1">
        <f t="shared" si="321"/>
        <v>8.5519888138536793</v>
      </c>
      <c r="W822" s="1">
        <f t="shared" si="322"/>
        <v>138.208228496023</v>
      </c>
      <c r="X822" s="1">
        <f t="shared" si="323"/>
        <v>124.605825959066</v>
      </c>
      <c r="Y822" s="1">
        <f t="shared" si="324"/>
        <v>1.85705223710808</v>
      </c>
      <c r="Z822" s="1">
        <f t="shared" si="325"/>
        <v>8204.9100515749396</v>
      </c>
      <c r="AA822" s="1">
        <f t="shared" si="326"/>
        <v>105.747490365137</v>
      </c>
      <c r="AB822" s="1">
        <f t="shared" si="327"/>
        <v>1411.6616057563499</v>
      </c>
      <c r="AC822" s="1">
        <f t="shared" si="328"/>
        <v>750.89821126277695</v>
      </c>
      <c r="AD822" s="1">
        <f t="shared" si="329"/>
        <v>1633.05400294335</v>
      </c>
      <c r="AE822" s="1">
        <f t="shared" si="330"/>
        <v>3106.2906611141502</v>
      </c>
      <c r="AF822" s="1">
        <f t="shared" si="331"/>
        <v>1.58572780145593</v>
      </c>
      <c r="AG822" s="1">
        <v>106.285</v>
      </c>
    </row>
    <row r="823" spans="1:33">
      <c r="A823">
        <v>8</v>
      </c>
      <c r="B823">
        <v>0.52300000000000002</v>
      </c>
      <c r="C823">
        <v>0.17799999999999999</v>
      </c>
      <c r="D823">
        <v>0.17799999999999999</v>
      </c>
      <c r="E823">
        <v>0.06</v>
      </c>
      <c r="F823">
        <v>0</v>
      </c>
      <c r="G823">
        <v>6.0999999999999999E-2</v>
      </c>
      <c r="I823">
        <f t="shared" si="332"/>
        <v>9.3652072701226607E-3</v>
      </c>
      <c r="J823">
        <f t="shared" si="333"/>
        <v>3.0327296270424098E-3</v>
      </c>
      <c r="K823">
        <f t="shared" si="334"/>
        <v>3.02037907454228E-3</v>
      </c>
      <c r="L823">
        <f t="shared" si="335"/>
        <v>1.1539349180706201E-3</v>
      </c>
      <c r="M823">
        <f t="shared" si="336"/>
        <v>0</v>
      </c>
      <c r="N823">
        <f t="shared" si="337"/>
        <v>9.5993453561199797E-4</v>
      </c>
      <c r="P823">
        <f t="shared" si="338"/>
        <v>0.53417226905209703</v>
      </c>
      <c r="Q823">
        <f t="shared" si="339"/>
        <v>0.17298069541578301</v>
      </c>
      <c r="R823">
        <f t="shared" si="340"/>
        <v>0.17227624516041201</v>
      </c>
      <c r="S823">
        <f t="shared" si="341"/>
        <v>6.5818087709676107E-2</v>
      </c>
      <c r="T823">
        <f t="shared" si="342"/>
        <v>0</v>
      </c>
      <c r="U823">
        <f t="shared" si="343"/>
        <v>5.4752702662032603E-2</v>
      </c>
      <c r="V823" s="1">
        <f t="shared" si="321"/>
        <v>8.5508595685587192</v>
      </c>
      <c r="W823" s="1">
        <f t="shared" si="322"/>
        <v>137.999951783809</v>
      </c>
      <c r="X823" s="1">
        <f t="shared" si="323"/>
        <v>124.63008583893399</v>
      </c>
      <c r="Y823" s="1">
        <f t="shared" si="324"/>
        <v>1.8595758614631099</v>
      </c>
      <c r="Z823" s="1">
        <f t="shared" si="325"/>
        <v>8238.5783172000793</v>
      </c>
      <c r="AA823" s="1">
        <f t="shared" si="326"/>
        <v>103.790630632568</v>
      </c>
      <c r="AB823" s="1">
        <f t="shared" si="327"/>
        <v>1452.19009429474</v>
      </c>
      <c r="AC823" s="1">
        <f t="shared" si="328"/>
        <v>749.604302137226</v>
      </c>
      <c r="AD823" s="1">
        <f t="shared" si="329"/>
        <v>1634.0169468627</v>
      </c>
      <c r="AE823" s="1">
        <f t="shared" si="330"/>
        <v>3115.1082033432899</v>
      </c>
      <c r="AF823" s="1">
        <f t="shared" si="331"/>
        <v>1.54647514359523</v>
      </c>
      <c r="AG823" s="1">
        <v>107.285</v>
      </c>
    </row>
    <row r="824" spans="1:33">
      <c r="A824">
        <v>9</v>
      </c>
      <c r="B824">
        <v>0.41499999999999998</v>
      </c>
      <c r="C824">
        <v>5.3999999999999999E-2</v>
      </c>
      <c r="D824">
        <v>0.38300000000000001</v>
      </c>
      <c r="E824">
        <v>9.1999999999999998E-2</v>
      </c>
      <c r="F824">
        <v>0</v>
      </c>
      <c r="G824">
        <v>5.6000000000000001E-2</v>
      </c>
      <c r="I824">
        <f t="shared" si="332"/>
        <v>7.4312830154893003E-3</v>
      </c>
      <c r="J824">
        <f t="shared" si="333"/>
        <v>9.2004157224881997E-4</v>
      </c>
      <c r="K824">
        <f t="shared" si="334"/>
        <v>6.4989055367960201E-3</v>
      </c>
      <c r="L824">
        <f t="shared" si="335"/>
        <v>1.7693668743749499E-3</v>
      </c>
      <c r="M824">
        <f t="shared" si="336"/>
        <v>0</v>
      </c>
      <c r="N824">
        <f t="shared" si="337"/>
        <v>8.8125137695527699E-4</v>
      </c>
      <c r="P824">
        <f t="shared" si="338"/>
        <v>0.42462415854867203</v>
      </c>
      <c r="Q824">
        <f t="shared" si="339"/>
        <v>5.2571255546540303E-2</v>
      </c>
      <c r="R824">
        <f t="shared" si="340"/>
        <v>0.37134802823380503</v>
      </c>
      <c r="S824">
        <f t="shared" si="341"/>
        <v>0.101101777260987</v>
      </c>
      <c r="T824">
        <f t="shared" si="342"/>
        <v>0</v>
      </c>
      <c r="U824">
        <f t="shared" si="343"/>
        <v>5.0354780409995498E-2</v>
      </c>
      <c r="V824" s="1">
        <f t="shared" si="321"/>
        <v>8.4253513260348996</v>
      </c>
      <c r="W824" s="1">
        <f t="shared" si="322"/>
        <v>137.628629679048</v>
      </c>
      <c r="X824" s="1">
        <f t="shared" si="323"/>
        <v>124.726440182681</v>
      </c>
      <c r="Y824" s="1">
        <f t="shared" si="324"/>
        <v>1.86135302534716</v>
      </c>
      <c r="Z824" s="1">
        <f t="shared" si="325"/>
        <v>8287.8241510022999</v>
      </c>
      <c r="AA824" s="1">
        <f t="shared" si="326"/>
        <v>105.53419898854</v>
      </c>
      <c r="AB824" s="1">
        <f t="shared" si="327"/>
        <v>1537.6512409735001</v>
      </c>
      <c r="AC824" s="1">
        <f t="shared" si="328"/>
        <v>748.44850360571502</v>
      </c>
      <c r="AD824" s="1">
        <f t="shared" si="329"/>
        <v>1627.3766494311001</v>
      </c>
      <c r="AE824" s="1">
        <f t="shared" si="330"/>
        <v>3115.5633520341398</v>
      </c>
      <c r="AF824" s="1">
        <f t="shared" si="331"/>
        <v>1.55226592751153</v>
      </c>
      <c r="AG824" s="1">
        <v>108.285</v>
      </c>
    </row>
    <row r="826" spans="1:33">
      <c r="A826" s="7" t="s">
        <v>126</v>
      </c>
    </row>
    <row r="827" spans="1:33">
      <c r="B827" s="6">
        <v>0.37</v>
      </c>
      <c r="C827" s="6">
        <v>0</v>
      </c>
      <c r="D827" s="6">
        <v>0.54</v>
      </c>
      <c r="E827" s="6">
        <v>0.09</v>
      </c>
      <c r="F827" s="6">
        <v>0</v>
      </c>
      <c r="G827" s="6">
        <v>0</v>
      </c>
      <c r="I827">
        <f t="shared" ref="I827" si="344">B827/55.845</f>
        <v>6.6254812427253996E-3</v>
      </c>
      <c r="J827">
        <f t="shared" ref="J827" si="345">C827/58.693</f>
        <v>0</v>
      </c>
      <c r="K827">
        <f t="shared" ref="K827" si="346">D827/58.933</f>
        <v>9.1629477542293798E-3</v>
      </c>
      <c r="L827">
        <f t="shared" ref="L827" si="347">E827/51.996</f>
        <v>1.7309023771059299E-3</v>
      </c>
      <c r="M827">
        <f t="shared" ref="M827" si="348">F827/50.942</f>
        <v>0</v>
      </c>
      <c r="N827">
        <f t="shared" ref="N827" si="349">G827/63.546</f>
        <v>0</v>
      </c>
      <c r="P827">
        <f t="shared" ref="P827" si="350">I827/SUM(I827:N827)</f>
        <v>0.37818117034621301</v>
      </c>
      <c r="Q827">
        <f t="shared" ref="Q827" si="351">J827/SUM(I827:N827)</f>
        <v>0</v>
      </c>
      <c r="R827">
        <f t="shared" ref="R827" si="352">K827/SUM(I827:N827)</f>
        <v>0.52301926132843901</v>
      </c>
      <c r="S827">
        <f t="shared" ref="S827" si="353">L827/SUM(I827:N827)</f>
        <v>9.8799568325348405E-2</v>
      </c>
      <c r="T827">
        <f t="shared" ref="T827" si="354">M827/SUM(I827:N827)</f>
        <v>0</v>
      </c>
      <c r="U827">
        <f t="shared" ref="U827" si="355">N827/SUM(I827:N827)</f>
        <v>0</v>
      </c>
      <c r="V827" s="1">
        <f t="shared" ref="V827:V835" si="356">P827*8+Q827*10+R827*9+S827*6+T827*5+U827*11</f>
        <v>8.3254201246777395</v>
      </c>
    </row>
    <row r="828" spans="1:33">
      <c r="B828" s="6">
        <v>0.41839999999999999</v>
      </c>
      <c r="C828" s="6">
        <v>9.3700000000000006E-2</v>
      </c>
      <c r="D828" s="6">
        <v>0.40849999999999997</v>
      </c>
      <c r="E828" s="6">
        <v>7.9399999999999998E-2</v>
      </c>
      <c r="F828" s="6">
        <v>0</v>
      </c>
      <c r="G828" s="6">
        <v>0</v>
      </c>
      <c r="I828">
        <f t="shared" ref="I828:I835" si="357">B828/55.845</f>
        <v>7.4921658160981303E-3</v>
      </c>
      <c r="J828">
        <f t="shared" ref="J828:J835" si="358">C828/58.693</f>
        <v>1.59644250592064E-3</v>
      </c>
      <c r="K828">
        <f t="shared" ref="K828:K835" si="359">D828/58.933</f>
        <v>6.9316002918568499E-3</v>
      </c>
      <c r="L828">
        <f t="shared" ref="L828:L835" si="360">E828/51.996</f>
        <v>1.5270405415801201E-3</v>
      </c>
      <c r="M828">
        <f t="shared" ref="M828:M835" si="361">F828/50.942</f>
        <v>0</v>
      </c>
      <c r="N828">
        <f t="shared" ref="N828:N835" si="362">G828/63.546</f>
        <v>0</v>
      </c>
      <c r="P828">
        <f t="shared" ref="P828:P835" si="363">I828/SUM(I828:N828)</f>
        <v>0.426970959933551</v>
      </c>
      <c r="Q828">
        <f t="shared" ref="Q828:Q835" si="364">J828/SUM(I828:N828)</f>
        <v>9.0979645400673895E-2</v>
      </c>
      <c r="R828">
        <f t="shared" ref="R828:R835" si="365">K828/SUM(I828:N828)</f>
        <v>0.39502489709059002</v>
      </c>
      <c r="S828">
        <f t="shared" ref="S828:S835" si="366">L828/SUM(I828:N828)</f>
        <v>8.7024497575184795E-2</v>
      </c>
      <c r="T828">
        <f t="shared" ref="T828:T835" si="367">M828/SUM(I828:N828)</f>
        <v>0</v>
      </c>
      <c r="U828">
        <f t="shared" ref="U828:U835" si="368">N828/SUM(I828:N828)</f>
        <v>0</v>
      </c>
      <c r="V828" s="1">
        <f t="shared" si="356"/>
        <v>8.4029351927415696</v>
      </c>
    </row>
    <row r="829" spans="1:33">
      <c r="B829" s="6">
        <v>0.42799999999999999</v>
      </c>
      <c r="C829" s="6">
        <v>9.0999999999999998E-2</v>
      </c>
      <c r="D829" s="6">
        <v>0.39500000000000002</v>
      </c>
      <c r="E829" s="6">
        <v>8.5999999999999993E-2</v>
      </c>
      <c r="F829" s="6">
        <v>0</v>
      </c>
      <c r="G829" s="6">
        <v>0</v>
      </c>
      <c r="I829">
        <f t="shared" si="357"/>
        <v>7.6640701942877597E-3</v>
      </c>
      <c r="J829">
        <f t="shared" si="358"/>
        <v>1.5504404273082E-3</v>
      </c>
      <c r="K829">
        <f t="shared" si="359"/>
        <v>6.7025265980011203E-3</v>
      </c>
      <c r="L829">
        <f t="shared" si="360"/>
        <v>1.6539733825678899E-3</v>
      </c>
      <c r="M829">
        <f t="shared" si="361"/>
        <v>0</v>
      </c>
      <c r="N829">
        <f t="shared" si="362"/>
        <v>0</v>
      </c>
      <c r="P829">
        <f t="shared" si="363"/>
        <v>0.43617697170721897</v>
      </c>
      <c r="Q829">
        <f t="shared" si="364"/>
        <v>8.8238546001284807E-2</v>
      </c>
      <c r="R829">
        <f t="shared" si="365"/>
        <v>0.38145367672678299</v>
      </c>
      <c r="S829">
        <f t="shared" si="366"/>
        <v>9.4130805564712303E-2</v>
      </c>
      <c r="T829">
        <f t="shared" si="367"/>
        <v>0</v>
      </c>
      <c r="U829">
        <f t="shared" si="368"/>
        <v>0</v>
      </c>
      <c r="V829" s="1">
        <f t="shared" si="356"/>
        <v>8.3696691575999296</v>
      </c>
    </row>
    <row r="830" spans="1:33">
      <c r="B830" s="6">
        <v>0.501</v>
      </c>
      <c r="C830" s="6">
        <v>0.16700000000000001</v>
      </c>
      <c r="D830" s="6">
        <v>0.26100000000000001</v>
      </c>
      <c r="E830" s="6">
        <v>7.0999999999999994E-2</v>
      </c>
      <c r="F830" s="6">
        <v>0</v>
      </c>
      <c r="G830" s="6">
        <v>0</v>
      </c>
      <c r="I830">
        <f t="shared" si="357"/>
        <v>8.9712597367714204E-3</v>
      </c>
      <c r="J830">
        <f t="shared" si="358"/>
        <v>2.8453137512139399E-3</v>
      </c>
      <c r="K830">
        <f t="shared" si="359"/>
        <v>4.4287580812108701E-3</v>
      </c>
      <c r="L830">
        <f t="shared" si="360"/>
        <v>1.3654896530502301E-3</v>
      </c>
      <c r="M830">
        <f t="shared" si="361"/>
        <v>0</v>
      </c>
      <c r="N830">
        <f t="shared" si="362"/>
        <v>0</v>
      </c>
      <c r="P830">
        <f t="shared" si="363"/>
        <v>0.50941745552664397</v>
      </c>
      <c r="Q830">
        <f t="shared" si="364"/>
        <v>0.16156621632270399</v>
      </c>
      <c r="R830">
        <f t="shared" si="365"/>
        <v>0.25147936176970198</v>
      </c>
      <c r="S830">
        <f t="shared" si="366"/>
        <v>7.7536966380949396E-2</v>
      </c>
      <c r="T830">
        <f t="shared" si="367"/>
        <v>0</v>
      </c>
      <c r="U830">
        <f t="shared" si="368"/>
        <v>0</v>
      </c>
      <c r="V830" s="1">
        <f t="shared" si="356"/>
        <v>8.4195378616532093</v>
      </c>
    </row>
    <row r="831" spans="1:33">
      <c r="B831" s="6">
        <v>0.54100000000000004</v>
      </c>
      <c r="C831" s="6">
        <v>0.22800000000000001</v>
      </c>
      <c r="D831" s="6">
        <v>0.17299999999999999</v>
      </c>
      <c r="E831" s="6">
        <v>5.8999999999999997E-2</v>
      </c>
      <c r="F831" s="6">
        <v>0</v>
      </c>
      <c r="G831" s="6">
        <v>0</v>
      </c>
      <c r="I831">
        <f t="shared" si="357"/>
        <v>9.6875279792282207E-3</v>
      </c>
      <c r="J831">
        <f t="shared" si="358"/>
        <v>3.8846199717172398E-3</v>
      </c>
      <c r="K831">
        <f t="shared" si="359"/>
        <v>2.9355369657068199E-3</v>
      </c>
      <c r="L831">
        <f t="shared" si="360"/>
        <v>1.1347026694361101E-3</v>
      </c>
      <c r="M831">
        <f t="shared" si="361"/>
        <v>0</v>
      </c>
      <c r="N831">
        <f t="shared" si="362"/>
        <v>0</v>
      </c>
      <c r="P831">
        <f t="shared" si="363"/>
        <v>0.54910526888475997</v>
      </c>
      <c r="Q831">
        <f t="shared" si="364"/>
        <v>0.22018674925724899</v>
      </c>
      <c r="R831">
        <f t="shared" si="365"/>
        <v>0.166391139032768</v>
      </c>
      <c r="S831">
        <f t="shared" si="366"/>
        <v>6.4316842825222903E-2</v>
      </c>
      <c r="T831">
        <f t="shared" si="367"/>
        <v>0</v>
      </c>
      <c r="U831">
        <f t="shared" si="368"/>
        <v>0</v>
      </c>
      <c r="V831" s="1">
        <f t="shared" si="356"/>
        <v>8.4781309518968193</v>
      </c>
    </row>
    <row r="832" spans="1:33">
      <c r="B832" s="6">
        <v>0.56100000000000005</v>
      </c>
      <c r="C832" s="6">
        <v>0.23100000000000001</v>
      </c>
      <c r="D832" s="6">
        <v>0.16200000000000001</v>
      </c>
      <c r="E832" s="6">
        <v>4.5999999999999999E-2</v>
      </c>
      <c r="F832" s="6">
        <v>0</v>
      </c>
      <c r="G832" s="6">
        <v>0</v>
      </c>
      <c r="I832">
        <f t="shared" si="357"/>
        <v>1.00456621004566E-2</v>
      </c>
      <c r="J832">
        <f t="shared" si="358"/>
        <v>3.93573339239773E-3</v>
      </c>
      <c r="K832">
        <f t="shared" si="359"/>
        <v>2.7488843262688102E-3</v>
      </c>
      <c r="L832">
        <f t="shared" si="360"/>
        <v>8.8468343718747604E-4</v>
      </c>
      <c r="M832">
        <f t="shared" si="361"/>
        <v>0</v>
      </c>
      <c r="N832">
        <f t="shared" si="362"/>
        <v>0</v>
      </c>
      <c r="P832">
        <f t="shared" si="363"/>
        <v>0.57029140250166099</v>
      </c>
      <c r="Q832">
        <f t="shared" si="364"/>
        <v>0.22343125756948401</v>
      </c>
      <c r="R832">
        <f t="shared" si="365"/>
        <v>0.156053934729839</v>
      </c>
      <c r="S832">
        <f t="shared" si="366"/>
        <v>5.0223405199016503E-2</v>
      </c>
      <c r="T832">
        <f t="shared" si="367"/>
        <v>0</v>
      </c>
      <c r="U832">
        <f t="shared" si="368"/>
        <v>0</v>
      </c>
      <c r="V832" s="1">
        <f t="shared" si="356"/>
        <v>8.5024696394707693</v>
      </c>
    </row>
    <row r="833" spans="1:22">
      <c r="B833" s="6">
        <v>0.621</v>
      </c>
      <c r="C833" s="6">
        <v>0.28599999999999998</v>
      </c>
      <c r="D833" s="6">
        <v>7.9000000000000001E-2</v>
      </c>
      <c r="E833" s="6">
        <v>1.4E-2</v>
      </c>
      <c r="F833" s="6">
        <v>0</v>
      </c>
      <c r="G833" s="6">
        <v>0</v>
      </c>
      <c r="I833">
        <f t="shared" si="357"/>
        <v>1.11200644641418E-2</v>
      </c>
      <c r="J833">
        <f t="shared" si="358"/>
        <v>4.8728127715400504E-3</v>
      </c>
      <c r="K833">
        <f t="shared" si="359"/>
        <v>1.3405053196002201E-3</v>
      </c>
      <c r="L833">
        <f t="shared" si="360"/>
        <v>2.6925148088314502E-4</v>
      </c>
      <c r="M833">
        <f t="shared" si="361"/>
        <v>0</v>
      </c>
      <c r="N833">
        <f t="shared" si="362"/>
        <v>0</v>
      </c>
      <c r="P833">
        <f t="shared" si="363"/>
        <v>0.63172729952206297</v>
      </c>
      <c r="Q833">
        <f t="shared" si="364"/>
        <v>0.27682293238208999</v>
      </c>
      <c r="R833">
        <f t="shared" si="365"/>
        <v>7.6153677730623107E-2</v>
      </c>
      <c r="S833">
        <f t="shared" si="366"/>
        <v>1.52960903652236E-2</v>
      </c>
      <c r="T833">
        <f t="shared" si="367"/>
        <v>0</v>
      </c>
      <c r="U833">
        <f t="shared" si="368"/>
        <v>0</v>
      </c>
      <c r="V833" s="1">
        <f t="shared" si="356"/>
        <v>8.5992073617643605</v>
      </c>
    </row>
    <row r="834" spans="1:22">
      <c r="B834" s="6">
        <v>0.63500000000000001</v>
      </c>
      <c r="C834" s="6">
        <v>0.315</v>
      </c>
      <c r="D834" s="6">
        <v>0.05</v>
      </c>
      <c r="E834" s="6">
        <v>0</v>
      </c>
      <c r="F834" s="6">
        <v>0</v>
      </c>
      <c r="G834" s="6">
        <v>0</v>
      </c>
      <c r="I834">
        <f t="shared" si="357"/>
        <v>1.1370758349001701E-2</v>
      </c>
      <c r="J834">
        <f t="shared" si="358"/>
        <v>5.3669091714514498E-3</v>
      </c>
      <c r="K834">
        <f t="shared" si="359"/>
        <v>8.4842108835457195E-4</v>
      </c>
      <c r="L834">
        <f t="shared" si="360"/>
        <v>0</v>
      </c>
      <c r="M834">
        <f t="shared" si="361"/>
        <v>0</v>
      </c>
      <c r="N834">
        <f t="shared" si="362"/>
        <v>0</v>
      </c>
      <c r="P834">
        <f t="shared" si="363"/>
        <v>0.64657688255402201</v>
      </c>
      <c r="Q834">
        <f t="shared" si="364"/>
        <v>0.30517924086675602</v>
      </c>
      <c r="R834">
        <f t="shared" si="365"/>
        <v>4.8243876579221502E-2</v>
      </c>
      <c r="S834">
        <f t="shared" si="366"/>
        <v>0</v>
      </c>
      <c r="T834">
        <f t="shared" si="367"/>
        <v>0</v>
      </c>
      <c r="U834">
        <f t="shared" si="368"/>
        <v>0</v>
      </c>
      <c r="V834" s="1">
        <f t="shared" si="356"/>
        <v>8.6586023583127307</v>
      </c>
    </row>
    <row r="835" spans="1:22">
      <c r="B835" s="6">
        <v>0.63500000000000001</v>
      </c>
      <c r="C835" s="6">
        <v>0.36499999999999999</v>
      </c>
      <c r="D835" s="6">
        <v>0</v>
      </c>
      <c r="E835" s="6">
        <v>0</v>
      </c>
      <c r="F835" s="6">
        <v>0</v>
      </c>
      <c r="G835" s="6">
        <v>0</v>
      </c>
      <c r="I835">
        <f t="shared" si="357"/>
        <v>1.1370758349001701E-2</v>
      </c>
      <c r="J835">
        <f t="shared" si="358"/>
        <v>6.2187995161262803E-3</v>
      </c>
      <c r="K835">
        <f t="shared" si="359"/>
        <v>0</v>
      </c>
      <c r="L835">
        <f t="shared" si="360"/>
        <v>0</v>
      </c>
      <c r="M835">
        <f t="shared" si="361"/>
        <v>0</v>
      </c>
      <c r="N835">
        <f t="shared" si="362"/>
        <v>0</v>
      </c>
      <c r="P835">
        <f t="shared" si="363"/>
        <v>0.64644935570237905</v>
      </c>
      <c r="Q835">
        <f t="shared" si="364"/>
        <v>0.35355064429762101</v>
      </c>
      <c r="R835">
        <f t="shared" si="365"/>
        <v>0</v>
      </c>
      <c r="S835">
        <f t="shared" si="366"/>
        <v>0</v>
      </c>
      <c r="T835">
        <f t="shared" si="367"/>
        <v>0</v>
      </c>
      <c r="U835">
        <f t="shared" si="368"/>
        <v>0</v>
      </c>
      <c r="V835" s="1">
        <f t="shared" si="356"/>
        <v>8.7071012885952399</v>
      </c>
    </row>
    <row r="837" spans="1:22">
      <c r="A837" t="s">
        <v>127</v>
      </c>
      <c r="B837" s="8">
        <v>0.60199999999999998</v>
      </c>
      <c r="C837" s="8">
        <v>0.2407</v>
      </c>
      <c r="D837" s="8">
        <v>9.2700000000000005E-2</v>
      </c>
      <c r="E837" s="8">
        <v>7.4663791702192896E-3</v>
      </c>
      <c r="F837" s="8">
        <v>0</v>
      </c>
      <c r="G837" s="8">
        <v>5.68415408627038E-2</v>
      </c>
      <c r="I837">
        <f t="shared" ref="I837" si="369">B837/55.845</f>
        <v>1.07798370489748E-2</v>
      </c>
      <c r="J837">
        <f t="shared" ref="J837" si="370">C837/58.693</f>
        <v>4.1010001192646498E-3</v>
      </c>
      <c r="K837">
        <f t="shared" ref="K837" si="371">D837/58.933</f>
        <v>1.5729726978093799E-3</v>
      </c>
      <c r="L837">
        <f t="shared" ref="L837" si="372">E837/51.996</f>
        <v>1.43595260601186E-4</v>
      </c>
      <c r="M837">
        <f t="shared" ref="M837" si="373">F837/50.942</f>
        <v>0</v>
      </c>
      <c r="N837">
        <f t="shared" ref="N837" si="374">G837/63.546</f>
        <v>8.9449439559852401E-4</v>
      </c>
      <c r="P837">
        <f t="shared" ref="P837" si="375">I837/SUM(I837:N837)</f>
        <v>0.61627595306407801</v>
      </c>
      <c r="Q837">
        <f t="shared" ref="Q837" si="376">J837/SUM(I837:N837)</f>
        <v>0.23445138785804501</v>
      </c>
      <c r="R837">
        <f t="shared" ref="R837" si="377">K837/SUM(I837:N837)</f>
        <v>8.9925779404841394E-2</v>
      </c>
      <c r="S837">
        <f t="shared" ref="S837" si="378">L837/SUM(I837:N837)</f>
        <v>8.2092433939803099E-3</v>
      </c>
      <c r="T837">
        <f t="shared" ref="T837" si="379">M837/SUM(I837:N837)</f>
        <v>0</v>
      </c>
      <c r="U837">
        <f t="shared" ref="U837" si="380">N837/SUM(I837:N837)</f>
        <v>5.1137636279055002E-2</v>
      </c>
      <c r="V837" s="1">
        <f t="shared" ref="V837" si="381">P837*8+Q837*10+R837*9+S837*6+T837*5+U837*11</f>
        <v>8.6958229771701294</v>
      </c>
    </row>
    <row r="838" spans="1:22">
      <c r="B838" s="3">
        <v>0.56899999999999995</v>
      </c>
      <c r="C838" s="3">
        <v>0.129</v>
      </c>
      <c r="D838" s="3">
        <v>0.154</v>
      </c>
      <c r="E838" s="3">
        <v>0.05</v>
      </c>
      <c r="F838" s="3">
        <v>0</v>
      </c>
      <c r="G838" s="3">
        <v>9.8000000000000004E-2</v>
      </c>
      <c r="I838">
        <f t="shared" ref="I838:I857" si="382">B838/55.845</f>
        <v>1.0188915748948001E-2</v>
      </c>
      <c r="J838">
        <f t="shared" ref="J838:J857" si="383">C838/58.693</f>
        <v>2.1978770892610699E-3</v>
      </c>
      <c r="K838">
        <f t="shared" ref="K838:K857" si="384">D838/58.933</f>
        <v>2.6131369521320801E-3</v>
      </c>
      <c r="L838">
        <f t="shared" ref="L838:L857" si="385">E838/51.996</f>
        <v>9.6161243172551703E-4</v>
      </c>
      <c r="M838">
        <f t="shared" ref="M838:M857" si="386">F838/50.942</f>
        <v>0</v>
      </c>
      <c r="N838">
        <f t="shared" ref="N838:N857" si="387">G838/63.546</f>
        <v>1.5421899096717301E-3</v>
      </c>
      <c r="P838">
        <f t="shared" ref="P838:P857" si="388">I838/SUM(I838:N838)</f>
        <v>0.58209961579982605</v>
      </c>
      <c r="Q838">
        <f t="shared" ref="Q838:Q857" si="389">J838/SUM(I838:N838)</f>
        <v>0.12556619769539301</v>
      </c>
      <c r="R838">
        <f t="shared" ref="R838:R857" si="390">K838/SUM(I838:N838)</f>
        <v>0.14929027320943999</v>
      </c>
      <c r="S838">
        <f t="shared" ref="S838:S857" si="391">L838/SUM(I838:N838)</f>
        <v>5.4937565571052602E-2</v>
      </c>
      <c r="T838">
        <f t="shared" ref="T838:T857" si="392">M838/SUM(I838:N838)</f>
        <v>0</v>
      </c>
      <c r="U838">
        <f t="shared" ref="U838:U857" si="393">N838/SUM(I838:N838)</f>
        <v>8.8106347724288006E-2</v>
      </c>
      <c r="V838" s="1">
        <f t="shared" ref="V838:V857" si="394">P838*8+Q838*10+R838*9+S838*6+T838*5+U838*11</f>
        <v>8.5548665806309891</v>
      </c>
    </row>
    <row r="839" spans="1:22">
      <c r="B839" s="3">
        <v>0.46600000000000003</v>
      </c>
      <c r="C839" s="3">
        <v>5.0999999999999997E-2</v>
      </c>
      <c r="D839" s="3">
        <v>0.35099999999999998</v>
      </c>
      <c r="E839" s="3">
        <v>0.08</v>
      </c>
      <c r="F839" s="3">
        <v>0</v>
      </c>
      <c r="G839" s="3">
        <v>5.1999999999999998E-2</v>
      </c>
      <c r="I839">
        <f t="shared" si="382"/>
        <v>8.3445250246217198E-3</v>
      </c>
      <c r="J839">
        <f t="shared" si="383"/>
        <v>8.6892815156832998E-4</v>
      </c>
      <c r="K839">
        <f t="shared" si="384"/>
        <v>5.9559160402491004E-3</v>
      </c>
      <c r="L839">
        <f t="shared" si="385"/>
        <v>1.5385798907608301E-3</v>
      </c>
      <c r="M839">
        <f t="shared" si="386"/>
        <v>0</v>
      </c>
      <c r="N839">
        <f t="shared" si="387"/>
        <v>8.1830485002990004E-4</v>
      </c>
      <c r="P839">
        <f t="shared" si="388"/>
        <v>0.47611572016388998</v>
      </c>
      <c r="Q839">
        <f t="shared" si="389"/>
        <v>4.9578658034330397E-2</v>
      </c>
      <c r="R839">
        <f t="shared" si="390"/>
        <v>0.33982824023796498</v>
      </c>
      <c r="S839">
        <f t="shared" si="391"/>
        <v>8.7787150324050697E-2</v>
      </c>
      <c r="T839">
        <f t="shared" si="392"/>
        <v>0</v>
      </c>
      <c r="U839">
        <f t="shared" si="393"/>
        <v>4.6690231239764499E-2</v>
      </c>
      <c r="V839" s="1">
        <f t="shared" si="394"/>
        <v>8.4034819493778201</v>
      </c>
    </row>
    <row r="840" spans="1:22">
      <c r="B840" s="6">
        <v>0.55230000000000001</v>
      </c>
      <c r="C840" s="6">
        <v>0.23860000000000001</v>
      </c>
      <c r="D840" s="6">
        <v>0.16700000000000001</v>
      </c>
      <c r="E840" s="6">
        <v>4.2099999999999999E-2</v>
      </c>
      <c r="F840" s="6">
        <v>0</v>
      </c>
      <c r="G840" s="6">
        <v>0</v>
      </c>
      <c r="I840">
        <f t="shared" si="382"/>
        <v>9.8898737577222708E-3</v>
      </c>
      <c r="J840">
        <f t="shared" si="383"/>
        <v>4.0652207247883097E-3</v>
      </c>
      <c r="K840">
        <f t="shared" si="384"/>
        <v>2.8337264351042698E-3</v>
      </c>
      <c r="L840">
        <f t="shared" si="385"/>
        <v>8.0967766751288597E-4</v>
      </c>
      <c r="M840">
        <f t="shared" si="386"/>
        <v>0</v>
      </c>
      <c r="N840">
        <f t="shared" si="387"/>
        <v>0</v>
      </c>
      <c r="P840">
        <f t="shared" si="388"/>
        <v>0.56197258589321197</v>
      </c>
      <c r="Q840">
        <f t="shared" si="389"/>
        <v>0.23099815618496999</v>
      </c>
      <c r="R840">
        <f t="shared" si="390"/>
        <v>0.16102092013116501</v>
      </c>
      <c r="S840">
        <f t="shared" si="391"/>
        <v>4.6008337790652998E-2</v>
      </c>
      <c r="T840">
        <f t="shared" si="392"/>
        <v>0</v>
      </c>
      <c r="U840">
        <f t="shared" si="393"/>
        <v>0</v>
      </c>
      <c r="V840" s="1">
        <f t="shared" si="394"/>
        <v>8.5310005569197997</v>
      </c>
    </row>
    <row r="841" spans="1:22">
      <c r="B841" s="6">
        <v>0.49220000000000003</v>
      </c>
      <c r="C841" s="6">
        <v>0.1724</v>
      </c>
      <c r="D841" s="6">
        <v>0.27050000000000002</v>
      </c>
      <c r="E841" s="6">
        <v>6.4899999999999999E-2</v>
      </c>
      <c r="F841" s="6">
        <v>0</v>
      </c>
      <c r="G841" s="6">
        <v>0</v>
      </c>
      <c r="I841">
        <f t="shared" si="382"/>
        <v>8.8136807234309306E-3</v>
      </c>
      <c r="J841">
        <f t="shared" si="383"/>
        <v>2.9373179084388299E-3</v>
      </c>
      <c r="K841">
        <f t="shared" si="384"/>
        <v>4.5899580879982397E-3</v>
      </c>
      <c r="L841">
        <f t="shared" si="385"/>
        <v>1.2481729363797199E-3</v>
      </c>
      <c r="M841">
        <f t="shared" si="386"/>
        <v>0</v>
      </c>
      <c r="N841">
        <f t="shared" si="387"/>
        <v>0</v>
      </c>
      <c r="P841">
        <f t="shared" si="388"/>
        <v>0.50108680165992603</v>
      </c>
      <c r="Q841">
        <f t="shared" si="389"/>
        <v>0.166996205374806</v>
      </c>
      <c r="R841">
        <f t="shared" si="390"/>
        <v>0.26095424718004001</v>
      </c>
      <c r="S841">
        <f t="shared" si="391"/>
        <v>7.0962745785228001E-2</v>
      </c>
      <c r="T841">
        <f t="shared" si="392"/>
        <v>0</v>
      </c>
      <c r="U841">
        <f t="shared" si="393"/>
        <v>0</v>
      </c>
      <c r="V841" s="1">
        <f t="shared" si="394"/>
        <v>8.4530211663591892</v>
      </c>
    </row>
    <row r="842" spans="1:22">
      <c r="B842" s="6">
        <v>0.41839999999999999</v>
      </c>
      <c r="C842" s="6">
        <v>9.3700000000000006E-2</v>
      </c>
      <c r="D842" s="6">
        <v>0.40849999999999997</v>
      </c>
      <c r="E842" s="6">
        <v>7.9399999999999998E-2</v>
      </c>
      <c r="F842" s="6">
        <v>0</v>
      </c>
      <c r="G842" s="6">
        <v>0</v>
      </c>
      <c r="I842">
        <f t="shared" si="382"/>
        <v>7.4921658160981303E-3</v>
      </c>
      <c r="J842">
        <f t="shared" si="383"/>
        <v>1.59644250592064E-3</v>
      </c>
      <c r="K842">
        <f t="shared" si="384"/>
        <v>6.9316002918568499E-3</v>
      </c>
      <c r="L842">
        <f t="shared" si="385"/>
        <v>1.5270405415801201E-3</v>
      </c>
      <c r="M842">
        <f t="shared" si="386"/>
        <v>0</v>
      </c>
      <c r="N842">
        <f t="shared" si="387"/>
        <v>0</v>
      </c>
      <c r="P842">
        <f t="shared" si="388"/>
        <v>0.426970959933551</v>
      </c>
      <c r="Q842">
        <f t="shared" si="389"/>
        <v>9.0979645400673895E-2</v>
      </c>
      <c r="R842">
        <f t="shared" si="390"/>
        <v>0.39502489709059002</v>
      </c>
      <c r="S842">
        <f t="shared" si="391"/>
        <v>8.7024497575184795E-2</v>
      </c>
      <c r="T842">
        <f t="shared" si="392"/>
        <v>0</v>
      </c>
      <c r="U842">
        <f t="shared" si="393"/>
        <v>0</v>
      </c>
      <c r="V842" s="1">
        <f t="shared" si="394"/>
        <v>8.4029351927415696</v>
      </c>
    </row>
    <row r="843" spans="1:22">
      <c r="B843" s="6">
        <v>0.52539999999999998</v>
      </c>
      <c r="C843" s="6">
        <v>0.21879999999999999</v>
      </c>
      <c r="D843" s="6">
        <v>0.20830000000000001</v>
      </c>
      <c r="E843" s="6">
        <v>4.7500000000000001E-2</v>
      </c>
      <c r="F843" s="6">
        <v>0</v>
      </c>
      <c r="G843" s="6">
        <v>0</v>
      </c>
      <c r="I843">
        <f t="shared" si="382"/>
        <v>9.4081833646700707E-3</v>
      </c>
      <c r="J843">
        <f t="shared" si="383"/>
        <v>3.7278721482970701E-3</v>
      </c>
      <c r="K843">
        <f t="shared" si="384"/>
        <v>3.5345222540851501E-3</v>
      </c>
      <c r="L843">
        <f t="shared" si="385"/>
        <v>9.1353181013924104E-4</v>
      </c>
      <c r="M843">
        <f t="shared" si="386"/>
        <v>0</v>
      </c>
      <c r="N843">
        <f t="shared" si="387"/>
        <v>0</v>
      </c>
      <c r="P843">
        <f t="shared" si="388"/>
        <v>0.535038940889762</v>
      </c>
      <c r="Q843">
        <f t="shared" si="389"/>
        <v>0.21200232698347801</v>
      </c>
      <c r="R843">
        <f t="shared" si="390"/>
        <v>0.201006609892252</v>
      </c>
      <c r="S843">
        <f t="shared" si="391"/>
        <v>5.1952122234508201E-2</v>
      </c>
      <c r="T843">
        <f t="shared" si="392"/>
        <v>0</v>
      </c>
      <c r="U843">
        <f t="shared" si="393"/>
        <v>0</v>
      </c>
      <c r="V843" s="1">
        <f t="shared" si="394"/>
        <v>8.5211070193901897</v>
      </c>
    </row>
    <row r="844" spans="1:22">
      <c r="B844" s="6">
        <v>0.44040000000000001</v>
      </c>
      <c r="C844" s="6">
        <v>0.1371</v>
      </c>
      <c r="D844" s="6">
        <v>0.34670000000000001</v>
      </c>
      <c r="E844" s="6">
        <v>7.5800000000000006E-2</v>
      </c>
      <c r="F844" s="6">
        <v>0</v>
      </c>
      <c r="G844" s="6">
        <v>0</v>
      </c>
      <c r="I844">
        <f t="shared" si="382"/>
        <v>7.8861133494493706E-3</v>
      </c>
      <c r="J844">
        <f t="shared" si="383"/>
        <v>2.33588332509839E-3</v>
      </c>
      <c r="K844">
        <f t="shared" si="384"/>
        <v>5.8829518266506004E-3</v>
      </c>
      <c r="L844">
        <f t="shared" si="385"/>
        <v>1.45780444649588E-3</v>
      </c>
      <c r="M844">
        <f t="shared" si="386"/>
        <v>0</v>
      </c>
      <c r="N844">
        <f t="shared" si="387"/>
        <v>0</v>
      </c>
      <c r="P844">
        <f t="shared" si="388"/>
        <v>0.44902489791526201</v>
      </c>
      <c r="Q844">
        <f t="shared" si="389"/>
        <v>0.13300211715413701</v>
      </c>
      <c r="R844">
        <f t="shared" si="390"/>
        <v>0.33496752155948001</v>
      </c>
      <c r="S844">
        <f t="shared" si="391"/>
        <v>8.3005463371121094E-2</v>
      </c>
      <c r="T844">
        <f t="shared" si="392"/>
        <v>0</v>
      </c>
      <c r="U844">
        <f t="shared" si="393"/>
        <v>0</v>
      </c>
      <c r="V844" s="1">
        <f t="shared" si="394"/>
        <v>8.4349608291255098</v>
      </c>
    </row>
    <row r="845" spans="1:22">
      <c r="B845" s="1">
        <v>0.63500000000000001</v>
      </c>
      <c r="C845" s="1">
        <v>0.36499999999999999</v>
      </c>
      <c r="D845" s="1">
        <v>0</v>
      </c>
      <c r="E845" s="1">
        <v>0</v>
      </c>
      <c r="F845" s="1">
        <v>0</v>
      </c>
      <c r="G845" s="1">
        <v>0</v>
      </c>
      <c r="I845">
        <f t="shared" si="382"/>
        <v>1.1370758349001701E-2</v>
      </c>
      <c r="J845">
        <f t="shared" si="383"/>
        <v>6.2187995161262803E-3</v>
      </c>
      <c r="K845">
        <f t="shared" si="384"/>
        <v>0</v>
      </c>
      <c r="L845">
        <f t="shared" si="385"/>
        <v>0</v>
      </c>
      <c r="M845">
        <f t="shared" si="386"/>
        <v>0</v>
      </c>
      <c r="N845">
        <f t="shared" si="387"/>
        <v>0</v>
      </c>
      <c r="P845">
        <f t="shared" si="388"/>
        <v>0.64644935570237905</v>
      </c>
      <c r="Q845">
        <f t="shared" si="389"/>
        <v>0.35355064429762101</v>
      </c>
      <c r="R845">
        <f t="shared" si="390"/>
        <v>0</v>
      </c>
      <c r="S845">
        <f t="shared" si="391"/>
        <v>0</v>
      </c>
      <c r="T845">
        <f t="shared" si="392"/>
        <v>0</v>
      </c>
      <c r="U845">
        <f t="shared" si="393"/>
        <v>0</v>
      </c>
      <c r="V845" s="1">
        <f t="shared" si="394"/>
        <v>8.7071012885952399</v>
      </c>
    </row>
    <row r="846" spans="1:22">
      <c r="B846" s="1">
        <v>0.42399999999999999</v>
      </c>
      <c r="C846" s="1">
        <v>0.126</v>
      </c>
      <c r="D846" s="1">
        <v>0.377</v>
      </c>
      <c r="E846" s="1">
        <v>7.2999999999999995E-2</v>
      </c>
      <c r="F846" s="1">
        <v>0</v>
      </c>
      <c r="G846" s="1">
        <v>0</v>
      </c>
      <c r="I846">
        <f t="shared" si="382"/>
        <v>7.5924433700420802E-3</v>
      </c>
      <c r="J846">
        <f t="shared" si="383"/>
        <v>2.1467636685805801E-3</v>
      </c>
      <c r="K846">
        <f t="shared" si="384"/>
        <v>6.3970950061934704E-3</v>
      </c>
      <c r="L846">
        <f t="shared" si="385"/>
        <v>1.4039541503192601E-3</v>
      </c>
      <c r="M846">
        <f t="shared" si="386"/>
        <v>0</v>
      </c>
      <c r="N846">
        <f t="shared" si="387"/>
        <v>0</v>
      </c>
      <c r="P846">
        <f t="shared" si="388"/>
        <v>0.43285817981083802</v>
      </c>
      <c r="Q846">
        <f t="shared" si="389"/>
        <v>0.12239066777006199</v>
      </c>
      <c r="R846">
        <f t="shared" si="390"/>
        <v>0.364709325509604</v>
      </c>
      <c r="S846">
        <f t="shared" si="391"/>
        <v>8.0041826909496794E-2</v>
      </c>
      <c r="T846">
        <f t="shared" si="392"/>
        <v>0</v>
      </c>
      <c r="U846">
        <f t="shared" si="393"/>
        <v>0</v>
      </c>
      <c r="V846" s="1">
        <f t="shared" si="394"/>
        <v>8.4494070072307306</v>
      </c>
    </row>
    <row r="847" spans="1:22">
      <c r="B847" s="1">
        <v>0.443</v>
      </c>
      <c r="C847" s="1">
        <v>0.158</v>
      </c>
      <c r="D847" s="1">
        <v>0.33200000000000002</v>
      </c>
      <c r="E847" s="1">
        <v>6.8000000000000005E-2</v>
      </c>
      <c r="F847" s="1">
        <v>0</v>
      </c>
      <c r="G847" s="1">
        <v>0</v>
      </c>
      <c r="I847">
        <f t="shared" si="382"/>
        <v>7.9326707852090603E-3</v>
      </c>
      <c r="J847">
        <f t="shared" si="383"/>
        <v>2.6919734891724702E-3</v>
      </c>
      <c r="K847">
        <f t="shared" si="384"/>
        <v>5.6335160266743596E-3</v>
      </c>
      <c r="L847">
        <f t="shared" si="385"/>
        <v>1.3077929071467001E-3</v>
      </c>
      <c r="M847">
        <f t="shared" si="386"/>
        <v>0</v>
      </c>
      <c r="N847">
        <f t="shared" si="387"/>
        <v>0</v>
      </c>
      <c r="P847">
        <f t="shared" si="388"/>
        <v>0.45159352818410198</v>
      </c>
      <c r="Q847">
        <f t="shared" si="389"/>
        <v>0.15324949675463301</v>
      </c>
      <c r="R847">
        <f t="shared" si="390"/>
        <v>0.320706537237258</v>
      </c>
      <c r="S847">
        <f t="shared" si="391"/>
        <v>7.4450437824006996E-2</v>
      </c>
      <c r="T847">
        <f t="shared" si="392"/>
        <v>0</v>
      </c>
      <c r="U847">
        <f t="shared" si="393"/>
        <v>0</v>
      </c>
      <c r="V847" s="1">
        <f t="shared" si="394"/>
        <v>8.4783046550985102</v>
      </c>
    </row>
    <row r="848" spans="1:22">
      <c r="B848" s="1">
        <v>0.54100000000000004</v>
      </c>
      <c r="C848" s="1">
        <v>0.22800000000000001</v>
      </c>
      <c r="D848" s="1">
        <v>0.17299999999999999</v>
      </c>
      <c r="E848" s="1">
        <v>5.8999999999999997E-2</v>
      </c>
      <c r="F848" s="1">
        <v>0</v>
      </c>
      <c r="G848" s="1">
        <v>0</v>
      </c>
      <c r="I848">
        <f t="shared" si="382"/>
        <v>9.6875279792282207E-3</v>
      </c>
      <c r="J848">
        <f t="shared" si="383"/>
        <v>3.8846199717172398E-3</v>
      </c>
      <c r="K848">
        <f t="shared" si="384"/>
        <v>2.9355369657068199E-3</v>
      </c>
      <c r="L848">
        <f t="shared" si="385"/>
        <v>1.1347026694361101E-3</v>
      </c>
      <c r="M848">
        <f t="shared" si="386"/>
        <v>0</v>
      </c>
      <c r="N848">
        <f t="shared" si="387"/>
        <v>0</v>
      </c>
      <c r="P848">
        <f t="shared" si="388"/>
        <v>0.54910526888475997</v>
      </c>
      <c r="Q848">
        <f t="shared" si="389"/>
        <v>0.22018674925724899</v>
      </c>
      <c r="R848">
        <f t="shared" si="390"/>
        <v>0.166391139032768</v>
      </c>
      <c r="S848">
        <f t="shared" si="391"/>
        <v>6.4316842825222903E-2</v>
      </c>
      <c r="T848">
        <f t="shared" si="392"/>
        <v>0</v>
      </c>
      <c r="U848">
        <f t="shared" si="393"/>
        <v>0</v>
      </c>
      <c r="V848" s="1">
        <f t="shared" si="394"/>
        <v>8.4781309518968193</v>
      </c>
    </row>
    <row r="849" spans="2:22">
      <c r="B849" s="6">
        <v>0.3997</v>
      </c>
      <c r="C849" s="6">
        <v>6.8599999999999994E-2</v>
      </c>
      <c r="D849" s="6">
        <v>0.39500000000000002</v>
      </c>
      <c r="E849" s="6">
        <v>7.9000000000000001E-2</v>
      </c>
      <c r="F849" s="6">
        <v>0</v>
      </c>
      <c r="G849" s="6">
        <v>5.7700000000000001E-2</v>
      </c>
      <c r="I849">
        <f t="shared" si="382"/>
        <v>7.1573104127495802E-3</v>
      </c>
      <c r="J849">
        <f t="shared" si="383"/>
        <v>1.16879355289387E-3</v>
      </c>
      <c r="K849">
        <f t="shared" si="384"/>
        <v>6.7025265980011203E-3</v>
      </c>
      <c r="L849">
        <f t="shared" si="385"/>
        <v>1.5193476421263201E-3</v>
      </c>
      <c r="M849">
        <f t="shared" si="386"/>
        <v>0</v>
      </c>
      <c r="N849">
        <f t="shared" si="387"/>
        <v>9.0800365089856205E-4</v>
      </c>
      <c r="P849">
        <f t="shared" si="388"/>
        <v>0.410020500222677</v>
      </c>
      <c r="Q849">
        <f t="shared" si="389"/>
        <v>6.6956620515007503E-2</v>
      </c>
      <c r="R849">
        <f t="shared" si="390"/>
        <v>0.38396732151965801</v>
      </c>
      <c r="S849">
        <f t="shared" si="391"/>
        <v>8.7038795903985E-2</v>
      </c>
      <c r="T849">
        <f t="shared" si="392"/>
        <v>0</v>
      </c>
      <c r="U849">
        <f t="shared" si="393"/>
        <v>5.2016761838672397E-2</v>
      </c>
      <c r="V849" s="1">
        <f t="shared" si="394"/>
        <v>8.4998532562577207</v>
      </c>
    </row>
    <row r="850" spans="2:22">
      <c r="B850" s="6">
        <v>0.48757215999999998</v>
      </c>
      <c r="C850" s="6">
        <v>0.17750613000000001</v>
      </c>
      <c r="D850" s="6">
        <v>0.22210500999999999</v>
      </c>
      <c r="E850" s="6">
        <v>6.2619569999999999E-2</v>
      </c>
      <c r="F850" s="6">
        <v>0</v>
      </c>
      <c r="G850" s="6">
        <v>5.0197131999999998E-2</v>
      </c>
      <c r="I850">
        <f t="shared" si="382"/>
        <v>8.73081135285164E-3</v>
      </c>
      <c r="J850">
        <f t="shared" si="383"/>
        <v>3.0243151653519202E-3</v>
      </c>
      <c r="K850">
        <f t="shared" si="384"/>
        <v>3.76877148626406E-3</v>
      </c>
      <c r="L850">
        <f t="shared" si="385"/>
        <v>1.20431513962612E-3</v>
      </c>
      <c r="M850">
        <f t="shared" si="386"/>
        <v>0</v>
      </c>
      <c r="N850">
        <f t="shared" si="387"/>
        <v>7.8993378025367497E-4</v>
      </c>
      <c r="P850">
        <f t="shared" si="388"/>
        <v>0.49838669526839102</v>
      </c>
      <c r="Q850">
        <f t="shared" si="389"/>
        <v>0.172638988496472</v>
      </c>
      <c r="R850">
        <f t="shared" si="390"/>
        <v>0.21513528243253099</v>
      </c>
      <c r="S850">
        <f t="shared" si="391"/>
        <v>6.87467198914926E-2</v>
      </c>
      <c r="T850">
        <f t="shared" si="392"/>
        <v>0</v>
      </c>
      <c r="U850">
        <f t="shared" si="393"/>
        <v>4.5092313911113097E-2</v>
      </c>
      <c r="V850" s="1">
        <f t="shared" si="394"/>
        <v>8.5581967613758305</v>
      </c>
    </row>
    <row r="851" spans="2:22">
      <c r="B851" s="1">
        <v>0.56999999999999995</v>
      </c>
      <c r="C851" s="1">
        <v>0.16400000000000001</v>
      </c>
      <c r="D851" s="1">
        <v>0.14599999999999999</v>
      </c>
      <c r="E851" s="1">
        <v>5.0999999999999997E-2</v>
      </c>
      <c r="F851" s="1">
        <v>0</v>
      </c>
      <c r="G851" s="1">
        <v>6.9000000000000006E-2</v>
      </c>
      <c r="I851">
        <f t="shared" si="382"/>
        <v>1.0206822455009401E-2</v>
      </c>
      <c r="J851">
        <f t="shared" si="383"/>
        <v>2.7942003305334502E-3</v>
      </c>
      <c r="K851">
        <f t="shared" si="384"/>
        <v>2.4773895779953499E-3</v>
      </c>
      <c r="L851">
        <f t="shared" si="385"/>
        <v>9.8084468036002789E-4</v>
      </c>
      <c r="M851">
        <f t="shared" si="386"/>
        <v>0</v>
      </c>
      <c r="N851">
        <f t="shared" si="387"/>
        <v>1.08582758946275E-3</v>
      </c>
      <c r="P851">
        <f t="shared" si="388"/>
        <v>0.58174825988594603</v>
      </c>
      <c r="Q851">
        <f t="shared" si="389"/>
        <v>0.159258298772777</v>
      </c>
      <c r="R851">
        <f t="shared" si="390"/>
        <v>0.14120134668856099</v>
      </c>
      <c r="S851">
        <f t="shared" si="391"/>
        <v>5.5904243316957702E-2</v>
      </c>
      <c r="T851">
        <f t="shared" si="392"/>
        <v>0</v>
      </c>
      <c r="U851">
        <f t="shared" si="393"/>
        <v>6.1887851335758901E-2</v>
      </c>
      <c r="V851" s="1">
        <f t="shared" si="394"/>
        <v>8.5335730116074799</v>
      </c>
    </row>
    <row r="852" spans="2:22">
      <c r="B852" s="6">
        <v>0.40630057000000003</v>
      </c>
      <c r="C852" s="6">
        <v>6.9300870000000001E-2</v>
      </c>
      <c r="D852" s="6">
        <v>0.38297784000000001</v>
      </c>
      <c r="E852" s="6">
        <v>9.1401389999999999E-2</v>
      </c>
      <c r="F852" s="6">
        <v>0</v>
      </c>
      <c r="G852" s="6">
        <v>5.0019319999999999E-2</v>
      </c>
      <c r="I852">
        <f t="shared" si="382"/>
        <v>7.2755048795774E-3</v>
      </c>
      <c r="J852">
        <f t="shared" si="383"/>
        <v>1.18073484061132E-3</v>
      </c>
      <c r="K852">
        <f t="shared" si="384"/>
        <v>6.4985295165696597E-3</v>
      </c>
      <c r="L852">
        <f t="shared" si="385"/>
        <v>1.7578542580198499E-3</v>
      </c>
      <c r="M852">
        <f t="shared" si="386"/>
        <v>0</v>
      </c>
      <c r="N852">
        <f t="shared" si="387"/>
        <v>7.8713561829226104E-4</v>
      </c>
      <c r="P852">
        <f t="shared" si="388"/>
        <v>0.41574885874533901</v>
      </c>
      <c r="Q852">
        <f t="shared" si="389"/>
        <v>6.7471491063521599E-2</v>
      </c>
      <c r="R852">
        <f t="shared" si="390"/>
        <v>0.37134965541988202</v>
      </c>
      <c r="S852">
        <f t="shared" si="391"/>
        <v>0.10045019743768401</v>
      </c>
      <c r="T852">
        <f t="shared" si="392"/>
        <v>0</v>
      </c>
      <c r="U852">
        <f t="shared" si="393"/>
        <v>4.4979797333573199E-2</v>
      </c>
      <c r="V852" s="1">
        <f t="shared" si="394"/>
        <v>8.4403316346722708</v>
      </c>
    </row>
    <row r="853" spans="2:22">
      <c r="B853" s="1">
        <v>0.57699999999999996</v>
      </c>
      <c r="C853" s="1">
        <v>0.22900000000000001</v>
      </c>
      <c r="D853" s="1">
        <v>8.3000000000000004E-2</v>
      </c>
      <c r="E853" s="1">
        <v>5.1999999999999998E-2</v>
      </c>
      <c r="F853" s="1">
        <v>0</v>
      </c>
      <c r="G853" s="1">
        <v>5.8999999999999997E-2</v>
      </c>
      <c r="I853">
        <f t="shared" si="382"/>
        <v>1.0332169397439301E-2</v>
      </c>
      <c r="J853">
        <f t="shared" si="383"/>
        <v>3.9016577786107399E-3</v>
      </c>
      <c r="K853">
        <f t="shared" si="384"/>
        <v>1.4083790066685899E-3</v>
      </c>
      <c r="L853">
        <f t="shared" si="385"/>
        <v>1.0000769289945401E-3</v>
      </c>
      <c r="M853">
        <f t="shared" si="386"/>
        <v>0</v>
      </c>
      <c r="N853">
        <f t="shared" si="387"/>
        <v>9.2846127214930895E-4</v>
      </c>
      <c r="P853">
        <f t="shared" si="388"/>
        <v>0.58803253702379898</v>
      </c>
      <c r="Q853">
        <f t="shared" si="389"/>
        <v>0.22205421087305399</v>
      </c>
      <c r="R853">
        <f t="shared" si="390"/>
        <v>8.0154771812746106E-2</v>
      </c>
      <c r="S853">
        <f t="shared" si="391"/>
        <v>5.6917163390814401E-2</v>
      </c>
      <c r="T853">
        <f t="shared" si="392"/>
        <v>0</v>
      </c>
      <c r="U853">
        <f t="shared" si="393"/>
        <v>5.2841316899586502E-2</v>
      </c>
      <c r="V853" s="1">
        <f t="shared" si="394"/>
        <v>8.5689528174759904</v>
      </c>
    </row>
    <row r="854" spans="2:22">
      <c r="B854" s="1">
        <v>0.51600000000000001</v>
      </c>
      <c r="C854" s="1">
        <v>6.8000000000000005E-2</v>
      </c>
      <c r="D854" s="1">
        <v>0.27500000000000002</v>
      </c>
      <c r="E854" s="1">
        <v>7.8E-2</v>
      </c>
      <c r="F854" s="1">
        <v>0</v>
      </c>
      <c r="G854" s="1">
        <v>6.3E-2</v>
      </c>
      <c r="I854">
        <f t="shared" si="382"/>
        <v>9.2398603276927192E-3</v>
      </c>
      <c r="J854">
        <f t="shared" si="383"/>
        <v>1.15857086875777E-3</v>
      </c>
      <c r="K854">
        <f t="shared" si="384"/>
        <v>4.6663159859501504E-3</v>
      </c>
      <c r="L854">
        <f t="shared" si="385"/>
        <v>1.5001153934918101E-3</v>
      </c>
      <c r="M854">
        <f t="shared" si="386"/>
        <v>0</v>
      </c>
      <c r="N854">
        <f t="shared" si="387"/>
        <v>9.914077990746859E-4</v>
      </c>
      <c r="P854">
        <f t="shared" si="388"/>
        <v>0.52629972826503701</v>
      </c>
      <c r="Q854">
        <f t="shared" si="389"/>
        <v>6.5991856129633306E-2</v>
      </c>
      <c r="R854">
        <f t="shared" si="390"/>
        <v>0.265791986924722</v>
      </c>
      <c r="S854">
        <f t="shared" si="391"/>
        <v>8.5446131863562994E-2</v>
      </c>
      <c r="T854">
        <f t="shared" si="392"/>
        <v>0</v>
      </c>
      <c r="U854">
        <f t="shared" si="393"/>
        <v>5.64702968170449E-2</v>
      </c>
      <c r="V854" s="1">
        <f t="shared" si="394"/>
        <v>8.3962943259080003</v>
      </c>
    </row>
    <row r="855" spans="2:22">
      <c r="B855" s="1">
        <v>0.48299999999999998</v>
      </c>
      <c r="C855" s="1">
        <v>0.17799999999999999</v>
      </c>
      <c r="D855" s="1">
        <v>0.20899999999999999</v>
      </c>
      <c r="E855" s="1">
        <v>7.9000000000000001E-2</v>
      </c>
      <c r="F855" s="1">
        <v>0</v>
      </c>
      <c r="G855" s="1">
        <v>5.0999999999999997E-2</v>
      </c>
      <c r="I855">
        <f t="shared" si="382"/>
        <v>8.6489390276658605E-3</v>
      </c>
      <c r="J855">
        <f t="shared" si="383"/>
        <v>3.0327296270424098E-3</v>
      </c>
      <c r="K855">
        <f t="shared" si="384"/>
        <v>3.5464001493221101E-3</v>
      </c>
      <c r="L855">
        <f t="shared" si="385"/>
        <v>1.5193476421263201E-3</v>
      </c>
      <c r="M855">
        <f t="shared" si="386"/>
        <v>0</v>
      </c>
      <c r="N855">
        <f t="shared" si="387"/>
        <v>8.0256821829855505E-4</v>
      </c>
      <c r="P855">
        <f t="shared" si="388"/>
        <v>0.49281746924730602</v>
      </c>
      <c r="Q855">
        <f t="shared" si="389"/>
        <v>0.17280525795471099</v>
      </c>
      <c r="R855">
        <f t="shared" si="390"/>
        <v>0.20207425915902899</v>
      </c>
      <c r="S855">
        <f t="shared" si="391"/>
        <v>8.6572590869752594E-2</v>
      </c>
      <c r="T855">
        <f t="shared" si="392"/>
        <v>0</v>
      </c>
      <c r="U855">
        <f t="shared" si="393"/>
        <v>4.5730422769202299E-2</v>
      </c>
      <c r="V855" s="1">
        <f t="shared" si="394"/>
        <v>8.5117308616365506</v>
      </c>
    </row>
    <row r="856" spans="2:22">
      <c r="B856" s="1">
        <v>0.5</v>
      </c>
      <c r="C856" s="1">
        <v>0.183</v>
      </c>
      <c r="D856" s="1">
        <v>0.183</v>
      </c>
      <c r="E856" s="1">
        <v>0.08</v>
      </c>
      <c r="F856" s="1">
        <v>0</v>
      </c>
      <c r="G856" s="1">
        <v>5.3999999999999999E-2</v>
      </c>
      <c r="I856">
        <f t="shared" si="382"/>
        <v>8.9533530307099995E-3</v>
      </c>
      <c r="J856">
        <f t="shared" si="383"/>
        <v>3.1179186615098902E-3</v>
      </c>
      <c r="K856">
        <f t="shared" si="384"/>
        <v>3.1052211833777301E-3</v>
      </c>
      <c r="L856">
        <f t="shared" si="385"/>
        <v>1.5385798907608301E-3</v>
      </c>
      <c r="M856">
        <f t="shared" si="386"/>
        <v>0</v>
      </c>
      <c r="N856">
        <f t="shared" si="387"/>
        <v>8.4977811349258798E-4</v>
      </c>
      <c r="P856">
        <f t="shared" si="388"/>
        <v>0.50973122925743397</v>
      </c>
      <c r="Q856">
        <f t="shared" si="389"/>
        <v>0.17750897419154901</v>
      </c>
      <c r="R856">
        <f t="shared" si="390"/>
        <v>0.17678608287758299</v>
      </c>
      <c r="S856">
        <f t="shared" si="391"/>
        <v>8.7594247243269294E-2</v>
      </c>
      <c r="T856">
        <f t="shared" si="392"/>
        <v>0</v>
      </c>
      <c r="U856">
        <f t="shared" si="393"/>
        <v>4.83794664301639E-2</v>
      </c>
      <c r="V856" s="1">
        <f t="shared" si="394"/>
        <v>8.5017539360646293</v>
      </c>
    </row>
    <row r="857" spans="2:22">
      <c r="B857" s="1">
        <v>0.50700000000000001</v>
      </c>
      <c r="C857" s="1">
        <v>0.19900000000000001</v>
      </c>
      <c r="D857" s="1">
        <v>0.158</v>
      </c>
      <c r="E857" s="1">
        <v>7.9000000000000001E-2</v>
      </c>
      <c r="F857" s="1">
        <v>0</v>
      </c>
      <c r="G857" s="1">
        <v>5.7000000000000002E-2</v>
      </c>
      <c r="I857">
        <f t="shared" si="382"/>
        <v>9.0786999731399393E-3</v>
      </c>
      <c r="J857">
        <f t="shared" si="383"/>
        <v>3.39052357180584E-3</v>
      </c>
      <c r="K857">
        <f t="shared" si="384"/>
        <v>2.6810106392004501E-3</v>
      </c>
      <c r="L857">
        <f t="shared" si="385"/>
        <v>1.5193476421263201E-3</v>
      </c>
      <c r="M857">
        <f t="shared" si="386"/>
        <v>0</v>
      </c>
      <c r="N857">
        <f t="shared" si="387"/>
        <v>8.9698800868662101E-4</v>
      </c>
      <c r="P857">
        <f t="shared" si="388"/>
        <v>0.51681688903615397</v>
      </c>
      <c r="Q857">
        <f t="shared" si="389"/>
        <v>0.19300999589904999</v>
      </c>
      <c r="R857">
        <f t="shared" si="390"/>
        <v>0.152620042751031</v>
      </c>
      <c r="S857">
        <f t="shared" si="391"/>
        <v>8.6490854868129602E-2</v>
      </c>
      <c r="T857">
        <f t="shared" si="392"/>
        <v>0</v>
      </c>
      <c r="U857">
        <f t="shared" si="393"/>
        <v>5.1062217445635202E-2</v>
      </c>
      <c r="V857" s="1">
        <f t="shared" si="394"/>
        <v>8.5188449771497794</v>
      </c>
    </row>
  </sheetData>
  <phoneticPr fontId="9" type="noConversion"/>
  <pageMargins left="0.7" right="0.7" top="0.75" bottom="0.75" header="0.3" footer="0.3"/>
  <pageSetup paperSize="9" orientation="portrait" verticalDpi="5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摩尔质量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 G</cp:lastModifiedBy>
  <dcterms:created xsi:type="dcterms:W3CDTF">2015-06-05T18:17:00Z</dcterms:created>
  <dcterms:modified xsi:type="dcterms:W3CDTF">2024-10-29T13:58:17Z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21BD6CFF7A004391AC76A14A8710E778</vt:lpwstr>
  </property>
</Properties>
</file>