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k\Documents\Visual Studio 2015\Projects\Inżynierka\Engineer_MiNI\"/>
    </mc:Choice>
  </mc:AlternateContent>
  <bookViews>
    <workbookView xWindow="0" yWindow="0" windowWidth="20490" windowHeight="7530" xr2:uid="{02F0913A-DC90-4D5D-940A-865E97503EA8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F2" i="1"/>
  <c r="B21" i="1" l="1"/>
  <c r="B2" i="1"/>
  <c r="B6" i="1"/>
  <c r="B10" i="1"/>
  <c r="B14" i="1"/>
  <c r="B18" i="1"/>
  <c r="B3" i="1"/>
  <c r="B7" i="1"/>
  <c r="B11" i="1"/>
  <c r="B15" i="1"/>
  <c r="B19" i="1"/>
  <c r="B4" i="1"/>
  <c r="B8" i="1"/>
  <c r="B12" i="1"/>
  <c r="B16" i="1"/>
  <c r="B20" i="1"/>
  <c r="B5" i="1"/>
  <c r="B9" i="1"/>
  <c r="B13" i="1"/>
  <c r="B17" i="1"/>
  <c r="C18" i="1" l="1"/>
  <c r="C7" i="1"/>
  <c r="C9" i="1"/>
  <c r="C14" i="1"/>
  <c r="C6" i="1"/>
  <c r="C12" i="1"/>
  <c r="C17" i="1"/>
  <c r="C13" i="1"/>
  <c r="C16" i="1"/>
  <c r="C19" i="1"/>
  <c r="C3" i="1"/>
  <c r="C15" i="1"/>
  <c r="C4" i="1"/>
  <c r="C5" i="1"/>
  <c r="C8" i="1"/>
  <c r="C20" i="1"/>
  <c r="H4" i="1"/>
  <c r="C11" i="1"/>
  <c r="C21" i="1"/>
  <c r="C2" i="1"/>
  <c r="C10" i="1"/>
  <c r="H5" i="1" l="1"/>
  <c r="F5" i="1"/>
  <c r="F4" i="1"/>
</calcChain>
</file>

<file path=xl/sharedStrings.xml><?xml version="1.0" encoding="utf-8"?>
<sst xmlns="http://schemas.openxmlformats.org/spreadsheetml/2006/main" count="13" uniqueCount="13">
  <si>
    <t>Wybrane:</t>
  </si>
  <si>
    <t>Min</t>
  </si>
  <si>
    <t>Max</t>
  </si>
  <si>
    <t>Waga:</t>
  </si>
  <si>
    <t>Max Waga</t>
  </si>
  <si>
    <t>Min Waga</t>
  </si>
  <si>
    <t>(%)</t>
  </si>
  <si>
    <t>Max %</t>
  </si>
  <si>
    <t>Min %</t>
  </si>
  <si>
    <t>Avg</t>
  </si>
  <si>
    <t>Avg %</t>
  </si>
  <si>
    <t>Avg Waga</t>
  </si>
  <si>
    <t>Mod 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</si>
</sst>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8B46-CC0B-4077-8344-56B847454063}">
  <dimension ref="A1:H21"/>
  <sheetViews>
    <sheetView tabSelected="1" workbookViewId="0">
      <selection activeCell="A8" sqref="A8"/>
    </sheetView>
  </sheetViews>
  <sheetFormatPr defaultRowHeight="15" x14ac:dyDescent="0.25"/>
  <cols>
    <col min="5" max="5" width="10.140625" customWidth="1"/>
  </cols>
  <sheetData>
    <row r="1" spans="1:8" x14ac:dyDescent="0.25">
      <c r="A1" s="1" t="s">
        <v>0</v>
      </c>
      <c r="B1" s="1" t="s">
        <v>3</v>
      </c>
      <c r="C1" s="1" t="s">
        <v>6</v>
      </c>
    </row>
    <row r="2" spans="1:8" x14ac:dyDescent="0.25">
      <c r="A2">
        <v>2403</v>
      </c>
      <c r="B2" s="2">
        <f xml:space="preserve"> 1 + ROUNDDOWN( ($F$6-$F$7) * (A2-$F$2/$F$9) / ($F$3 - $F$2/$F$9), 0)</f>
        <v>35</v>
      </c>
      <c r="C2" s="2">
        <f>ROUND(100 * B2 / SUM($B$2:$B$21), 2)</f>
        <v>7.81</v>
      </c>
      <c r="E2" s="1" t="s">
        <v>1</v>
      </c>
      <c r="F2">
        <f>MIN($A$2:$A$23)</f>
        <v>1112</v>
      </c>
    </row>
    <row r="3" spans="1:8" x14ac:dyDescent="0.25">
      <c r="A3">
        <v>1281</v>
      </c>
      <c r="B3" s="2">
        <f t="shared" ref="B3:B21" si="0" xml:space="preserve"> 1 + ROUNDDOWN( ($F$6-$F$7) * (A3-$F$2/$F$9) / ($F$3 - $F$2/$F$9), 0)</f>
        <v>5</v>
      </c>
      <c r="C3" s="2">
        <f t="shared" ref="C3:C21" si="1">ROUND(100 * B3 / SUM($B$2:$B$21), 2)</f>
        <v>1.1200000000000001</v>
      </c>
      <c r="E3" s="1" t="s">
        <v>2</v>
      </c>
      <c r="F3">
        <f>MAX($A$2:$A$23)</f>
        <v>2946</v>
      </c>
      <c r="G3" s="1" t="s">
        <v>9</v>
      </c>
      <c r="H3">
        <f>ROUND(AVERAGE(A2:A21), 2)</f>
        <v>1925.35</v>
      </c>
    </row>
    <row r="4" spans="1:8" x14ac:dyDescent="0.25">
      <c r="A4">
        <v>1719</v>
      </c>
      <c r="B4" s="2">
        <f t="shared" si="0"/>
        <v>17</v>
      </c>
      <c r="C4" s="2">
        <f t="shared" si="1"/>
        <v>3.79</v>
      </c>
      <c r="E4" s="1" t="s">
        <v>8</v>
      </c>
      <c r="F4">
        <f>MIN(C2:C21)</f>
        <v>0.22</v>
      </c>
      <c r="G4" s="1" t="s">
        <v>11</v>
      </c>
      <c r="H4">
        <f>ROUND(AVERAGE(B2:B21), 2)</f>
        <v>22.4</v>
      </c>
    </row>
    <row r="5" spans="1:8" x14ac:dyDescent="0.25">
      <c r="A5">
        <v>1683</v>
      </c>
      <c r="B5" s="2">
        <f t="shared" si="0"/>
        <v>16</v>
      </c>
      <c r="C5" s="2">
        <f t="shared" si="1"/>
        <v>3.57</v>
      </c>
      <c r="E5" s="1" t="s">
        <v>7</v>
      </c>
      <c r="F5">
        <f>MAX(C2:C21)</f>
        <v>11.16</v>
      </c>
      <c r="G5" s="1" t="s">
        <v>10</v>
      </c>
      <c r="H5">
        <f>ROUND(AVERAGE(C2:C21), 2)</f>
        <v>5</v>
      </c>
    </row>
    <row r="6" spans="1:8" x14ac:dyDescent="0.25">
      <c r="A6">
        <v>1347</v>
      </c>
      <c r="B6" s="2">
        <f t="shared" si="0"/>
        <v>7</v>
      </c>
      <c r="C6" s="2">
        <f t="shared" si="1"/>
        <v>1.56</v>
      </c>
      <c r="E6" s="1" t="s">
        <v>4</v>
      </c>
      <c r="F6">
        <v>50</v>
      </c>
    </row>
    <row r="7" spans="1:8" x14ac:dyDescent="0.25">
      <c r="A7">
        <v>2654</v>
      </c>
      <c r="B7" s="2">
        <f t="shared" si="0"/>
        <v>42</v>
      </c>
      <c r="C7" s="2">
        <f t="shared" si="1"/>
        <v>9.3800000000000008</v>
      </c>
      <c r="E7" s="1" t="s">
        <v>5</v>
      </c>
      <c r="F7">
        <v>1</v>
      </c>
    </row>
    <row r="8" spans="1:8" x14ac:dyDescent="0.25">
      <c r="A8">
        <v>2071</v>
      </c>
      <c r="B8" s="2">
        <f t="shared" si="0"/>
        <v>26</v>
      </c>
      <c r="C8" s="2">
        <f t="shared" si="1"/>
        <v>5.8</v>
      </c>
    </row>
    <row r="9" spans="1:8" x14ac:dyDescent="0.25">
      <c r="A9">
        <v>2211</v>
      </c>
      <c r="B9" s="2">
        <f t="shared" si="0"/>
        <v>30</v>
      </c>
      <c r="C9" s="2">
        <f t="shared" si="1"/>
        <v>6.7</v>
      </c>
      <c r="E9" s="1" t="s">
        <v>12</v>
      </c>
      <c r="F9">
        <v>1.01</v>
      </c>
    </row>
    <row r="10" spans="1:8" x14ac:dyDescent="0.25">
      <c r="A10">
        <v>2284</v>
      </c>
      <c r="B10" s="2">
        <f t="shared" si="0"/>
        <v>32</v>
      </c>
      <c r="C10" s="2">
        <f t="shared" si="1"/>
        <v>7.14</v>
      </c>
    </row>
    <row r="11" spans="1:8" x14ac:dyDescent="0.25">
      <c r="A11">
        <v>1971</v>
      </c>
      <c r="B11" s="2">
        <f t="shared" si="0"/>
        <v>24</v>
      </c>
      <c r="C11" s="2">
        <f t="shared" si="1"/>
        <v>5.36</v>
      </c>
    </row>
    <row r="12" spans="1:8" x14ac:dyDescent="0.25">
      <c r="A12">
        <v>2406</v>
      </c>
      <c r="B12" s="2">
        <f t="shared" si="0"/>
        <v>35</v>
      </c>
      <c r="C12" s="2">
        <f t="shared" si="1"/>
        <v>7.81</v>
      </c>
    </row>
    <row r="13" spans="1:8" x14ac:dyDescent="0.25">
      <c r="A13">
        <v>1326</v>
      </c>
      <c r="B13" s="2">
        <f t="shared" si="0"/>
        <v>6</v>
      </c>
      <c r="C13" s="2">
        <f t="shared" si="1"/>
        <v>1.34</v>
      </c>
    </row>
    <row r="14" spans="1:8" x14ac:dyDescent="0.25">
      <c r="A14">
        <v>1112</v>
      </c>
      <c r="B14" s="2">
        <f t="shared" si="0"/>
        <v>1</v>
      </c>
      <c r="C14" s="2">
        <f t="shared" si="1"/>
        <v>0.22</v>
      </c>
    </row>
    <row r="15" spans="1:8" x14ac:dyDescent="0.25">
      <c r="A15">
        <v>2079</v>
      </c>
      <c r="B15" s="2">
        <f t="shared" si="0"/>
        <v>26</v>
      </c>
      <c r="C15" s="2">
        <f t="shared" si="1"/>
        <v>5.8</v>
      </c>
    </row>
    <row r="16" spans="1:8" x14ac:dyDescent="0.25">
      <c r="A16">
        <v>1432</v>
      </c>
      <c r="B16" s="2">
        <f t="shared" si="0"/>
        <v>9</v>
      </c>
      <c r="C16" s="2">
        <f t="shared" si="1"/>
        <v>2.0099999999999998</v>
      </c>
    </row>
    <row r="17" spans="1:3" x14ac:dyDescent="0.25">
      <c r="A17">
        <v>2557</v>
      </c>
      <c r="B17" s="2">
        <f t="shared" si="0"/>
        <v>39</v>
      </c>
      <c r="C17" s="2">
        <f t="shared" si="1"/>
        <v>8.7100000000000009</v>
      </c>
    </row>
    <row r="18" spans="1:3" x14ac:dyDescent="0.25">
      <c r="A18">
        <v>2946</v>
      </c>
      <c r="B18" s="2">
        <f t="shared" si="0"/>
        <v>50</v>
      </c>
      <c r="C18" s="2">
        <f t="shared" si="1"/>
        <v>11.16</v>
      </c>
    </row>
    <row r="19" spans="1:3" x14ac:dyDescent="0.25">
      <c r="A19">
        <v>1943</v>
      </c>
      <c r="B19" s="2">
        <f t="shared" si="0"/>
        <v>23</v>
      </c>
      <c r="C19" s="2">
        <f t="shared" si="1"/>
        <v>5.13</v>
      </c>
    </row>
    <row r="20" spans="1:3" x14ac:dyDescent="0.25">
      <c r="A20">
        <v>1227</v>
      </c>
      <c r="B20" s="2">
        <f t="shared" si="0"/>
        <v>4</v>
      </c>
      <c r="C20" s="2">
        <f t="shared" si="1"/>
        <v>0.89</v>
      </c>
    </row>
    <row r="21" spans="1:3" x14ac:dyDescent="0.25">
      <c r="A21">
        <v>1855</v>
      </c>
      <c r="B21" s="2">
        <f t="shared" si="0"/>
        <v>21</v>
      </c>
      <c r="C21" s="2">
        <f t="shared" si="1"/>
        <v>4.6900000000000004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2017-11-30T12:47:17Z</dcterms:created>
  <dcterms:modified xsi:type="dcterms:W3CDTF">2017-11-30T15:01:58Z</dcterms:modified>
</cp:coreProperties>
</file>