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resilience/climate-resilient-fisheries/case_study_analysis/cf_scripts/data/"/>
    </mc:Choice>
  </mc:AlternateContent>
  <xr:revisionPtr revIDLastSave="0" documentId="13_ncr:1_{FC26BCB1-5CF4-CE40-ADBB-D7413A50A454}" xr6:coauthVersionLast="47" xr6:coauthVersionMax="47" xr10:uidLastSave="{00000000-0000-0000-0000-000000000000}"/>
  <bookViews>
    <workbookView xWindow="7800" yWindow="2340" windowWidth="28040" windowHeight="17440" xr2:uid="{64AC2A7C-3AC6-264D-A117-FA5C5DCDB163}"/>
  </bookViews>
  <sheets>
    <sheet name="Sheet1" sheetId="1" r:id="rId1"/>
  </sheets>
  <definedNames>
    <definedName name="_xlnm._FilterDatabase" localSheetId="0" hidden="1">Sheet1!$A$1:$K$18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" i="1"/>
</calcChain>
</file>

<file path=xl/sharedStrings.xml><?xml version="1.0" encoding="utf-8"?>
<sst xmlns="http://schemas.openxmlformats.org/spreadsheetml/2006/main" count="137" uniqueCount="71">
  <si>
    <t>Zhao</t>
  </si>
  <si>
    <t>Westfall</t>
  </si>
  <si>
    <t>Tokunaga</t>
  </si>
  <si>
    <t>Mills</t>
  </si>
  <si>
    <t>Pecl</t>
  </si>
  <si>
    <t>Mason</t>
  </si>
  <si>
    <t>Lau</t>
  </si>
  <si>
    <t>Eurich</t>
  </si>
  <si>
    <t>Dickey-Collas</t>
  </si>
  <si>
    <t>Golden</t>
  </si>
  <si>
    <t>person</t>
  </si>
  <si>
    <t>name</t>
  </si>
  <si>
    <t>number</t>
  </si>
  <si>
    <t>Fiji</t>
  </si>
  <si>
    <t>Free</t>
  </si>
  <si>
    <t>scale</t>
  </si>
  <si>
    <t>small</t>
  </si>
  <si>
    <t>large</t>
  </si>
  <si>
    <t>lat_dd</t>
  </si>
  <si>
    <t>long_dd</t>
  </si>
  <si>
    <t>type</t>
  </si>
  <si>
    <t>multi-species</t>
  </si>
  <si>
    <t>single species</t>
  </si>
  <si>
    <t>country</t>
  </si>
  <si>
    <t>French Polynesia</t>
  </si>
  <si>
    <t>Japan</t>
  </si>
  <si>
    <t>USA</t>
  </si>
  <si>
    <t>Spain</t>
  </si>
  <si>
    <t>Australia</t>
  </si>
  <si>
    <t>Iceland</t>
  </si>
  <si>
    <t>Kiribati</t>
  </si>
  <si>
    <t>Europe</t>
  </si>
  <si>
    <t>Madagascar</t>
  </si>
  <si>
    <t>Chile</t>
  </si>
  <si>
    <t>Papua New Guinea</t>
  </si>
  <si>
    <t>US West Coast Pacific sardine</t>
  </si>
  <si>
    <t>Tasmania rock lobster</t>
  </si>
  <si>
    <t>Iceland groundfish</t>
  </si>
  <si>
    <t>Madang reef fish</t>
  </si>
  <si>
    <t>Kiribati giant clam</t>
  </si>
  <si>
    <t>Fiji nearshore</t>
  </si>
  <si>
    <t>California Dungeness crab</t>
  </si>
  <si>
    <t>Aguion/Valle</t>
  </si>
  <si>
    <t>Friedman/Mangubhai</t>
  </si>
  <si>
    <t>Burden/Fujita</t>
  </si>
  <si>
    <t>Gaku/Yuga</t>
  </si>
  <si>
    <t>location</t>
  </si>
  <si>
    <t>coastal</t>
  </si>
  <si>
    <t>pelagic</t>
  </si>
  <si>
    <t>island</t>
  </si>
  <si>
    <t>lat_dd_abs</t>
  </si>
  <si>
    <t>general_taxa</t>
  </si>
  <si>
    <t>bivalve</t>
  </si>
  <si>
    <t>fish</t>
  </si>
  <si>
    <t>crustacean</t>
  </si>
  <si>
    <t>squid</t>
  </si>
  <si>
    <t>Schmidt</t>
  </si>
  <si>
    <t>Senegal</t>
  </si>
  <si>
    <t>Hollowed/Kasperski</t>
  </si>
  <si>
    <t>Kleisner/Cunningham</t>
  </si>
  <si>
    <t>Senegal small pelagics</t>
  </si>
  <si>
    <t>Galicia stalked barnacle</t>
  </si>
  <si>
    <t>NE Atlantic small pelagics</t>
  </si>
  <si>
    <t>Madagascar nearshore</t>
  </si>
  <si>
    <t>Maine American lobster</t>
  </si>
  <si>
    <t>Juan Fernandez Islands demersal</t>
  </si>
  <si>
    <t>Hokkaido set-net</t>
  </si>
  <si>
    <t>US Atlantic and Gulf migratory pelagics</t>
  </si>
  <si>
    <t>Mie spiny lobster</t>
  </si>
  <si>
    <t>Moorea reef fish</t>
  </si>
  <si>
    <t>US Bering Sea groundfish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</si>
</sst>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11A1-9130-D748-A664-7358193EB36A}">
  <dimension ref="A1:K19"/>
  <sheetViews>
    <sheetView tabSelected="1" workbookViewId="0">
      <selection activeCell="H10" sqref="H10"/>
    </sheetView>
  </sheetViews>
  <sheetFormatPr baseColWidth="10" defaultRowHeight="16" x14ac:dyDescent="0.2"/>
  <cols>
    <col min="1" max="1" width="7.5" bestFit="1" customWidth="1"/>
    <col min="2" max="2" width="19.1640625" bestFit="1" customWidth="1"/>
    <col min="3" max="3" width="34.1640625" bestFit="1" customWidth="1"/>
    <col min="4" max="4" width="12" bestFit="1" customWidth="1"/>
    <col min="5" max="5" width="17" bestFit="1" customWidth="1"/>
    <col min="6" max="6" width="5.6640625" bestFit="1" customWidth="1"/>
    <col min="7" max="7" width="7.6640625" bestFit="1" customWidth="1"/>
    <col min="8" max="8" width="12.5" bestFit="1" customWidth="1"/>
    <col min="9" max="9" width="10.1640625" bestFit="1" customWidth="1"/>
    <col min="10" max="10" width="10.83203125" bestFit="1" customWidth="1"/>
    <col min="11" max="11" width="11.83203125" bestFit="1" customWidth="1"/>
  </cols>
  <sheetData>
    <row r="1" spans="1:11" x14ac:dyDescent="0.2">
      <c r="A1" s="1" t="s">
        <v>12</v>
      </c>
      <c r="B1" s="1" t="s">
        <v>10</v>
      </c>
      <c r="C1" s="1" t="s">
        <v>11</v>
      </c>
      <c r="D1" s="1" t="s">
        <v>51</v>
      </c>
      <c r="E1" s="1" t="s">
        <v>23</v>
      </c>
      <c r="F1" s="1" t="s">
        <v>15</v>
      </c>
      <c r="G1" s="1" t="s">
        <v>46</v>
      </c>
      <c r="H1" s="1" t="s">
        <v>20</v>
      </c>
      <c r="I1" s="1" t="s">
        <v>50</v>
      </c>
      <c r="J1" s="1" t="s">
        <v>18</v>
      </c>
      <c r="K1" s="1" t="s">
        <v>19</v>
      </c>
    </row>
    <row r="2" spans="1:11" x14ac:dyDescent="0.2">
      <c r="A2">
        <v>1</v>
      </c>
      <c r="B2" t="s">
        <v>42</v>
      </c>
      <c r="C2" t="s">
        <v>61</v>
      </c>
      <c r="D2" t="s">
        <v>54</v>
      </c>
      <c r="E2" s="2" t="s">
        <v>27</v>
      </c>
      <c r="F2" t="s">
        <v>16</v>
      </c>
      <c r="G2" t="s">
        <v>47</v>
      </c>
      <c r="H2" t="s">
        <v>22</v>
      </c>
      <c r="I2">
        <f t="shared" ref="I2:I19" si="0">ABS(J2)</f>
        <v>42.5</v>
      </c>
      <c r="J2">
        <v>42.5</v>
      </c>
      <c r="K2">
        <v>-8.1</v>
      </c>
    </row>
    <row r="3" spans="1:11" x14ac:dyDescent="0.2">
      <c r="A3">
        <v>2</v>
      </c>
      <c r="B3" t="s">
        <v>44</v>
      </c>
      <c r="C3" t="s">
        <v>35</v>
      </c>
      <c r="D3" t="s">
        <v>53</v>
      </c>
      <c r="E3" t="s">
        <v>26</v>
      </c>
      <c r="F3" t="s">
        <v>17</v>
      </c>
      <c r="G3" t="s">
        <v>47</v>
      </c>
      <c r="H3" t="s">
        <v>22</v>
      </c>
      <c r="I3">
        <f t="shared" si="0"/>
        <v>32.715000000000003</v>
      </c>
      <c r="J3">
        <v>32.715000000000003</v>
      </c>
      <c r="K3">
        <v>-117.16249999999999</v>
      </c>
    </row>
    <row r="4" spans="1:11" x14ac:dyDescent="0.2">
      <c r="A4">
        <v>3</v>
      </c>
      <c r="B4" t="s">
        <v>8</v>
      </c>
      <c r="C4" t="s">
        <v>62</v>
      </c>
      <c r="D4" t="s">
        <v>53</v>
      </c>
      <c r="E4" t="s">
        <v>31</v>
      </c>
      <c r="F4" t="s">
        <v>17</v>
      </c>
      <c r="G4" t="s">
        <v>48</v>
      </c>
      <c r="H4" t="s">
        <v>21</v>
      </c>
      <c r="I4">
        <f t="shared" si="0"/>
        <v>56</v>
      </c>
      <c r="J4">
        <v>56</v>
      </c>
      <c r="K4">
        <v>3</v>
      </c>
    </row>
    <row r="5" spans="1:11" x14ac:dyDescent="0.2">
      <c r="A5">
        <v>4</v>
      </c>
      <c r="B5" t="s">
        <v>7</v>
      </c>
      <c r="C5" t="s">
        <v>39</v>
      </c>
      <c r="D5" t="s">
        <v>52</v>
      </c>
      <c r="E5" t="s">
        <v>30</v>
      </c>
      <c r="F5" t="s">
        <v>16</v>
      </c>
      <c r="G5" t="s">
        <v>49</v>
      </c>
      <c r="H5" t="s">
        <v>21</v>
      </c>
      <c r="I5">
        <f t="shared" si="0"/>
        <v>1.4166669999999999</v>
      </c>
      <c r="J5">
        <v>1.4166669999999999</v>
      </c>
      <c r="K5">
        <v>173</v>
      </c>
    </row>
    <row r="6" spans="1:11" x14ac:dyDescent="0.2">
      <c r="A6">
        <v>5</v>
      </c>
      <c r="B6" t="s">
        <v>14</v>
      </c>
      <c r="C6" t="s">
        <v>41</v>
      </c>
      <c r="D6" t="s">
        <v>54</v>
      </c>
      <c r="E6" t="s">
        <v>26</v>
      </c>
      <c r="F6" t="s">
        <v>16</v>
      </c>
      <c r="G6" t="s">
        <v>47</v>
      </c>
      <c r="H6" t="s">
        <v>22</v>
      </c>
      <c r="I6">
        <f t="shared" si="0"/>
        <v>36.621070000000003</v>
      </c>
      <c r="J6">
        <v>36.621070000000003</v>
      </c>
      <c r="K6">
        <v>-119.93416999999999</v>
      </c>
    </row>
    <row r="7" spans="1:11" x14ac:dyDescent="0.2">
      <c r="A7">
        <v>6</v>
      </c>
      <c r="B7" t="s">
        <v>43</v>
      </c>
      <c r="C7" t="s">
        <v>40</v>
      </c>
      <c r="D7" t="s">
        <v>53</v>
      </c>
      <c r="E7" t="s">
        <v>13</v>
      </c>
      <c r="F7" t="s">
        <v>16</v>
      </c>
      <c r="G7" t="s">
        <v>49</v>
      </c>
      <c r="H7" t="s">
        <v>21</v>
      </c>
      <c r="I7">
        <f t="shared" si="0"/>
        <v>17.416088999999999</v>
      </c>
      <c r="J7">
        <v>-17.416088999999999</v>
      </c>
      <c r="K7">
        <v>178.35775799999999</v>
      </c>
    </row>
    <row r="8" spans="1:11" x14ac:dyDescent="0.2">
      <c r="A8">
        <v>7</v>
      </c>
      <c r="B8" t="s">
        <v>9</v>
      </c>
      <c r="C8" t="s">
        <v>63</v>
      </c>
      <c r="D8" t="s">
        <v>53</v>
      </c>
      <c r="E8" t="s">
        <v>32</v>
      </c>
      <c r="F8" t="s">
        <v>16</v>
      </c>
      <c r="G8" t="s">
        <v>47</v>
      </c>
      <c r="H8" t="s">
        <v>21</v>
      </c>
      <c r="I8">
        <f t="shared" si="0"/>
        <v>20</v>
      </c>
      <c r="J8">
        <v>-20</v>
      </c>
      <c r="K8">
        <v>47</v>
      </c>
    </row>
    <row r="9" spans="1:11" x14ac:dyDescent="0.2">
      <c r="A9">
        <v>8</v>
      </c>
      <c r="B9" t="s">
        <v>58</v>
      </c>
      <c r="C9" t="s">
        <v>70</v>
      </c>
      <c r="D9" t="s">
        <v>53</v>
      </c>
      <c r="E9" t="s">
        <v>26</v>
      </c>
      <c r="F9" t="s">
        <v>17</v>
      </c>
      <c r="G9" t="s">
        <v>48</v>
      </c>
      <c r="H9" t="s">
        <v>21</v>
      </c>
      <c r="I9">
        <f t="shared" si="0"/>
        <v>58</v>
      </c>
      <c r="J9">
        <v>58</v>
      </c>
      <c r="K9">
        <v>-178</v>
      </c>
    </row>
    <row r="10" spans="1:11" ht="17" x14ac:dyDescent="0.2">
      <c r="A10">
        <v>9</v>
      </c>
      <c r="B10" t="s">
        <v>45</v>
      </c>
      <c r="C10" t="s">
        <v>66</v>
      </c>
      <c r="D10" t="s">
        <v>55</v>
      </c>
      <c r="E10" s="3" t="s">
        <v>25</v>
      </c>
      <c r="F10" t="s">
        <v>16</v>
      </c>
      <c r="G10" t="s">
        <v>47</v>
      </c>
      <c r="H10" t="s">
        <v>21</v>
      </c>
      <c r="I10">
        <f t="shared" si="0"/>
        <v>43</v>
      </c>
      <c r="J10">
        <v>43</v>
      </c>
      <c r="K10">
        <v>142</v>
      </c>
    </row>
    <row r="11" spans="1:11" x14ac:dyDescent="0.2">
      <c r="A11">
        <v>10</v>
      </c>
      <c r="B11" t="s">
        <v>59</v>
      </c>
      <c r="C11" t="s">
        <v>65</v>
      </c>
      <c r="D11" t="s">
        <v>53</v>
      </c>
      <c r="E11" t="s">
        <v>33</v>
      </c>
      <c r="F11" t="s">
        <v>16</v>
      </c>
      <c r="G11" t="s">
        <v>49</v>
      </c>
      <c r="H11" t="s">
        <v>21</v>
      </c>
      <c r="I11">
        <f t="shared" si="0"/>
        <v>33.641388999999997</v>
      </c>
      <c r="J11">
        <v>-33.641388999999997</v>
      </c>
      <c r="K11">
        <v>-78.841110999999998</v>
      </c>
    </row>
    <row r="12" spans="1:11" x14ac:dyDescent="0.2">
      <c r="A12">
        <v>11</v>
      </c>
      <c r="B12" t="s">
        <v>6</v>
      </c>
      <c r="C12" t="s">
        <v>38</v>
      </c>
      <c r="D12" t="s">
        <v>53</v>
      </c>
      <c r="E12" t="s">
        <v>34</v>
      </c>
      <c r="F12" t="s">
        <v>16</v>
      </c>
      <c r="G12" t="s">
        <v>49</v>
      </c>
      <c r="H12" t="s">
        <v>21</v>
      </c>
      <c r="I12">
        <f t="shared" si="0"/>
        <v>5.2166670000000002</v>
      </c>
      <c r="J12">
        <v>-5.2166670000000002</v>
      </c>
      <c r="K12">
        <v>145.80000000000001</v>
      </c>
    </row>
    <row r="13" spans="1:11" x14ac:dyDescent="0.2">
      <c r="A13">
        <v>12</v>
      </c>
      <c r="B13" t="s">
        <v>5</v>
      </c>
      <c r="C13" t="s">
        <v>37</v>
      </c>
      <c r="D13" t="s">
        <v>53</v>
      </c>
      <c r="E13" t="s">
        <v>29</v>
      </c>
      <c r="F13" t="s">
        <v>17</v>
      </c>
      <c r="G13" t="s">
        <v>48</v>
      </c>
      <c r="H13" t="s">
        <v>21</v>
      </c>
      <c r="I13">
        <f t="shared" si="0"/>
        <v>65</v>
      </c>
      <c r="J13">
        <v>65</v>
      </c>
      <c r="K13">
        <v>-18</v>
      </c>
    </row>
    <row r="14" spans="1:11" x14ac:dyDescent="0.2">
      <c r="A14">
        <v>13</v>
      </c>
      <c r="B14" t="s">
        <v>3</v>
      </c>
      <c r="C14" t="s">
        <v>64</v>
      </c>
      <c r="D14" t="s">
        <v>54</v>
      </c>
      <c r="E14" t="s">
        <v>26</v>
      </c>
      <c r="F14" t="s">
        <v>16</v>
      </c>
      <c r="G14" t="s">
        <v>47</v>
      </c>
      <c r="H14" t="s">
        <v>22</v>
      </c>
      <c r="I14">
        <f t="shared" si="0"/>
        <v>45</v>
      </c>
      <c r="J14">
        <v>45</v>
      </c>
      <c r="K14">
        <v>-69</v>
      </c>
    </row>
    <row r="15" spans="1:11" x14ac:dyDescent="0.2">
      <c r="A15">
        <v>14</v>
      </c>
      <c r="B15" t="s">
        <v>4</v>
      </c>
      <c r="C15" t="s">
        <v>36</v>
      </c>
      <c r="D15" t="s">
        <v>54</v>
      </c>
      <c r="E15" t="s">
        <v>28</v>
      </c>
      <c r="F15" t="s">
        <v>16</v>
      </c>
      <c r="G15" t="s">
        <v>47</v>
      </c>
      <c r="H15" t="s">
        <v>22</v>
      </c>
      <c r="I15">
        <f t="shared" si="0"/>
        <v>42</v>
      </c>
      <c r="J15">
        <v>-42</v>
      </c>
      <c r="K15">
        <v>147</v>
      </c>
    </row>
    <row r="16" spans="1:11" x14ac:dyDescent="0.2">
      <c r="A16">
        <v>15</v>
      </c>
      <c r="B16" t="s">
        <v>2</v>
      </c>
      <c r="C16" t="s">
        <v>68</v>
      </c>
      <c r="D16" t="s">
        <v>54</v>
      </c>
      <c r="E16" t="s">
        <v>25</v>
      </c>
      <c r="F16" t="s">
        <v>16</v>
      </c>
      <c r="G16" t="s">
        <v>47</v>
      </c>
      <c r="H16" t="s">
        <v>22</v>
      </c>
      <c r="I16">
        <f t="shared" si="0"/>
        <v>36</v>
      </c>
      <c r="J16">
        <v>36</v>
      </c>
      <c r="K16">
        <v>138</v>
      </c>
    </row>
    <row r="17" spans="1:11" x14ac:dyDescent="0.2">
      <c r="A17">
        <v>16</v>
      </c>
      <c r="B17" t="s">
        <v>1</v>
      </c>
      <c r="C17" t="s">
        <v>67</v>
      </c>
      <c r="D17" t="s">
        <v>53</v>
      </c>
      <c r="E17" t="s">
        <v>26</v>
      </c>
      <c r="F17" t="s">
        <v>17</v>
      </c>
      <c r="G17" t="s">
        <v>48</v>
      </c>
      <c r="H17" t="s">
        <v>21</v>
      </c>
      <c r="I17">
        <f t="shared" si="0"/>
        <v>25</v>
      </c>
      <c r="J17">
        <v>25</v>
      </c>
      <c r="K17">
        <v>-90</v>
      </c>
    </row>
    <row r="18" spans="1:11" x14ac:dyDescent="0.2">
      <c r="A18">
        <v>17</v>
      </c>
      <c r="B18" t="s">
        <v>0</v>
      </c>
      <c r="C18" t="s">
        <v>69</v>
      </c>
      <c r="D18" t="s">
        <v>53</v>
      </c>
      <c r="E18" t="s">
        <v>24</v>
      </c>
      <c r="F18" t="s">
        <v>16</v>
      </c>
      <c r="G18" t="s">
        <v>49</v>
      </c>
      <c r="H18" t="s">
        <v>21</v>
      </c>
      <c r="I18">
        <f t="shared" si="0"/>
        <v>17.533332999999999</v>
      </c>
      <c r="J18">
        <v>-17.533332999999999</v>
      </c>
      <c r="K18">
        <v>-149.83333300000001</v>
      </c>
    </row>
    <row r="19" spans="1:11" x14ac:dyDescent="0.2">
      <c r="A19">
        <v>18</v>
      </c>
      <c r="B19" t="s">
        <v>56</v>
      </c>
      <c r="C19" t="s">
        <v>60</v>
      </c>
      <c r="D19" t="s">
        <v>53</v>
      </c>
      <c r="E19" t="s">
        <v>57</v>
      </c>
      <c r="F19" t="s">
        <v>16</v>
      </c>
      <c r="G19" t="s">
        <v>47</v>
      </c>
      <c r="H19" t="s">
        <v>21</v>
      </c>
      <c r="I19">
        <f t="shared" si="0"/>
        <v>15.849506</v>
      </c>
      <c r="J19">
        <v>15.849506</v>
      </c>
      <c r="K19">
        <v>-17.417577000000001</v>
      </c>
    </row>
  </sheetData>
  <autoFilter ref="A1:K18" xr:uid="{AEE2DA7E-BB06-9C4E-BB11-C7D5A6AED76B}">
    <sortState xmlns:xlrd2="http://schemas.microsoft.com/office/spreadsheetml/2017/richdata2" ref="A2:K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2022-02-24T23:40:09Z</dcterms:created>
  <dcterms:modified xsi:type="dcterms:W3CDTF">2023-03-02T16:42:27Z</dcterms:modified>
</cp:coreProperties>
</file>