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c_resilience/climate-resilient-fisheries/case_study_analysis/cf_scripts/data/"/>
    </mc:Choice>
  </mc:AlternateContent>
  <xr:revisionPtr revIDLastSave="0" documentId="13_ncr:1_{1C496A39-1222-C345-92DF-CA69EE035059}" xr6:coauthVersionLast="47" xr6:coauthVersionMax="47" xr10:uidLastSave="{00000000-0000-0000-0000-000000000000}"/>
  <bookViews>
    <workbookView xWindow="7800" yWindow="3260" windowWidth="28040" windowHeight="17440" xr2:uid="{64AC2A7C-3AC6-264D-A117-FA5C5DCDB163}"/>
  </bookViews>
  <sheets>
    <sheet name="Sheet1" sheetId="1" r:id="rId1"/>
  </sheets>
  <definedNames>
    <definedName name="_xlnm._FilterDatabase" localSheetId="0" hidden="1">Sheet1!$A$1:$K$18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<sst xmlns="http://schemas.openxmlformats.org/spreadsheetml/2006/main" count="137" uniqueCount="71">
  <si>
    <t>Zhao</t>
  </si>
  <si>
    <t>Westfall</t>
  </si>
  <si>
    <t>Tokunaga</t>
  </si>
  <si>
    <t>Mills</t>
  </si>
  <si>
    <t>Pecl</t>
  </si>
  <si>
    <t>Mason</t>
  </si>
  <si>
    <t>Lau</t>
  </si>
  <si>
    <t>Eurich</t>
  </si>
  <si>
    <t>Dickey-Collas</t>
  </si>
  <si>
    <t>Golden</t>
  </si>
  <si>
    <t>person</t>
  </si>
  <si>
    <t>name</t>
  </si>
  <si>
    <t>number</t>
  </si>
  <si>
    <t>Fiji</t>
  </si>
  <si>
    <t>Free</t>
  </si>
  <si>
    <t>Juan Fernandez Islands</t>
  </si>
  <si>
    <t>scale</t>
  </si>
  <si>
    <t>small</t>
  </si>
  <si>
    <t>large</t>
  </si>
  <si>
    <t>lat_dd</t>
  </si>
  <si>
    <t>long_dd</t>
  </si>
  <si>
    <t>type</t>
  </si>
  <si>
    <t>multi-species</t>
  </si>
  <si>
    <t>single species</t>
  </si>
  <si>
    <t>country</t>
  </si>
  <si>
    <t>French Polynesia</t>
  </si>
  <si>
    <t>Japan</t>
  </si>
  <si>
    <t>USA</t>
  </si>
  <si>
    <t>Spain</t>
  </si>
  <si>
    <t>Australia</t>
  </si>
  <si>
    <t>Iceland</t>
  </si>
  <si>
    <t>Kiribati</t>
  </si>
  <si>
    <t>Europe</t>
  </si>
  <si>
    <t>Madagascar</t>
  </si>
  <si>
    <t>Chile</t>
  </si>
  <si>
    <t>Papua New Guinea</t>
  </si>
  <si>
    <t>Moorea coral reef</t>
  </si>
  <si>
    <t>Japan common squid</t>
  </si>
  <si>
    <t>US Atlantic pelagic longline</t>
  </si>
  <si>
    <t>Maine lobster</t>
  </si>
  <si>
    <t>US West Coast Pacific sardine</t>
  </si>
  <si>
    <t>Tasmania rock lobster</t>
  </si>
  <si>
    <t>Iceland groundfish</t>
  </si>
  <si>
    <t>Madang reef fish</t>
  </si>
  <si>
    <t>Kiribati giant clam</t>
  </si>
  <si>
    <t>NE Atlantic pelagic</t>
  </si>
  <si>
    <t>Madagascar reef fish</t>
  </si>
  <si>
    <t>Bering Sea groundfish</t>
  </si>
  <si>
    <t>Fiji nearshore</t>
  </si>
  <si>
    <t>California Dungeness crab</t>
  </si>
  <si>
    <t>Aguion/Valle</t>
  </si>
  <si>
    <t>Friedman/Mangubhai</t>
  </si>
  <si>
    <t>Burden/Fujita</t>
  </si>
  <si>
    <t>Gaku/Yuga</t>
  </si>
  <si>
    <t>location</t>
  </si>
  <si>
    <t>coastal</t>
  </si>
  <si>
    <t>pelagic</t>
  </si>
  <si>
    <t>island</t>
  </si>
  <si>
    <t>lat_dd_abs</t>
  </si>
  <si>
    <t>general_taxa</t>
  </si>
  <si>
    <t>bivalve</t>
  </si>
  <si>
    <t>fish</t>
  </si>
  <si>
    <t>crustacean</t>
  </si>
  <si>
    <t>squid</t>
  </si>
  <si>
    <t>Schmidt</t>
  </si>
  <si>
    <t>Senegal</t>
  </si>
  <si>
    <t>Hollowed/Kasperski</t>
  </si>
  <si>
    <t>Kleisner/Cunningham</t>
  </si>
  <si>
    <t>Galicia stalked barnacles</t>
  </si>
  <si>
    <t>Japan spiny lobster</t>
  </si>
  <si>
    <t>Senegal small pelagics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</si>
</sst>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11A1-9130-D748-A664-7358193EB36A}">
  <dimension ref="A1:K19"/>
  <sheetViews>
    <sheetView tabSelected="1" workbookViewId="0">
      <selection activeCell="C20" sqref="C20"/>
    </sheetView>
  </sheetViews>
  <sheetFormatPr baseColWidth="10" defaultRowHeight="16" x14ac:dyDescent="0.2"/>
  <cols>
    <col min="1" max="1" width="7.5" bestFit="1" customWidth="1"/>
    <col min="2" max="2" width="19.1640625" bestFit="1" customWidth="1"/>
    <col min="3" max="3" width="26" bestFit="1" customWidth="1"/>
    <col min="4" max="4" width="12" bestFit="1" customWidth="1"/>
    <col min="5" max="5" width="17" bestFit="1" customWidth="1"/>
    <col min="6" max="6" width="5.6640625" bestFit="1" customWidth="1"/>
    <col min="7" max="7" width="7.6640625" bestFit="1" customWidth="1"/>
    <col min="8" max="8" width="12.5" bestFit="1" customWidth="1"/>
    <col min="9" max="9" width="10.1640625" bestFit="1" customWidth="1"/>
    <col min="10" max="10" width="10.83203125" bestFit="1" customWidth="1"/>
    <col min="11" max="11" width="11.83203125" bestFit="1" customWidth="1"/>
  </cols>
  <sheetData>
    <row r="1" spans="1:11" x14ac:dyDescent="0.2">
      <c r="A1" s="1" t="s">
        <v>12</v>
      </c>
      <c r="B1" s="1" t="s">
        <v>10</v>
      </c>
      <c r="C1" s="1" t="s">
        <v>11</v>
      </c>
      <c r="D1" s="1" t="s">
        <v>59</v>
      </c>
      <c r="E1" s="1" t="s">
        <v>24</v>
      </c>
      <c r="F1" s="1" t="s">
        <v>16</v>
      </c>
      <c r="G1" s="1" t="s">
        <v>54</v>
      </c>
      <c r="H1" s="1" t="s">
        <v>21</v>
      </c>
      <c r="I1" s="1" t="s">
        <v>58</v>
      </c>
      <c r="J1" s="1" t="s">
        <v>19</v>
      </c>
      <c r="K1" s="1" t="s">
        <v>20</v>
      </c>
    </row>
    <row r="2" spans="1:11" x14ac:dyDescent="0.2">
      <c r="A2" s="3">
        <v>1</v>
      </c>
      <c r="B2" s="3" t="s">
        <v>50</v>
      </c>
      <c r="C2" s="3" t="s">
        <v>68</v>
      </c>
      <c r="D2" s="3" t="s">
        <v>62</v>
      </c>
      <c r="E2" s="2" t="s">
        <v>28</v>
      </c>
      <c r="F2" s="3" t="s">
        <v>17</v>
      </c>
      <c r="G2" s="3" t="s">
        <v>55</v>
      </c>
      <c r="H2" s="3" t="s">
        <v>23</v>
      </c>
      <c r="I2" s="3">
        <f t="shared" ref="I2:I19" si="0">ABS(J2)</f>
        <v>42.5</v>
      </c>
      <c r="J2" s="3">
        <v>42.5</v>
      </c>
      <c r="K2" s="3">
        <v>-8.1</v>
      </c>
    </row>
    <row r="3" spans="1:11" x14ac:dyDescent="0.2">
      <c r="A3" s="3">
        <v>2</v>
      </c>
      <c r="B3" s="3" t="s">
        <v>52</v>
      </c>
      <c r="C3" s="3" t="s">
        <v>40</v>
      </c>
      <c r="D3" s="3" t="s">
        <v>61</v>
      </c>
      <c r="E3" s="3" t="s">
        <v>27</v>
      </c>
      <c r="F3" s="3" t="s">
        <v>18</v>
      </c>
      <c r="G3" s="3" t="s">
        <v>55</v>
      </c>
      <c r="H3" s="3" t="s">
        <v>23</v>
      </c>
      <c r="I3" s="3">
        <f t="shared" si="0"/>
        <v>32.715000000000003</v>
      </c>
      <c r="J3" s="3">
        <v>32.715000000000003</v>
      </c>
      <c r="K3" s="3">
        <v>-117.16249999999999</v>
      </c>
    </row>
    <row r="4" spans="1:11" x14ac:dyDescent="0.2">
      <c r="A4" s="3">
        <v>3</v>
      </c>
      <c r="B4" s="3" t="s">
        <v>8</v>
      </c>
      <c r="C4" s="3" t="s">
        <v>45</v>
      </c>
      <c r="D4" s="3" t="s">
        <v>61</v>
      </c>
      <c r="E4" s="3" t="s">
        <v>32</v>
      </c>
      <c r="F4" s="3" t="s">
        <v>18</v>
      </c>
      <c r="G4" s="3" t="s">
        <v>56</v>
      </c>
      <c r="H4" s="3" t="s">
        <v>22</v>
      </c>
      <c r="I4" s="3">
        <f t="shared" si="0"/>
        <v>56</v>
      </c>
      <c r="J4" s="3">
        <v>56</v>
      </c>
      <c r="K4" s="3">
        <v>3</v>
      </c>
    </row>
    <row r="5" spans="1:11" x14ac:dyDescent="0.2">
      <c r="A5" s="3">
        <v>4</v>
      </c>
      <c r="B5" s="3" t="s">
        <v>7</v>
      </c>
      <c r="C5" s="3" t="s">
        <v>44</v>
      </c>
      <c r="D5" s="3" t="s">
        <v>60</v>
      </c>
      <c r="E5" s="3" t="s">
        <v>31</v>
      </c>
      <c r="F5" s="3" t="s">
        <v>17</v>
      </c>
      <c r="G5" s="3" t="s">
        <v>57</v>
      </c>
      <c r="H5" s="3" t="s">
        <v>22</v>
      </c>
      <c r="I5" s="3">
        <f t="shared" si="0"/>
        <v>1.4166669999999999</v>
      </c>
      <c r="J5" s="3">
        <v>1.4166669999999999</v>
      </c>
      <c r="K5" s="3">
        <v>173</v>
      </c>
    </row>
    <row r="6" spans="1:11" x14ac:dyDescent="0.2">
      <c r="A6" s="3">
        <v>5</v>
      </c>
      <c r="B6" s="3" t="s">
        <v>14</v>
      </c>
      <c r="C6" s="3" t="s">
        <v>49</v>
      </c>
      <c r="D6" s="3" t="s">
        <v>62</v>
      </c>
      <c r="E6" s="3" t="s">
        <v>27</v>
      </c>
      <c r="F6" s="3" t="s">
        <v>17</v>
      </c>
      <c r="G6" s="3" t="s">
        <v>55</v>
      </c>
      <c r="H6" s="3" t="s">
        <v>23</v>
      </c>
      <c r="I6" s="3">
        <f t="shared" si="0"/>
        <v>36.621070000000003</v>
      </c>
      <c r="J6" s="3">
        <v>36.621070000000003</v>
      </c>
      <c r="K6" s="3">
        <v>-119.93416999999999</v>
      </c>
    </row>
    <row r="7" spans="1:11" x14ac:dyDescent="0.2">
      <c r="A7" s="3">
        <v>6</v>
      </c>
      <c r="B7" s="3" t="s">
        <v>51</v>
      </c>
      <c r="C7" s="3" t="s">
        <v>48</v>
      </c>
      <c r="D7" s="3" t="s">
        <v>61</v>
      </c>
      <c r="E7" s="3" t="s">
        <v>13</v>
      </c>
      <c r="F7" s="3" t="s">
        <v>17</v>
      </c>
      <c r="G7" s="3" t="s">
        <v>57</v>
      </c>
      <c r="H7" s="3" t="s">
        <v>22</v>
      </c>
      <c r="I7" s="3">
        <f t="shared" si="0"/>
        <v>17.416088999999999</v>
      </c>
      <c r="J7" s="3">
        <v>-17.416088999999999</v>
      </c>
      <c r="K7" s="3">
        <v>178.35775799999999</v>
      </c>
    </row>
    <row r="8" spans="1:11" x14ac:dyDescent="0.2">
      <c r="A8" s="3">
        <v>7</v>
      </c>
      <c r="B8" s="3" t="s">
        <v>9</v>
      </c>
      <c r="C8" s="3" t="s">
        <v>46</v>
      </c>
      <c r="D8" s="3" t="s">
        <v>61</v>
      </c>
      <c r="E8" s="3" t="s">
        <v>33</v>
      </c>
      <c r="F8" s="3" t="s">
        <v>17</v>
      </c>
      <c r="G8" s="3" t="s">
        <v>55</v>
      </c>
      <c r="H8" s="3" t="s">
        <v>22</v>
      </c>
      <c r="I8" s="3">
        <f t="shared" si="0"/>
        <v>20</v>
      </c>
      <c r="J8" s="3">
        <v>-20</v>
      </c>
      <c r="K8" s="3">
        <v>47</v>
      </c>
    </row>
    <row r="9" spans="1:11" x14ac:dyDescent="0.2">
      <c r="A9" s="3">
        <v>8</v>
      </c>
      <c r="B9" s="3" t="s">
        <v>66</v>
      </c>
      <c r="C9" s="3" t="s">
        <v>47</v>
      </c>
      <c r="D9" s="3" t="s">
        <v>61</v>
      </c>
      <c r="E9" s="3" t="s">
        <v>27</v>
      </c>
      <c r="F9" s="3" t="s">
        <v>18</v>
      </c>
      <c r="G9" s="3" t="s">
        <v>56</v>
      </c>
      <c r="H9" s="3" t="s">
        <v>22</v>
      </c>
      <c r="I9" s="3">
        <f t="shared" si="0"/>
        <v>58</v>
      </c>
      <c r="J9" s="3">
        <v>58</v>
      </c>
      <c r="K9" s="3">
        <v>-178</v>
      </c>
    </row>
    <row r="10" spans="1:11" ht="17" x14ac:dyDescent="0.2">
      <c r="A10" s="3">
        <v>9</v>
      </c>
      <c r="B10" s="3" t="s">
        <v>53</v>
      </c>
      <c r="C10" s="3" t="s">
        <v>37</v>
      </c>
      <c r="D10" s="3" t="s">
        <v>63</v>
      </c>
      <c r="E10" s="4" t="s">
        <v>26</v>
      </c>
      <c r="F10" s="3" t="s">
        <v>17</v>
      </c>
      <c r="G10" s="3" t="s">
        <v>55</v>
      </c>
      <c r="H10" s="3" t="s">
        <v>23</v>
      </c>
      <c r="I10" s="3">
        <f t="shared" si="0"/>
        <v>43</v>
      </c>
      <c r="J10" s="3">
        <v>43</v>
      </c>
      <c r="K10" s="3">
        <v>142</v>
      </c>
    </row>
    <row r="11" spans="1:11" x14ac:dyDescent="0.2">
      <c r="A11" s="3">
        <v>10</v>
      </c>
      <c r="B11" s="3" t="s">
        <v>67</v>
      </c>
      <c r="C11" s="3" t="s">
        <v>15</v>
      </c>
      <c r="D11" s="3" t="s">
        <v>61</v>
      </c>
      <c r="E11" s="3" t="s">
        <v>34</v>
      </c>
      <c r="F11" s="3" t="s">
        <v>17</v>
      </c>
      <c r="G11" s="3" t="s">
        <v>57</v>
      </c>
      <c r="H11" s="3" t="s">
        <v>22</v>
      </c>
      <c r="I11" s="3">
        <f t="shared" si="0"/>
        <v>33.641388999999997</v>
      </c>
      <c r="J11" s="3">
        <v>-33.641388999999997</v>
      </c>
      <c r="K11" s="3">
        <v>-78.841110999999998</v>
      </c>
    </row>
    <row r="12" spans="1:11" x14ac:dyDescent="0.2">
      <c r="A12" s="3">
        <v>11</v>
      </c>
      <c r="B12" s="3" t="s">
        <v>6</v>
      </c>
      <c r="C12" s="3" t="s">
        <v>43</v>
      </c>
      <c r="D12" s="3" t="s">
        <v>61</v>
      </c>
      <c r="E12" s="3" t="s">
        <v>35</v>
      </c>
      <c r="F12" s="3" t="s">
        <v>17</v>
      </c>
      <c r="G12" s="3" t="s">
        <v>57</v>
      </c>
      <c r="H12" s="3" t="s">
        <v>22</v>
      </c>
      <c r="I12" s="3">
        <f t="shared" si="0"/>
        <v>5.2166670000000002</v>
      </c>
      <c r="J12" s="3">
        <v>-5.2166670000000002</v>
      </c>
      <c r="K12" s="3">
        <v>145.80000000000001</v>
      </c>
    </row>
    <row r="13" spans="1:11" x14ac:dyDescent="0.2">
      <c r="A13" s="3">
        <v>12</v>
      </c>
      <c r="B13" s="3" t="s">
        <v>5</v>
      </c>
      <c r="C13" s="3" t="s">
        <v>42</v>
      </c>
      <c r="D13" s="3" t="s">
        <v>61</v>
      </c>
      <c r="E13" s="3" t="s">
        <v>30</v>
      </c>
      <c r="F13" s="3" t="s">
        <v>18</v>
      </c>
      <c r="G13" s="3" t="s">
        <v>56</v>
      </c>
      <c r="H13" s="3" t="s">
        <v>22</v>
      </c>
      <c r="I13" s="3">
        <f t="shared" si="0"/>
        <v>65</v>
      </c>
      <c r="J13" s="3">
        <v>65</v>
      </c>
      <c r="K13" s="3">
        <v>-18</v>
      </c>
    </row>
    <row r="14" spans="1:11" x14ac:dyDescent="0.2">
      <c r="A14" s="3">
        <v>13</v>
      </c>
      <c r="B14" s="3" t="s">
        <v>3</v>
      </c>
      <c r="C14" s="3" t="s">
        <v>39</v>
      </c>
      <c r="D14" s="3" t="s">
        <v>62</v>
      </c>
      <c r="E14" s="3" t="s">
        <v>27</v>
      </c>
      <c r="F14" s="3" t="s">
        <v>17</v>
      </c>
      <c r="G14" s="3" t="s">
        <v>55</v>
      </c>
      <c r="H14" s="3" t="s">
        <v>23</v>
      </c>
      <c r="I14" s="3">
        <f t="shared" si="0"/>
        <v>45</v>
      </c>
      <c r="J14" s="3">
        <v>45</v>
      </c>
      <c r="K14" s="3">
        <v>-69</v>
      </c>
    </row>
    <row r="15" spans="1:11" x14ac:dyDescent="0.2">
      <c r="A15" s="3">
        <v>14</v>
      </c>
      <c r="B15" s="3" t="s">
        <v>4</v>
      </c>
      <c r="C15" s="3" t="s">
        <v>41</v>
      </c>
      <c r="D15" s="3" t="s">
        <v>62</v>
      </c>
      <c r="E15" s="3" t="s">
        <v>29</v>
      </c>
      <c r="F15" s="3" t="s">
        <v>18</v>
      </c>
      <c r="G15" s="3" t="s">
        <v>55</v>
      </c>
      <c r="H15" s="3" t="s">
        <v>23</v>
      </c>
      <c r="I15" s="3">
        <f t="shared" si="0"/>
        <v>42</v>
      </c>
      <c r="J15" s="3">
        <v>-42</v>
      </c>
      <c r="K15" s="3">
        <v>147</v>
      </c>
    </row>
    <row r="16" spans="1:11" x14ac:dyDescent="0.2">
      <c r="A16" s="3">
        <v>15</v>
      </c>
      <c r="B16" s="3" t="s">
        <v>2</v>
      </c>
      <c r="C16" s="3" t="s">
        <v>69</v>
      </c>
      <c r="D16" s="3" t="s">
        <v>62</v>
      </c>
      <c r="E16" s="3" t="s">
        <v>26</v>
      </c>
      <c r="F16" s="3" t="s">
        <v>17</v>
      </c>
      <c r="G16" s="3" t="s">
        <v>55</v>
      </c>
      <c r="H16" s="3" t="s">
        <v>23</v>
      </c>
      <c r="I16" s="3">
        <f t="shared" si="0"/>
        <v>36</v>
      </c>
      <c r="J16" s="3">
        <v>36</v>
      </c>
      <c r="K16" s="3">
        <v>138</v>
      </c>
    </row>
    <row r="17" spans="1:11" x14ac:dyDescent="0.2">
      <c r="A17" s="3">
        <v>16</v>
      </c>
      <c r="B17" s="3" t="s">
        <v>1</v>
      </c>
      <c r="C17" s="3" t="s">
        <v>38</v>
      </c>
      <c r="D17" s="3" t="s">
        <v>61</v>
      </c>
      <c r="E17" s="3" t="s">
        <v>27</v>
      </c>
      <c r="F17" s="3" t="s">
        <v>18</v>
      </c>
      <c r="G17" s="3" t="s">
        <v>56</v>
      </c>
      <c r="H17" s="3" t="s">
        <v>22</v>
      </c>
      <c r="I17" s="3">
        <f t="shared" si="0"/>
        <v>25</v>
      </c>
      <c r="J17" s="3">
        <v>25</v>
      </c>
      <c r="K17" s="3">
        <v>-90</v>
      </c>
    </row>
    <row r="18" spans="1:11" x14ac:dyDescent="0.2">
      <c r="A18" s="3">
        <v>17</v>
      </c>
      <c r="B18" s="3" t="s">
        <v>0</v>
      </c>
      <c r="C18" s="3" t="s">
        <v>36</v>
      </c>
      <c r="D18" s="3" t="s">
        <v>61</v>
      </c>
      <c r="E18" s="3" t="s">
        <v>25</v>
      </c>
      <c r="F18" s="3" t="s">
        <v>17</v>
      </c>
      <c r="G18" s="3" t="s">
        <v>57</v>
      </c>
      <c r="H18" s="3" t="s">
        <v>22</v>
      </c>
      <c r="I18" s="3">
        <f t="shared" si="0"/>
        <v>17.533332999999999</v>
      </c>
      <c r="J18" s="3">
        <v>-17.533332999999999</v>
      </c>
      <c r="K18" s="3">
        <v>-149.83333300000001</v>
      </c>
    </row>
    <row r="19" spans="1:11" x14ac:dyDescent="0.2">
      <c r="A19" s="3">
        <v>18</v>
      </c>
      <c r="B19" s="3" t="s">
        <v>64</v>
      </c>
      <c r="C19" t="s">
        <v>70</v>
      </c>
      <c r="D19" s="3" t="s">
        <v>61</v>
      </c>
      <c r="E19" s="3" t="s">
        <v>65</v>
      </c>
      <c r="F19" s="3" t="s">
        <v>17</v>
      </c>
      <c r="G19" s="3" t="s">
        <v>55</v>
      </c>
      <c r="H19" s="3" t="s">
        <v>22</v>
      </c>
      <c r="I19" s="3">
        <f t="shared" si="0"/>
        <v>15.849506</v>
      </c>
      <c r="J19" s="3">
        <v>15.849506</v>
      </c>
      <c r="K19" s="3">
        <v>-17.417577000000001</v>
      </c>
    </row>
  </sheetData>
  <autoFilter ref="A1:K18" xr:uid="{AEE2DA7E-BB06-9C4E-BB11-C7D5A6AED76B}">
    <sortState xmlns:xlrd2="http://schemas.microsoft.com/office/spreadsheetml/2017/richdata2" ref="A2:K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2022-02-24T23:40:09Z</dcterms:created>
  <dcterms:modified xsi:type="dcterms:W3CDTF">2022-07-24T01:54:38Z</dcterms:modified>
</cp:coreProperties>
</file>