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36" windowWidth="22848" windowHeight="10164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8" i="1" l="1"/>
  <c r="G3" i="1"/>
  <c r="G4" i="1"/>
  <c r="G6" i="1"/>
  <c r="G2" i="1"/>
  <c r="E3" i="1"/>
  <c r="E4" i="1"/>
  <c r="E5" i="1"/>
  <c r="E6" i="1"/>
  <c r="E7" i="1"/>
  <c r="E2" i="1"/>
  <c r="F3" i="1"/>
  <c r="F4" i="1"/>
  <c r="F5" i="1"/>
  <c r="G5" i="1" s="1"/>
  <c r="F6" i="1"/>
  <c r="F7" i="1"/>
  <c r="G7" i="1" s="1"/>
  <c r="F2" i="1"/>
  <c r="E9" i="1" l="1"/>
</calcChain>
</file>

<file path=xl/sharedStrings.xml><?xml version="1.0" encoding="utf-8"?>
<sst xmlns="http://schemas.openxmlformats.org/spreadsheetml/2006/main" count="18" uniqueCount="18">
  <si>
    <t>SP:Special Issue</t>
  </si>
  <si>
    <t>total.effects</t>
  </si>
  <si>
    <t>*</t>
  </si>
  <si>
    <t>**do this in R!</t>
  </si>
  <si>
    <t>num.eff.replicable*</t>
  </si>
  <si>
    <t>reps.per.eff</t>
  </si>
  <si>
    <t>normal meta, weights = inverse variance; i.e., smaller variance (larger N) given larger weight</t>
  </si>
  <si>
    <t>yi.rep.rate</t>
  </si>
  <si>
    <t>weight(t.e*r.p.e)</t>
  </si>
  <si>
    <t>vi(1/weight)</t>
  </si>
  <si>
    <t>weighted rep rate</t>
  </si>
  <si>
    <t>weighted rep rate (excl ML1)</t>
  </si>
  <si>
    <t>subjective qualitative judgment wrt p &lt; .05 and similarity of effect size</t>
  </si>
  <si>
    <t>RP:P (social)</t>
  </si>
  <si>
    <t>ML1 (social)</t>
  </si>
  <si>
    <t>ML3 (social)</t>
  </si>
  <si>
    <t>RRRs (social)</t>
  </si>
  <si>
    <t>Individual Efforts (social)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</si>
</sst>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B8" sqref="B8"/>
    </sheetView>
  </sheetViews>
  <sheetFormatPr defaultRowHeight="14.4" x14ac:dyDescent="0.3"/>
  <cols>
    <col min="1" max="1" width="21.21875" customWidth="1"/>
    <col min="2" max="2" width="12.109375" customWidth="1"/>
    <col min="3" max="3" width="16.6640625" customWidth="1"/>
    <col min="4" max="5" width="11.44140625" customWidth="1"/>
    <col min="6" max="6" width="15" customWidth="1"/>
    <col min="7" max="7" width="16.77734375" customWidth="1"/>
  </cols>
  <sheetData>
    <row r="1" spans="1:10" x14ac:dyDescent="0.3">
      <c r="B1" t="s">
        <v>1</v>
      </c>
      <c r="C1" t="s">
        <v>4</v>
      </c>
      <c r="D1" t="s">
        <v>5</v>
      </c>
      <c r="E1" t="s">
        <v>7</v>
      </c>
      <c r="F1" t="s">
        <v>8</v>
      </c>
      <c r="G1" t="s">
        <v>9</v>
      </c>
      <c r="J1" t="s">
        <v>6</v>
      </c>
    </row>
    <row r="2" spans="1:10" x14ac:dyDescent="0.3">
      <c r="A2" t="s">
        <v>13</v>
      </c>
      <c r="B2">
        <v>55</v>
      </c>
      <c r="C2">
        <v>14</v>
      </c>
      <c r="D2">
        <v>1</v>
      </c>
      <c r="E2">
        <f>C2/B2</f>
        <v>0.25454545454545452</v>
      </c>
      <c r="F2">
        <f>D2*B2</f>
        <v>55</v>
      </c>
      <c r="G2">
        <f>1/F2</f>
        <v>1.8181818181818181E-2</v>
      </c>
    </row>
    <row r="3" spans="1:10" x14ac:dyDescent="0.3">
      <c r="A3" t="s">
        <v>14</v>
      </c>
      <c r="B3">
        <v>8</v>
      </c>
      <c r="C3">
        <v>5</v>
      </c>
      <c r="D3">
        <v>36</v>
      </c>
      <c r="E3">
        <f t="shared" ref="E3:E7" si="0">C3/B3</f>
        <v>0.625</v>
      </c>
      <c r="F3">
        <f>D3*B3</f>
        <v>288</v>
      </c>
      <c r="G3">
        <f t="shared" ref="G3:G7" si="1">1/F3</f>
        <v>3.472222222222222E-3</v>
      </c>
    </row>
    <row r="4" spans="1:10" x14ac:dyDescent="0.3">
      <c r="A4" t="s">
        <v>15</v>
      </c>
      <c r="B4">
        <v>8</v>
      </c>
      <c r="C4">
        <v>1</v>
      </c>
      <c r="D4">
        <v>21</v>
      </c>
      <c r="E4">
        <f t="shared" si="0"/>
        <v>0.125</v>
      </c>
      <c r="F4">
        <f>D4*B4</f>
        <v>168</v>
      </c>
      <c r="G4">
        <f t="shared" si="1"/>
        <v>5.9523809523809521E-3</v>
      </c>
    </row>
    <row r="5" spans="1:10" x14ac:dyDescent="0.3">
      <c r="A5" t="s">
        <v>0</v>
      </c>
      <c r="B5">
        <v>31</v>
      </c>
      <c r="C5">
        <v>4</v>
      </c>
      <c r="D5">
        <v>2</v>
      </c>
      <c r="E5">
        <f t="shared" si="0"/>
        <v>0.12903225806451613</v>
      </c>
      <c r="F5">
        <f>D5*B5</f>
        <v>62</v>
      </c>
      <c r="G5">
        <f t="shared" si="1"/>
        <v>1.6129032258064516E-2</v>
      </c>
    </row>
    <row r="6" spans="1:10" x14ac:dyDescent="0.3">
      <c r="A6" t="s">
        <v>16</v>
      </c>
      <c r="B6">
        <v>6</v>
      </c>
      <c r="C6">
        <v>1</v>
      </c>
      <c r="D6">
        <v>20</v>
      </c>
      <c r="E6">
        <f t="shared" si="0"/>
        <v>0.16666666666666666</v>
      </c>
      <c r="F6">
        <f>D6*B6</f>
        <v>120</v>
      </c>
      <c r="G6">
        <f t="shared" si="1"/>
        <v>8.3333333333333332E-3</v>
      </c>
    </row>
    <row r="7" spans="1:10" x14ac:dyDescent="0.3">
      <c r="A7" t="s">
        <v>17</v>
      </c>
      <c r="B7">
        <v>45</v>
      </c>
      <c r="C7">
        <v>3</v>
      </c>
      <c r="D7">
        <v>3</v>
      </c>
      <c r="E7">
        <f t="shared" si="0"/>
        <v>6.6666666666666666E-2</v>
      </c>
      <c r="F7">
        <f>D7*B7</f>
        <v>135</v>
      </c>
      <c r="G7">
        <f t="shared" si="1"/>
        <v>7.4074074074074077E-3</v>
      </c>
    </row>
    <row r="8" spans="1:10" x14ac:dyDescent="0.3">
      <c r="A8" t="s">
        <v>10</v>
      </c>
      <c r="E8">
        <f>((E2*F2)+(E3*F3)+(E4*F4)+(E5*F5)+(E6*F6)+(E7*F7))/SUM(F2:F7)</f>
        <v>0.30434782608695654</v>
      </c>
    </row>
    <row r="9" spans="1:10" x14ac:dyDescent="0.3">
      <c r="A9" t="s">
        <v>11</v>
      </c>
      <c r="E9">
        <f>((E2*F2)+(E4*F4)+(E5*F5)+(E6*F6)+(E7*F7))/SUM(F2,F4:F7)</f>
        <v>0.13333333333333333</v>
      </c>
    </row>
    <row r="11" spans="1:10" x14ac:dyDescent="0.3">
      <c r="C11" t="s">
        <v>2</v>
      </c>
      <c r="D11" t="s">
        <v>12</v>
      </c>
    </row>
    <row r="13" spans="1:10" x14ac:dyDescent="0.3">
      <c r="C13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UWO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Etienne LeBel</dc:creator>
  <cp:lastModifiedBy>Etienne LeBel</cp:lastModifiedBy>
  <dcterms:created xsi:type="dcterms:W3CDTF">2017-05-26T23:45:45Z</dcterms:created>
  <dcterms:modified xsi:type="dcterms:W3CDTF">2017-05-27T00:37:34Z</dcterms:modified>
</cp:coreProperties>
</file>