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4acf5f4335e7a222/School/2020/2020 Summer/CSE 2320/Coding Assignment/Code 2/Code2_1001635994/"/>
    </mc:Choice>
  </mc:AlternateContent>
  <xr:revisionPtr revIDLastSave="312" documentId="8_{255B2AD1-8A6E-42B9-9515-8E000C4D4D3D}" xr6:coauthVersionLast="45" xr6:coauthVersionMax="45" xr10:uidLastSave="{C3FC0B00-8D99-42E3-B76B-5727A4AC7B52}"/>
  <bookViews>
    <workbookView xWindow="-42615" yWindow="8865" windowWidth="23145" windowHeight="13020" xr2:uid="{12B47DD1-34A0-4ACB-B153-D7A1C9AEC821}"/>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6" i="1" l="1"/>
  <c r="O15" i="1"/>
  <c r="O14" i="1"/>
</calcChain>
</file>

<file path=xl/sharedStrings.xml><?xml version="1.0" encoding="utf-8"?>
<sst xmlns="http://schemas.openxmlformats.org/spreadsheetml/2006/main" count="28" uniqueCount="18">
  <si>
    <t>VM tics</t>
  </si>
  <si>
    <t>Omega tics</t>
  </si>
  <si>
    <t>n</t>
  </si>
  <si>
    <t>QSR</t>
  </si>
  <si>
    <t>QSM</t>
  </si>
  <si>
    <t>QSRND</t>
  </si>
  <si>
    <t xml:space="preserve">QSR </t>
  </si>
  <si>
    <t>VM tics - 100,000</t>
  </si>
  <si>
    <t>Omega tics - 100,000</t>
  </si>
  <si>
    <t>T5
Ordered</t>
  </si>
  <si>
    <t xml:space="preserve">
T1
Random</t>
  </si>
  <si>
    <t>T2
1/4 ordered
3/4 random</t>
  </si>
  <si>
    <t>T3
1/2 ordered
1/2 random</t>
  </si>
  <si>
    <t>T4
3/4 ordered
1/4 random</t>
  </si>
  <si>
    <t>QSMavg</t>
  </si>
  <si>
    <t>QSRavg</t>
  </si>
  <si>
    <t>QSRNDavg</t>
  </si>
  <si>
    <t>The graphs show that quick sort with a right pivot —when it comes to random numbers— outperformed versions of quicksort where the pivot is the middle or a random element in the array. Therefore, in the case of a randomized array, it is not worth calculating the middle pivot nor a random one. On average, all versions of quick sort out performed merge sort for all randomized input sizes. As for insertion sort, it never outperformed quick sort — except however, for an input size of 100,000 lines, insertion sort outperformed quick sort when quick sort had to order T4 and T5 with right pivots. After seeing the results myself, I agree that quick sort does run better than merge sort in practice. Of course, this depends on the version of quick sort you run. For a randomized input, a right pivot suffices because the input is already randomized, so a right pivot is best. A random pivot was significantly better than a right pivot for all cases (randomized and ordered arrays). Lastly, a middle pivot version of quick sort had the best average performance for all types of input. Therefore, i would recommend a middle pivot for most cases. However, my recommendation would change if it is known the input is completely randomized (right pivot would work best) or half the input is randomized (random pivots work best).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</si>
</sst>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s>
  <borders count="15">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3" borderId="0" applyNumberFormat="0" applyBorder="0" applyAlignment="0" applyProtection="0"/>
    <xf numFmtId="0" fontId="2" fillId="4" borderId="0" applyNumberFormat="0" applyBorder="0" applyAlignment="0" applyProtection="0"/>
  </cellStyleXfs>
  <cellXfs count="37">
    <xf numFmtId="0" fontId="0" fillId="0" borderId="0" xfId="0"/>
    <xf numFmtId="3" fontId="0" fillId="0" borderId="0" xfId="0" applyNumberFormat="1" applyAlignment="1">
      <alignment horizontal="left"/>
    </xf>
    <xf numFmtId="3" fontId="0" fillId="0" borderId="2" xfId="0" applyNumberFormat="1" applyBorder="1" applyAlignment="1">
      <alignment horizontal="left"/>
    </xf>
    <xf numFmtId="0" fontId="0" fillId="0" borderId="3" xfId="0" applyBorder="1"/>
    <xf numFmtId="0" fontId="0" fillId="0" borderId="0" xfId="0" applyAlignment="1">
      <alignment horizontal="left"/>
    </xf>
    <xf numFmtId="0" fontId="0" fillId="0" borderId="0" xfId="0" applyBorder="1" applyAlignment="1">
      <alignment horizontal="left"/>
    </xf>
    <xf numFmtId="0" fontId="0" fillId="0" borderId="0" xfId="0" applyBorder="1" applyAlignment="1"/>
    <xf numFmtId="0" fontId="0" fillId="0" borderId="0" xfId="0" applyBorder="1"/>
    <xf numFmtId="0" fontId="0" fillId="0" borderId="1" xfId="0" applyBorder="1" applyAlignment="1"/>
    <xf numFmtId="3" fontId="0" fillId="0" borderId="1" xfId="0" applyNumberFormat="1" applyBorder="1" applyAlignment="1">
      <alignment horizontal="left"/>
    </xf>
    <xf numFmtId="3" fontId="0" fillId="0" borderId="0" xfId="0" applyNumberFormat="1" applyBorder="1" applyAlignment="1">
      <alignment horizontal="left"/>
    </xf>
    <xf numFmtId="0" fontId="0" fillId="2" borderId="3" xfId="0" applyFill="1" applyBorder="1"/>
    <xf numFmtId="0" fontId="0" fillId="0" borderId="3" xfId="0" applyBorder="1" applyAlignment="1">
      <alignment horizontal="center" wrapText="1"/>
    </xf>
    <xf numFmtId="3" fontId="0" fillId="0" borderId="3" xfId="0" applyNumberFormat="1" applyBorder="1" applyAlignment="1">
      <alignment horizontal="left"/>
    </xf>
    <xf numFmtId="3" fontId="0" fillId="0" borderId="3" xfId="0" applyNumberFormat="1" applyFill="1" applyBorder="1" applyAlignment="1">
      <alignment horizontal="left"/>
    </xf>
    <xf numFmtId="0" fontId="0" fillId="0" borderId="3" xfId="0" applyBorder="1" applyAlignment="1"/>
    <xf numFmtId="0" fontId="0" fillId="0" borderId="0" xfId="0" applyBorder="1" applyAlignment="1">
      <alignment horizontal="center" wrapText="1"/>
    </xf>
    <xf numFmtId="2" fontId="0" fillId="0" borderId="3" xfId="0" applyNumberFormat="1" applyBorder="1"/>
    <xf numFmtId="2" fontId="1" fillId="3" borderId="3" xfId="1" applyNumberFormat="1" applyBorder="1"/>
    <xf numFmtId="2" fontId="2" fillId="4" borderId="3" xfId="2" applyNumberFormat="1" applyBorder="1"/>
    <xf numFmtId="0" fontId="1" fillId="3" borderId="3" xfId="1" applyBorder="1"/>
    <xf numFmtId="0" fontId="2" fillId="4" borderId="3" xfId="2" applyBorder="1"/>
    <xf numFmtId="0" fontId="1" fillId="3" borderId="0" xfId="1"/>
    <xf numFmtId="0" fontId="2" fillId="4" borderId="0" xfId="2"/>
    <xf numFmtId="0" fontId="0" fillId="0" borderId="3"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 and VM 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651712225292227"/>
          <c:y val="0.12057349882906336"/>
          <c:w val="0.8468717623889247"/>
          <c:h val="0.79573639430423315"/>
        </c:manualLayout>
      </c:layout>
      <c:scatterChart>
        <c:scatterStyle val="smoothMarker"/>
        <c:varyColors val="0"/>
        <c:ser>
          <c:idx val="0"/>
          <c:order val="0"/>
          <c:tx>
            <c:strRef>
              <c:f>Results!$B$2</c:f>
              <c:strCache>
                <c:ptCount val="1"/>
                <c:pt idx="0">
                  <c:v>QSR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0.00</c:formatCode>
                <c:ptCount val="7"/>
                <c:pt idx="0">
                  <c:v>94.82</c:v>
                </c:pt>
                <c:pt idx="1">
                  <c:v>1185.83</c:v>
                </c:pt>
                <c:pt idx="2">
                  <c:v>6890.06</c:v>
                </c:pt>
                <c:pt idx="3">
                  <c:v>14796.4</c:v>
                </c:pt>
                <c:pt idx="4">
                  <c:v>83137.55</c:v>
                </c:pt>
                <c:pt idx="5">
                  <c:v>177960.12</c:v>
                </c:pt>
                <c:pt idx="6">
                  <c:v>358478.12</c:v>
                </c:pt>
              </c:numCache>
            </c:numRef>
          </c:yVal>
          <c:smooth val="1"/>
          <c:extLst>
            <c:ext xmlns:c16="http://schemas.microsoft.com/office/drawing/2014/chart" uri="{C3380CC4-5D6E-409C-BE32-E72D297353CC}">
              <c16:uniqueId val="{00000000-523D-43B0-957B-EA6040911006}"/>
            </c:ext>
          </c:extLst>
        </c:ser>
        <c:ser>
          <c:idx val="1"/>
          <c:order val="1"/>
          <c:tx>
            <c:strRef>
              <c:f>Results!$C$2</c:f>
              <c:strCache>
                <c:ptCount val="1"/>
                <c:pt idx="0">
                  <c:v>QSM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0.00</c:formatCode>
                <c:ptCount val="7"/>
                <c:pt idx="0">
                  <c:v>89.04</c:v>
                </c:pt>
                <c:pt idx="1">
                  <c:v>1182.6400000000001</c:v>
                </c:pt>
                <c:pt idx="2">
                  <c:v>7013.07</c:v>
                </c:pt>
                <c:pt idx="3">
                  <c:v>14848.55</c:v>
                </c:pt>
                <c:pt idx="4">
                  <c:v>82846.34</c:v>
                </c:pt>
                <c:pt idx="5">
                  <c:v>176706.65</c:v>
                </c:pt>
                <c:pt idx="6">
                  <c:v>359461.24</c:v>
                </c:pt>
              </c:numCache>
            </c:numRef>
          </c:yVal>
          <c:smooth val="1"/>
          <c:extLst>
            <c:ext xmlns:c16="http://schemas.microsoft.com/office/drawing/2014/chart" uri="{C3380CC4-5D6E-409C-BE32-E72D297353CC}">
              <c16:uniqueId val="{00000001-523D-43B0-957B-EA6040911006}"/>
            </c:ext>
          </c:extLst>
        </c:ser>
        <c:ser>
          <c:idx val="2"/>
          <c:order val="2"/>
          <c:tx>
            <c:strRef>
              <c:f>Results!$D$2</c:f>
              <c:strCache>
                <c:ptCount val="1"/>
                <c:pt idx="0">
                  <c:v>QSRND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0.00</c:formatCode>
                <c:ptCount val="7"/>
                <c:pt idx="0">
                  <c:v>110.29</c:v>
                </c:pt>
                <c:pt idx="1">
                  <c:v>1335.82</c:v>
                </c:pt>
                <c:pt idx="2">
                  <c:v>7799.96</c:v>
                </c:pt>
                <c:pt idx="3">
                  <c:v>16412.54</c:v>
                </c:pt>
                <c:pt idx="4">
                  <c:v>90415.58</c:v>
                </c:pt>
                <c:pt idx="5">
                  <c:v>188843.91</c:v>
                </c:pt>
                <c:pt idx="6">
                  <c:v>395346.79</c:v>
                </c:pt>
              </c:numCache>
            </c:numRef>
          </c:yVal>
          <c:smooth val="1"/>
          <c:extLst>
            <c:ext xmlns:c16="http://schemas.microsoft.com/office/drawing/2014/chart" uri="{C3380CC4-5D6E-409C-BE32-E72D297353CC}">
              <c16:uniqueId val="{00000002-523D-43B0-957B-EA6040911006}"/>
            </c:ext>
          </c:extLst>
        </c:ser>
        <c:dLbls>
          <c:showLegendKey val="0"/>
          <c:showVal val="0"/>
          <c:showCatName val="0"/>
          <c:showSerName val="0"/>
          <c:showPercent val="0"/>
          <c:showBubbleSize val="0"/>
        </c:dLbls>
        <c:axId val="417929208"/>
        <c:axId val="417932160"/>
      </c:scatterChart>
      <c:valAx>
        <c:axId val="4179292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32160"/>
        <c:crosses val="autoZero"/>
        <c:crossBetween val="midCat"/>
      </c:valAx>
      <c:valAx>
        <c:axId val="4179321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292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 and Omega 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Results!$E$2</c:f>
              <c:strCache>
                <c:ptCount val="1"/>
                <c:pt idx="0">
                  <c:v>QSR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0.00</c:formatCode>
                <c:ptCount val="7"/>
                <c:pt idx="0" formatCode="General">
                  <c:v>100</c:v>
                </c:pt>
                <c:pt idx="1">
                  <c:v>1500</c:v>
                </c:pt>
                <c:pt idx="2">
                  <c:v>8700</c:v>
                </c:pt>
                <c:pt idx="3">
                  <c:v>20300</c:v>
                </c:pt>
                <c:pt idx="4">
                  <c:v>107000</c:v>
                </c:pt>
                <c:pt idx="5">
                  <c:v>224400</c:v>
                </c:pt>
                <c:pt idx="6">
                  <c:v>466900</c:v>
                </c:pt>
              </c:numCache>
            </c:numRef>
          </c:yVal>
          <c:smooth val="1"/>
          <c:extLst>
            <c:ext xmlns:c16="http://schemas.microsoft.com/office/drawing/2014/chart" uri="{C3380CC4-5D6E-409C-BE32-E72D297353CC}">
              <c16:uniqueId val="{00000000-D166-435A-BDC3-5B2B23B8E1AF}"/>
            </c:ext>
          </c:extLst>
        </c:ser>
        <c:ser>
          <c:idx val="1"/>
          <c:order val="1"/>
          <c:tx>
            <c:strRef>
              <c:f>Results!$F$2</c:f>
              <c:strCache>
                <c:ptCount val="1"/>
                <c:pt idx="0">
                  <c:v>QSM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0.00</c:formatCode>
                <c:ptCount val="7"/>
                <c:pt idx="0">
                  <c:v>0</c:v>
                </c:pt>
                <c:pt idx="1">
                  <c:v>1500</c:v>
                </c:pt>
                <c:pt idx="2">
                  <c:v>9200</c:v>
                </c:pt>
                <c:pt idx="3">
                  <c:v>19000</c:v>
                </c:pt>
                <c:pt idx="4">
                  <c:v>109200</c:v>
                </c:pt>
                <c:pt idx="5">
                  <c:v>229200</c:v>
                </c:pt>
                <c:pt idx="6">
                  <c:v>482100</c:v>
                </c:pt>
              </c:numCache>
            </c:numRef>
          </c:yVal>
          <c:smooth val="1"/>
          <c:extLst>
            <c:ext xmlns:c16="http://schemas.microsoft.com/office/drawing/2014/chart" uri="{C3380CC4-5D6E-409C-BE32-E72D297353CC}">
              <c16:uniqueId val="{00000001-D166-435A-BDC3-5B2B23B8E1AF}"/>
            </c:ext>
          </c:extLst>
        </c:ser>
        <c:ser>
          <c:idx val="2"/>
          <c:order val="2"/>
          <c:tx>
            <c:strRef>
              <c:f>Results!$G$2</c:f>
              <c:strCache>
                <c:ptCount val="1"/>
                <c:pt idx="0">
                  <c:v>QSRND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0.00</c:formatCode>
                <c:ptCount val="7"/>
                <c:pt idx="0" formatCode="General">
                  <c:v>100</c:v>
                </c:pt>
                <c:pt idx="1">
                  <c:v>1500</c:v>
                </c:pt>
                <c:pt idx="2">
                  <c:v>9300</c:v>
                </c:pt>
                <c:pt idx="3">
                  <c:v>20900</c:v>
                </c:pt>
                <c:pt idx="4">
                  <c:v>115200</c:v>
                </c:pt>
                <c:pt idx="5">
                  <c:v>240600</c:v>
                </c:pt>
                <c:pt idx="6">
                  <c:v>488800</c:v>
                </c:pt>
              </c:numCache>
            </c:numRef>
          </c:yVal>
          <c:smooth val="1"/>
          <c:extLst>
            <c:ext xmlns:c16="http://schemas.microsoft.com/office/drawing/2014/chart" uri="{C3380CC4-5D6E-409C-BE32-E72D297353CC}">
              <c16:uniqueId val="{00000002-D166-435A-BDC3-5B2B23B8E1AF}"/>
            </c:ext>
          </c:extLst>
        </c:ser>
        <c:dLbls>
          <c:showLegendKey val="0"/>
          <c:showVal val="0"/>
          <c:showCatName val="0"/>
          <c:showSerName val="0"/>
          <c:showPercent val="0"/>
          <c:showBubbleSize val="0"/>
        </c:dLbls>
        <c:axId val="516228704"/>
        <c:axId val="516229032"/>
      </c:scatterChart>
      <c:valAx>
        <c:axId val="5162287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29032"/>
        <c:crosses val="autoZero"/>
        <c:crossBetween val="midCat"/>
      </c:valAx>
      <c:valAx>
        <c:axId val="516229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287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18</xdr:row>
      <xdr:rowOff>71436</xdr:rowOff>
    </xdr:from>
    <xdr:to>
      <xdr:col>9</xdr:col>
      <xdr:colOff>466725</xdr:colOff>
      <xdr:row>45</xdr:row>
      <xdr:rowOff>98583</xdr:rowOff>
    </xdr:to>
    <xdr:graphicFrame macro="">
      <xdr:nvGraphicFramePr>
        <xdr:cNvPr id="5" name="Chart 4">
          <a:extLst>
            <a:ext uri="{FF2B5EF4-FFF2-40B4-BE49-F238E27FC236}">
              <a16:creationId xmlns:a16="http://schemas.microsoft.com/office/drawing/2014/main" id="{436AF4DE-B0FC-4C41-B88B-A70D155FD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18</xdr:row>
      <xdr:rowOff>57150</xdr:rowOff>
    </xdr:from>
    <xdr:to>
      <xdr:col>23</xdr:col>
      <xdr:colOff>452437</xdr:colOff>
      <xdr:row>44</xdr:row>
      <xdr:rowOff>90487</xdr:rowOff>
    </xdr:to>
    <xdr:graphicFrame macro="">
      <xdr:nvGraphicFramePr>
        <xdr:cNvPr id="6" name="Chart 5">
          <a:extLst>
            <a:ext uri="{FF2B5EF4-FFF2-40B4-BE49-F238E27FC236}">
              <a16:creationId xmlns:a16="http://schemas.microsoft.com/office/drawing/2014/main" id="{FB72ACD9-C44F-48F4-AE85-3583E076E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O39"/>
  <sheetViews>
    <sheetView tabSelected="1" topLeftCell="A4" workbookViewId="0">
      <selection activeCell="L17" sqref="L17"/>
    </sheetView>
  </sheetViews>
  <sheetFormatPr defaultRowHeight="15" x14ac:dyDescent="0.25"/>
  <cols>
    <col min="1" max="1" width="9.140625" style="4" bestFit="1" customWidth="1"/>
    <col min="2" max="4" width="10.5703125" bestFit="1" customWidth="1"/>
    <col min="5" max="5" width="11" bestFit="1" customWidth="1"/>
    <col min="6" max="6" width="12" bestFit="1" customWidth="1"/>
    <col min="7" max="7" width="10.5703125" bestFit="1" customWidth="1"/>
    <col min="8" max="8" width="11.28515625" bestFit="1" customWidth="1"/>
    <col min="9" max="11" width="11.28515625" customWidth="1"/>
    <col min="14" max="14" width="10.28515625" bestFit="1" customWidth="1"/>
    <col min="15" max="15" width="12" bestFit="1" customWidth="1"/>
  </cols>
  <sheetData>
    <row r="1" spans="1:15" x14ac:dyDescent="0.25">
      <c r="A1" s="9"/>
      <c r="B1" s="25" t="s">
        <v>0</v>
      </c>
      <c r="C1" s="26"/>
      <c r="D1" s="27"/>
      <c r="E1" s="25" t="s">
        <v>1</v>
      </c>
      <c r="F1" s="26"/>
      <c r="G1" s="27"/>
      <c r="I1" s="15"/>
      <c r="J1" s="8"/>
    </row>
    <row r="2" spans="1:15" x14ac:dyDescent="0.25">
      <c r="A2" s="13" t="s">
        <v>2</v>
      </c>
      <c r="B2" s="3" t="s">
        <v>3</v>
      </c>
      <c r="C2" s="3" t="s">
        <v>4</v>
      </c>
      <c r="D2" s="3" t="s">
        <v>5</v>
      </c>
      <c r="E2" s="3" t="s">
        <v>3</v>
      </c>
      <c r="F2" s="3" t="s">
        <v>4</v>
      </c>
      <c r="G2" s="3" t="s">
        <v>5</v>
      </c>
    </row>
    <row r="3" spans="1:15" x14ac:dyDescent="0.25">
      <c r="A3" s="13">
        <v>1024</v>
      </c>
      <c r="B3" s="17">
        <v>94.82</v>
      </c>
      <c r="C3" s="18">
        <v>89.04</v>
      </c>
      <c r="D3" s="19">
        <v>110.29</v>
      </c>
      <c r="E3">
        <v>100</v>
      </c>
      <c r="F3" s="18">
        <v>0</v>
      </c>
      <c r="G3">
        <v>100</v>
      </c>
    </row>
    <row r="4" spans="1:15" x14ac:dyDescent="0.25">
      <c r="A4" s="13">
        <v>10000</v>
      </c>
      <c r="B4" s="17">
        <v>1185.83</v>
      </c>
      <c r="C4" s="18">
        <v>1182.6400000000001</v>
      </c>
      <c r="D4" s="19">
        <v>1335.82</v>
      </c>
      <c r="E4" s="18">
        <v>1500</v>
      </c>
      <c r="F4" s="18">
        <v>1500</v>
      </c>
      <c r="G4" s="18">
        <v>1500</v>
      </c>
    </row>
    <row r="5" spans="1:15" x14ac:dyDescent="0.25">
      <c r="A5" s="13">
        <v>50000</v>
      </c>
      <c r="B5" s="18">
        <v>6890.06</v>
      </c>
      <c r="C5" s="17">
        <v>7013.07</v>
      </c>
      <c r="D5" s="19">
        <v>7799.96</v>
      </c>
      <c r="E5" s="18">
        <v>8700</v>
      </c>
      <c r="F5" s="17">
        <v>9200</v>
      </c>
      <c r="G5" s="19">
        <v>9300</v>
      </c>
    </row>
    <row r="6" spans="1:15" x14ac:dyDescent="0.25">
      <c r="A6" s="13">
        <v>100000</v>
      </c>
      <c r="B6" s="18">
        <v>14796.4</v>
      </c>
      <c r="C6" s="17">
        <v>14848.55</v>
      </c>
      <c r="D6" s="19">
        <v>16412.54</v>
      </c>
      <c r="E6" s="17">
        <v>20300</v>
      </c>
      <c r="F6" s="18">
        <v>19000</v>
      </c>
      <c r="G6" s="19">
        <v>20900</v>
      </c>
    </row>
    <row r="7" spans="1:15" x14ac:dyDescent="0.25">
      <c r="A7" s="13">
        <v>500000</v>
      </c>
      <c r="B7" s="17">
        <v>83137.55</v>
      </c>
      <c r="C7" s="18">
        <v>82846.34</v>
      </c>
      <c r="D7" s="19">
        <v>90415.58</v>
      </c>
      <c r="E7" s="18">
        <v>107000</v>
      </c>
      <c r="F7" s="17">
        <v>109200</v>
      </c>
      <c r="G7" s="19">
        <v>115200</v>
      </c>
    </row>
    <row r="8" spans="1:15" x14ac:dyDescent="0.25">
      <c r="A8" s="13">
        <v>1000000</v>
      </c>
      <c r="B8" s="17">
        <v>177960.12</v>
      </c>
      <c r="C8" s="18">
        <v>176706.65</v>
      </c>
      <c r="D8" s="19">
        <v>188843.91</v>
      </c>
      <c r="E8" s="18">
        <v>224400</v>
      </c>
      <c r="F8" s="17">
        <v>229200</v>
      </c>
      <c r="G8" s="19">
        <v>240600</v>
      </c>
    </row>
    <row r="9" spans="1:15" x14ac:dyDescent="0.25">
      <c r="A9" s="13">
        <v>2000000</v>
      </c>
      <c r="B9" s="18">
        <v>358478.12</v>
      </c>
      <c r="C9" s="17">
        <v>359461.24</v>
      </c>
      <c r="D9" s="19">
        <v>395346.79</v>
      </c>
      <c r="E9" s="18">
        <v>466900</v>
      </c>
      <c r="F9" s="17">
        <v>482100</v>
      </c>
      <c r="G9" s="19">
        <v>488800</v>
      </c>
    </row>
    <row r="11" spans="1:15" x14ac:dyDescent="0.25">
      <c r="A11" s="5"/>
      <c r="B11" s="7"/>
      <c r="C11" s="7"/>
      <c r="D11" s="7"/>
      <c r="E11" s="7"/>
      <c r="F11" s="7"/>
      <c r="G11" s="7"/>
      <c r="H11" s="7"/>
      <c r="I11" s="7"/>
      <c r="J11" s="7"/>
      <c r="K11" s="7"/>
    </row>
    <row r="12" spans="1:15" ht="14.25" customHeight="1" x14ac:dyDescent="0.25">
      <c r="A12" s="1"/>
      <c r="B12" s="24" t="s">
        <v>7</v>
      </c>
      <c r="C12" s="24"/>
      <c r="D12" s="24"/>
      <c r="E12" s="24"/>
      <c r="F12" s="24"/>
      <c r="G12" s="24" t="s">
        <v>8</v>
      </c>
      <c r="H12" s="24"/>
      <c r="I12" s="24"/>
      <c r="J12" s="24"/>
      <c r="K12" s="24"/>
    </row>
    <row r="13" spans="1:15" ht="90" x14ac:dyDescent="0.25">
      <c r="A13" s="2"/>
      <c r="B13" s="12" t="s">
        <v>10</v>
      </c>
      <c r="C13" s="12" t="s">
        <v>11</v>
      </c>
      <c r="D13" s="12" t="s">
        <v>12</v>
      </c>
      <c r="E13" s="12" t="s">
        <v>13</v>
      </c>
      <c r="F13" s="12" t="s">
        <v>9</v>
      </c>
      <c r="G13" s="12" t="s">
        <v>10</v>
      </c>
      <c r="H13" s="12" t="s">
        <v>11</v>
      </c>
      <c r="I13" s="12" t="s">
        <v>12</v>
      </c>
      <c r="J13" s="12" t="s">
        <v>13</v>
      </c>
      <c r="K13" s="12" t="s">
        <v>9</v>
      </c>
    </row>
    <row r="14" spans="1:15" x14ac:dyDescent="0.25">
      <c r="A14" s="13" t="s">
        <v>6</v>
      </c>
      <c r="B14" s="20">
        <v>13303.25</v>
      </c>
      <c r="C14" s="20">
        <v>14736.1</v>
      </c>
      <c r="D14" s="21">
        <v>579391.9</v>
      </c>
      <c r="E14" s="21">
        <v>26523908.289999999</v>
      </c>
      <c r="F14" s="21">
        <v>27828589.579999998</v>
      </c>
      <c r="G14" s="20">
        <v>17700</v>
      </c>
      <c r="H14" s="3">
        <v>18800</v>
      </c>
      <c r="I14" s="21">
        <v>678400</v>
      </c>
      <c r="J14" s="21">
        <v>30495500</v>
      </c>
      <c r="K14" s="21">
        <v>32593000</v>
      </c>
      <c r="N14" t="s">
        <v>14</v>
      </c>
      <c r="O14" s="22">
        <f>AVERAGE(B15:K15)</f>
        <v>13218.820000000002</v>
      </c>
    </row>
    <row r="15" spans="1:15" x14ac:dyDescent="0.25">
      <c r="A15" s="14" t="s">
        <v>4</v>
      </c>
      <c r="B15" s="11">
        <v>13617.69</v>
      </c>
      <c r="C15" s="3">
        <v>14362.02</v>
      </c>
      <c r="D15" s="3">
        <v>14912.76</v>
      </c>
      <c r="E15" s="20">
        <v>8397.89</v>
      </c>
      <c r="F15" s="20">
        <v>6597.84</v>
      </c>
      <c r="G15" s="3">
        <v>18400</v>
      </c>
      <c r="H15" s="20">
        <v>18500</v>
      </c>
      <c r="I15" s="3">
        <v>18500</v>
      </c>
      <c r="J15" s="20">
        <v>10500</v>
      </c>
      <c r="K15" s="20">
        <v>8400</v>
      </c>
      <c r="N15" t="s">
        <v>15</v>
      </c>
      <c r="O15" s="23">
        <f>AVERAGE(B14:K14)</f>
        <v>11876332.912</v>
      </c>
    </row>
    <row r="16" spans="1:15" x14ac:dyDescent="0.25">
      <c r="A16" s="13" t="s">
        <v>5</v>
      </c>
      <c r="B16" s="21">
        <v>16186.86</v>
      </c>
      <c r="C16" s="21">
        <v>15490.95</v>
      </c>
      <c r="D16" s="20">
        <v>14177.59</v>
      </c>
      <c r="E16" s="3">
        <v>12184.33</v>
      </c>
      <c r="F16" s="11">
        <v>10848.61</v>
      </c>
      <c r="G16" s="21">
        <v>19800</v>
      </c>
      <c r="H16" s="21">
        <v>22900</v>
      </c>
      <c r="I16" s="20">
        <v>17100</v>
      </c>
      <c r="J16" s="3">
        <v>14900</v>
      </c>
      <c r="K16" s="11">
        <v>12600</v>
      </c>
      <c r="N16" t="s">
        <v>16</v>
      </c>
      <c r="O16">
        <f>AVERAGE(B16:K16)</f>
        <v>15618.833999999999</v>
      </c>
    </row>
    <row r="17" spans="1:11" s="7" customFormat="1" x14ac:dyDescent="0.25">
      <c r="A17" s="10"/>
    </row>
    <row r="18" spans="1:11" s="7" customFormat="1" x14ac:dyDescent="0.25">
      <c r="A18" s="10"/>
    </row>
    <row r="19" spans="1:11" s="7" customFormat="1" x14ac:dyDescent="0.25">
      <c r="A19" s="5"/>
      <c r="C19" s="16"/>
      <c r="H19" s="16"/>
    </row>
    <row r="20" spans="1:11" s="7" customFormat="1" x14ac:dyDescent="0.25">
      <c r="A20" s="6"/>
      <c r="B20" s="6"/>
      <c r="D20" s="6"/>
      <c r="E20" s="6"/>
      <c r="F20" s="6"/>
      <c r="G20" s="6"/>
      <c r="I20" s="6"/>
      <c r="J20" s="6"/>
      <c r="K20" s="6"/>
    </row>
    <row r="21" spans="1:11" x14ac:dyDescent="0.25">
      <c r="A21" s="6"/>
      <c r="B21" s="6"/>
      <c r="C21" s="7"/>
      <c r="D21" s="6"/>
      <c r="E21" s="6"/>
      <c r="F21" s="6"/>
      <c r="G21" s="6"/>
      <c r="H21" s="7"/>
      <c r="I21" s="6"/>
      <c r="J21" s="6"/>
      <c r="K21" s="6"/>
    </row>
    <row r="22" spans="1:11" x14ac:dyDescent="0.25">
      <c r="A22" s="6"/>
      <c r="B22" s="6"/>
      <c r="C22" s="7"/>
      <c r="D22" s="6"/>
      <c r="E22" s="6"/>
      <c r="F22" s="6"/>
      <c r="G22" s="6"/>
      <c r="H22" s="7"/>
      <c r="I22" s="6"/>
      <c r="J22" s="6"/>
      <c r="K22" s="6"/>
    </row>
    <row r="23" spans="1:11" x14ac:dyDescent="0.25">
      <c r="A23" s="6"/>
      <c r="B23" s="6"/>
      <c r="C23" s="6"/>
      <c r="D23" s="6"/>
      <c r="E23" s="6"/>
      <c r="F23" s="6"/>
      <c r="G23" s="6"/>
      <c r="H23" s="6"/>
      <c r="I23" s="6"/>
      <c r="J23" s="6"/>
      <c r="K23" s="6"/>
    </row>
    <row r="24" spans="1:11" x14ac:dyDescent="0.25">
      <c r="A24" s="6"/>
      <c r="B24" s="6"/>
      <c r="C24" s="6"/>
      <c r="D24" s="6"/>
      <c r="E24" s="6"/>
      <c r="F24" s="6"/>
      <c r="G24" s="6"/>
      <c r="H24" s="6"/>
      <c r="I24" s="6"/>
      <c r="J24" s="6"/>
      <c r="K24" s="6"/>
    </row>
    <row r="25" spans="1:11" x14ac:dyDescent="0.25">
      <c r="A25" s="6"/>
      <c r="B25" s="6"/>
      <c r="C25" s="6"/>
      <c r="D25" s="6"/>
      <c r="E25" s="6"/>
      <c r="F25" s="6"/>
      <c r="G25" s="6"/>
      <c r="H25" s="6"/>
      <c r="I25" s="6"/>
      <c r="J25" s="6"/>
      <c r="K25" s="6"/>
    </row>
    <row r="26" spans="1:11" x14ac:dyDescent="0.25">
      <c r="A26" s="6"/>
      <c r="B26" s="6"/>
      <c r="C26" s="6"/>
      <c r="D26" s="6"/>
      <c r="E26" s="6"/>
      <c r="F26" s="6"/>
      <c r="G26" s="6"/>
      <c r="H26" s="6"/>
      <c r="I26" s="6"/>
      <c r="J26" s="6"/>
      <c r="K26" s="6"/>
    </row>
    <row r="27" spans="1:11" x14ac:dyDescent="0.25">
      <c r="A27" s="6"/>
      <c r="B27" s="6"/>
      <c r="C27" s="6"/>
      <c r="D27" s="6"/>
      <c r="E27" s="6"/>
      <c r="F27" s="6"/>
      <c r="G27" s="6"/>
      <c r="H27" s="6"/>
      <c r="I27" s="6"/>
      <c r="J27" s="6"/>
      <c r="K27" s="6"/>
    </row>
    <row r="28" spans="1:11" x14ac:dyDescent="0.25">
      <c r="A28" s="6"/>
      <c r="B28" s="6"/>
      <c r="C28" s="6"/>
      <c r="D28" s="6"/>
      <c r="E28" s="6"/>
      <c r="F28" s="6"/>
      <c r="G28" s="6"/>
      <c r="H28" s="6"/>
      <c r="I28" s="6"/>
      <c r="J28" s="6"/>
      <c r="K28" s="6"/>
    </row>
    <row r="29" spans="1:11" x14ac:dyDescent="0.25">
      <c r="A29" s="6"/>
      <c r="B29" s="6"/>
      <c r="C29" s="6"/>
      <c r="D29" s="6"/>
      <c r="E29" s="6"/>
      <c r="F29" s="6"/>
      <c r="G29" s="6"/>
      <c r="H29" s="6"/>
      <c r="I29" s="6"/>
      <c r="J29" s="6"/>
      <c r="K29" s="6"/>
    </row>
    <row r="30" spans="1:11" x14ac:dyDescent="0.25">
      <c r="A30" s="5"/>
      <c r="B30" s="7"/>
      <c r="C30" s="7"/>
      <c r="D30" s="7"/>
      <c r="E30" s="7"/>
      <c r="F30" s="7"/>
      <c r="G30" s="7"/>
      <c r="H30" s="7"/>
      <c r="I30" s="7"/>
      <c r="J30" s="7"/>
      <c r="K30" s="7"/>
    </row>
    <row r="31" spans="1:11" x14ac:dyDescent="0.25">
      <c r="A31" s="5"/>
      <c r="B31" s="7"/>
      <c r="C31" s="7"/>
      <c r="D31" s="7"/>
      <c r="E31" s="7"/>
      <c r="F31" s="7"/>
      <c r="G31" s="7"/>
      <c r="H31" s="7"/>
      <c r="I31" s="7"/>
      <c r="J31" s="7"/>
      <c r="K31" s="7"/>
    </row>
    <row r="32" spans="1:11" x14ac:dyDescent="0.25">
      <c r="A32" s="5"/>
      <c r="B32" s="7"/>
      <c r="C32" s="7"/>
      <c r="D32" s="7"/>
      <c r="E32" s="7"/>
      <c r="F32" s="7"/>
      <c r="G32" s="7"/>
      <c r="H32" s="7"/>
      <c r="I32" s="7"/>
      <c r="J32" s="7"/>
      <c r="K32" s="7"/>
    </row>
    <row r="33" spans="1:11" x14ac:dyDescent="0.25">
      <c r="A33" s="5"/>
      <c r="B33" s="7"/>
      <c r="C33" s="7"/>
      <c r="D33" s="7"/>
      <c r="E33" s="7"/>
      <c r="F33" s="7"/>
      <c r="G33" s="7"/>
      <c r="H33" s="7"/>
      <c r="I33" s="7"/>
      <c r="J33" s="7"/>
      <c r="K33" s="7"/>
    </row>
    <row r="34" spans="1:11" x14ac:dyDescent="0.25">
      <c r="A34" s="5"/>
      <c r="B34" s="7"/>
      <c r="C34" s="7"/>
      <c r="D34" s="7"/>
      <c r="E34" s="7"/>
      <c r="F34" s="7"/>
      <c r="G34" s="7"/>
      <c r="H34" s="7"/>
      <c r="I34" s="7"/>
      <c r="J34" s="7"/>
      <c r="K34" s="7"/>
    </row>
    <row r="35" spans="1:11" x14ac:dyDescent="0.25">
      <c r="A35" s="5"/>
      <c r="B35" s="7"/>
      <c r="C35" s="7"/>
      <c r="D35" s="7"/>
      <c r="E35" s="7"/>
      <c r="F35" s="7"/>
      <c r="G35" s="7"/>
      <c r="H35" s="7"/>
      <c r="I35" s="7"/>
      <c r="J35" s="7"/>
      <c r="K35" s="7"/>
    </row>
    <row r="36" spans="1:11" x14ac:dyDescent="0.25">
      <c r="A36" s="5"/>
      <c r="B36" s="7"/>
      <c r="C36" s="7"/>
      <c r="D36" s="7"/>
      <c r="E36" s="7"/>
      <c r="F36" s="7"/>
      <c r="G36" s="7"/>
      <c r="H36" s="7"/>
      <c r="I36" s="7"/>
      <c r="J36" s="7"/>
      <c r="K36" s="7"/>
    </row>
    <row r="37" spans="1:11" x14ac:dyDescent="0.25">
      <c r="A37" s="5"/>
      <c r="B37" s="7"/>
      <c r="C37" s="7"/>
      <c r="D37" s="7"/>
      <c r="E37" s="7"/>
      <c r="F37" s="7"/>
      <c r="G37" s="7"/>
      <c r="H37" s="7"/>
      <c r="I37" s="7"/>
      <c r="J37" s="7"/>
      <c r="K37" s="7"/>
    </row>
    <row r="38" spans="1:11" x14ac:dyDescent="0.25">
      <c r="A38" s="5"/>
      <c r="B38" s="7"/>
      <c r="C38" s="7"/>
      <c r="D38" s="7"/>
      <c r="E38" s="7"/>
      <c r="F38" s="7"/>
      <c r="G38" s="7"/>
      <c r="H38" s="7"/>
      <c r="I38" s="7"/>
      <c r="J38" s="7"/>
      <c r="K38" s="7"/>
    </row>
    <row r="39" spans="1:11" x14ac:dyDescent="0.25">
      <c r="A39" s="5"/>
      <c r="B39" s="7"/>
      <c r="C39" s="7"/>
      <c r="D39" s="7"/>
      <c r="E39" s="7"/>
      <c r="F39" s="7"/>
      <c r="G39" s="7"/>
      <c r="H39" s="7"/>
      <c r="I39" s="7"/>
      <c r="J39" s="7"/>
      <c r="K39" s="7"/>
    </row>
  </sheetData>
  <mergeCells count="4">
    <mergeCell ref="G12:K12"/>
    <mergeCell ref="B12:F12"/>
    <mergeCell ref="B1:D1"/>
    <mergeCell ref="E1:G1"/>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E768-AA87-41D6-9C80-D6513BE5FBC3}">
  <dimension ref="A1:O16"/>
  <sheetViews>
    <sheetView workbookViewId="0">
      <selection sqref="A1:O16"/>
    </sheetView>
  </sheetViews>
  <sheetFormatPr defaultRowHeight="15" x14ac:dyDescent="0.25"/>
  <sheetData>
    <row r="1" spans="1:15" x14ac:dyDescent="0.25">
      <c r="A1" s="28" t="s">
        <v>17</v>
      </c>
      <c r="B1" s="29"/>
      <c r="C1" s="29"/>
      <c r="D1" s="29"/>
      <c r="E1" s="29"/>
      <c r="F1" s="29"/>
      <c r="G1" s="29"/>
      <c r="H1" s="29"/>
      <c r="I1" s="29"/>
      <c r="J1" s="29"/>
      <c r="K1" s="29"/>
      <c r="L1" s="29"/>
      <c r="M1" s="29"/>
      <c r="N1" s="29"/>
      <c r="O1" s="30"/>
    </row>
    <row r="2" spans="1:15" x14ac:dyDescent="0.25">
      <c r="A2" s="31"/>
      <c r="B2" s="32"/>
      <c r="C2" s="32"/>
      <c r="D2" s="32"/>
      <c r="E2" s="32"/>
      <c r="F2" s="32"/>
      <c r="G2" s="32"/>
      <c r="H2" s="32"/>
      <c r="I2" s="32"/>
      <c r="J2" s="32"/>
      <c r="K2" s="32"/>
      <c r="L2" s="32"/>
      <c r="M2" s="32"/>
      <c r="N2" s="32"/>
      <c r="O2" s="33"/>
    </row>
    <row r="3" spans="1:15" x14ac:dyDescent="0.25">
      <c r="A3" s="31"/>
      <c r="B3" s="32"/>
      <c r="C3" s="32"/>
      <c r="D3" s="32"/>
      <c r="E3" s="32"/>
      <c r="F3" s="32"/>
      <c r="G3" s="32"/>
      <c r="H3" s="32"/>
      <c r="I3" s="32"/>
      <c r="J3" s="32"/>
      <c r="K3" s="32"/>
      <c r="L3" s="32"/>
      <c r="M3" s="32"/>
      <c r="N3" s="32"/>
      <c r="O3" s="33"/>
    </row>
    <row r="4" spans="1:15" x14ac:dyDescent="0.25">
      <c r="A4" s="31"/>
      <c r="B4" s="32"/>
      <c r="C4" s="32"/>
      <c r="D4" s="32"/>
      <c r="E4" s="32"/>
      <c r="F4" s="32"/>
      <c r="G4" s="32"/>
      <c r="H4" s="32"/>
      <c r="I4" s="32"/>
      <c r="J4" s="32"/>
      <c r="K4" s="32"/>
      <c r="L4" s="32"/>
      <c r="M4" s="32"/>
      <c r="N4" s="32"/>
      <c r="O4" s="33"/>
    </row>
    <row r="5" spans="1:15" x14ac:dyDescent="0.25">
      <c r="A5" s="31"/>
      <c r="B5" s="32"/>
      <c r="C5" s="32"/>
      <c r="D5" s="32"/>
      <c r="E5" s="32"/>
      <c r="F5" s="32"/>
      <c r="G5" s="32"/>
      <c r="H5" s="32"/>
      <c r="I5" s="32"/>
      <c r="J5" s="32"/>
      <c r="K5" s="32"/>
      <c r="L5" s="32"/>
      <c r="M5" s="32"/>
      <c r="N5" s="32"/>
      <c r="O5" s="33"/>
    </row>
    <row r="6" spans="1:15" x14ac:dyDescent="0.25">
      <c r="A6" s="31"/>
      <c r="B6" s="32"/>
      <c r="C6" s="32"/>
      <c r="D6" s="32"/>
      <c r="E6" s="32"/>
      <c r="F6" s="32"/>
      <c r="G6" s="32"/>
      <c r="H6" s="32"/>
      <c r="I6" s="32"/>
      <c r="J6" s="32"/>
      <c r="K6" s="32"/>
      <c r="L6" s="32"/>
      <c r="M6" s="32"/>
      <c r="N6" s="32"/>
      <c r="O6" s="33"/>
    </row>
    <row r="7" spans="1:15" x14ac:dyDescent="0.25">
      <c r="A7" s="31"/>
      <c r="B7" s="32"/>
      <c r="C7" s="32"/>
      <c r="D7" s="32"/>
      <c r="E7" s="32"/>
      <c r="F7" s="32"/>
      <c r="G7" s="32"/>
      <c r="H7" s="32"/>
      <c r="I7" s="32"/>
      <c r="J7" s="32"/>
      <c r="K7" s="32"/>
      <c r="L7" s="32"/>
      <c r="M7" s="32"/>
      <c r="N7" s="32"/>
      <c r="O7" s="33"/>
    </row>
    <row r="8" spans="1:15" x14ac:dyDescent="0.25">
      <c r="A8" s="31"/>
      <c r="B8" s="32"/>
      <c r="C8" s="32"/>
      <c r="D8" s="32"/>
      <c r="E8" s="32"/>
      <c r="F8" s="32"/>
      <c r="G8" s="32"/>
      <c r="H8" s="32"/>
      <c r="I8" s="32"/>
      <c r="J8" s="32"/>
      <c r="K8" s="32"/>
      <c r="L8" s="32"/>
      <c r="M8" s="32"/>
      <c r="N8" s="32"/>
      <c r="O8" s="33"/>
    </row>
    <row r="9" spans="1:15" x14ac:dyDescent="0.25">
      <c r="A9" s="31"/>
      <c r="B9" s="32"/>
      <c r="C9" s="32"/>
      <c r="D9" s="32"/>
      <c r="E9" s="32"/>
      <c r="F9" s="32"/>
      <c r="G9" s="32"/>
      <c r="H9" s="32"/>
      <c r="I9" s="32"/>
      <c r="J9" s="32"/>
      <c r="K9" s="32"/>
      <c r="L9" s="32"/>
      <c r="M9" s="32"/>
      <c r="N9" s="32"/>
      <c r="O9" s="33"/>
    </row>
    <row r="10" spans="1:15" x14ac:dyDescent="0.25">
      <c r="A10" s="31"/>
      <c r="B10" s="32"/>
      <c r="C10" s="32"/>
      <c r="D10" s="32"/>
      <c r="E10" s="32"/>
      <c r="F10" s="32"/>
      <c r="G10" s="32"/>
      <c r="H10" s="32"/>
      <c r="I10" s="32"/>
      <c r="J10" s="32"/>
      <c r="K10" s="32"/>
      <c r="L10" s="32"/>
      <c r="M10" s="32"/>
      <c r="N10" s="32"/>
      <c r="O10" s="33"/>
    </row>
    <row r="11" spans="1:15" x14ac:dyDescent="0.25">
      <c r="A11" s="31"/>
      <c r="B11" s="32"/>
      <c r="C11" s="32"/>
      <c r="D11" s="32"/>
      <c r="E11" s="32"/>
      <c r="F11" s="32"/>
      <c r="G11" s="32"/>
      <c r="H11" s="32"/>
      <c r="I11" s="32"/>
      <c r="J11" s="32"/>
      <c r="K11" s="32"/>
      <c r="L11" s="32"/>
      <c r="M11" s="32"/>
      <c r="N11" s="32"/>
      <c r="O11" s="33"/>
    </row>
    <row r="12" spans="1:15" x14ac:dyDescent="0.25">
      <c r="A12" s="31"/>
      <c r="B12" s="32"/>
      <c r="C12" s="32"/>
      <c r="D12" s="32"/>
      <c r="E12" s="32"/>
      <c r="F12" s="32"/>
      <c r="G12" s="32"/>
      <c r="H12" s="32"/>
      <c r="I12" s="32"/>
      <c r="J12" s="32"/>
      <c r="K12" s="32"/>
      <c r="L12" s="32"/>
      <c r="M12" s="32"/>
      <c r="N12" s="32"/>
      <c r="O12" s="33"/>
    </row>
    <row r="13" spans="1:15" x14ac:dyDescent="0.25">
      <c r="A13" s="31"/>
      <c r="B13" s="32"/>
      <c r="C13" s="32"/>
      <c r="D13" s="32"/>
      <c r="E13" s="32"/>
      <c r="F13" s="32"/>
      <c r="G13" s="32"/>
      <c r="H13" s="32"/>
      <c r="I13" s="32"/>
      <c r="J13" s="32"/>
      <c r="K13" s="32"/>
      <c r="L13" s="32"/>
      <c r="M13" s="32"/>
      <c r="N13" s="32"/>
      <c r="O13" s="33"/>
    </row>
    <row r="14" spans="1:15" x14ac:dyDescent="0.25">
      <c r="A14" s="31"/>
      <c r="B14" s="32"/>
      <c r="C14" s="32"/>
      <c r="D14" s="32"/>
      <c r="E14" s="32"/>
      <c r="F14" s="32"/>
      <c r="G14" s="32"/>
      <c r="H14" s="32"/>
      <c r="I14" s="32"/>
      <c r="J14" s="32"/>
      <c r="K14" s="32"/>
      <c r="L14" s="32"/>
      <c r="M14" s="32"/>
      <c r="N14" s="32"/>
      <c r="O14" s="33"/>
    </row>
    <row r="15" spans="1:15" x14ac:dyDescent="0.25">
      <c r="A15" s="31"/>
      <c r="B15" s="32"/>
      <c r="C15" s="32"/>
      <c r="D15" s="32"/>
      <c r="E15" s="32"/>
      <c r="F15" s="32"/>
      <c r="G15" s="32"/>
      <c r="H15" s="32"/>
      <c r="I15" s="32"/>
      <c r="J15" s="32"/>
      <c r="K15" s="32"/>
      <c r="L15" s="32"/>
      <c r="M15" s="32"/>
      <c r="N15" s="32"/>
      <c r="O15" s="33"/>
    </row>
    <row r="16" spans="1:15" ht="15.75" thickBot="1" x14ac:dyDescent="0.3">
      <c r="A16" s="34"/>
      <c r="B16" s="35"/>
      <c r="C16" s="35"/>
      <c r="D16" s="35"/>
      <c r="E16" s="35"/>
      <c r="F16" s="35"/>
      <c r="G16" s="35"/>
      <c r="H16" s="35"/>
      <c r="I16" s="35"/>
      <c r="J16" s="35"/>
      <c r="K16" s="35"/>
      <c r="L16" s="35"/>
      <c r="M16" s="35"/>
      <c r="N16" s="35"/>
      <c r="O16" s="36"/>
    </row>
  </sheetData>
  <mergeCells count="1">
    <mergeCell ref="A1:O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Props1.xml><?xml version="1.0" encoding="utf-8"?>
<ds:datastoreItem xmlns:ds="http://schemas.openxmlformats.org/officeDocument/2006/customXml" ds:itemID="{D2680113-FCEE-4B54-AA0E-217FBB37140B}">
  <ds:schemaRefs>
    <ds:schemaRef ds:uri="http://schemas.microsoft.com/sharepoint/v3/contenttype/forms"/>
  </ds:schemaRefs>
</ds:datastoreItem>
</file>

<file path=customXml/itemProps2.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Jahir</cp:lastModifiedBy>
  <cp:lastPrinted>2020-07-16T19:32:09Z</cp:lastPrinted>
  <dcterms:created xsi:type="dcterms:W3CDTF">2020-06-27T19:56:34Z</dcterms:created>
  <dcterms:modified xsi:type="dcterms:W3CDTF">2020-07-23T19:17:54Z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