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Akash Ajay\Data\Objective 1\calculations and plots\Calculations new 4\"/>
    </mc:Choice>
  </mc:AlternateContent>
  <xr:revisionPtr revIDLastSave="0" documentId="13_ncr:1_{B7C8235F-28D6-45F8-A553-BC3E791FD5C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I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<sst xmlns="http://schemas.openxmlformats.org/spreadsheetml/2006/main" count="117" uniqueCount="58">
  <si>
    <t>Taxon</t>
  </si>
  <si>
    <t>Species</t>
  </si>
  <si>
    <t>common name</t>
  </si>
  <si>
    <t>no of mutations</t>
  </si>
  <si>
    <t>leading</t>
  </si>
  <si>
    <t xml:space="preserve">lagging </t>
  </si>
  <si>
    <t>TS/TV(leading)</t>
  </si>
  <si>
    <t>TS/TV(lagging)</t>
  </si>
  <si>
    <t>AT Bias (leading)</t>
  </si>
  <si>
    <t>AT Bias (lagging)</t>
  </si>
  <si>
    <t>lead/lag</t>
  </si>
  <si>
    <t>Prokaryotes</t>
  </si>
  <si>
    <t>Streptococcus suis-1619952</t>
  </si>
  <si>
    <t>NA</t>
  </si>
  <si>
    <t>Streptococcus suis-DB13V3-4A</t>
  </si>
  <si>
    <t>Streptococcus suis-1191316</t>
  </si>
  <si>
    <t>Streptococcus suis-684_21B</t>
  </si>
  <si>
    <t>Mycolicibacterium smegmatis</t>
  </si>
  <si>
    <t>Bacillus smegmatis</t>
  </si>
  <si>
    <t>Vibrio cholerae ⁺</t>
  </si>
  <si>
    <t>cholera pathogen</t>
  </si>
  <si>
    <t>Vibrio fischeri ⁺</t>
  </si>
  <si>
    <t>Allivibrio fischeri</t>
  </si>
  <si>
    <t>Vibrio mediterranei</t>
  </si>
  <si>
    <t>Vibrio shilloni</t>
  </si>
  <si>
    <t xml:space="preserve">Prokaryotes </t>
  </si>
  <si>
    <t>deinococcus radurans</t>
  </si>
  <si>
    <t>Micrococcus radiourans</t>
  </si>
  <si>
    <t>Pseudomonas fluorescens</t>
  </si>
  <si>
    <t>fin rot pathogen</t>
  </si>
  <si>
    <t>Teredinibacter turnerae</t>
  </si>
  <si>
    <t>Burkholderia cenocepacia</t>
  </si>
  <si>
    <t>Arthropods</t>
  </si>
  <si>
    <t>Daphnia pulex</t>
  </si>
  <si>
    <t>water flea</t>
  </si>
  <si>
    <t>Fungi</t>
  </si>
  <si>
    <t>Hanseniaspora uvarum</t>
  </si>
  <si>
    <t>Hanseniaspora valbyensis</t>
  </si>
  <si>
    <t>Hanseniaspora osmophila</t>
  </si>
  <si>
    <t>Saccharomycode ludwigii</t>
  </si>
  <si>
    <t>budding yeast</t>
  </si>
  <si>
    <t xml:space="preserve">Protista </t>
  </si>
  <si>
    <t>Paramecium biaurelia</t>
  </si>
  <si>
    <t>Paramecium sexaurelia</t>
  </si>
  <si>
    <t>fraction(leading)</t>
  </si>
  <si>
    <t>fraction(lagging)</t>
  </si>
  <si>
    <t>S.suis-1619952</t>
  </si>
  <si>
    <t>S.suis-DB13V3-4A</t>
  </si>
  <si>
    <t>S.suis-1191316</t>
  </si>
  <si>
    <t>S.suis-684_21B</t>
  </si>
  <si>
    <t>M.smegmatis</t>
  </si>
  <si>
    <t>V.cholerae</t>
  </si>
  <si>
    <t>V.fischeri</t>
  </si>
  <si>
    <t>V.mediterranei</t>
  </si>
  <si>
    <t>D.radiodurans</t>
  </si>
  <si>
    <t>P.fluorescens</t>
  </si>
  <si>
    <t>T.turnerae</t>
  </si>
  <si>
    <t>B.cenocepacia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</si>
</sst>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1"/>
      <color theme="1"/>
      <name val="Calibri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5"/>
  <sheetViews>
    <sheetView workbookViewId="0">
      <selection sqref="A1:XFD13"/>
    </sheetView>
  </sheetViews>
  <sheetFormatPr defaultColWidth="14.453125" defaultRowHeight="15.75" customHeight="1" x14ac:dyDescent="0.25"/>
  <cols>
    <col min="9" max="9" width="18" customWidth="1"/>
    <col min="10" max="10" width="16.7265625" customWidth="1"/>
  </cols>
  <sheetData>
    <row r="1" spans="1:26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44</v>
      </c>
      <c r="M1" s="6" t="s">
        <v>45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 t="s">
        <v>11</v>
      </c>
      <c r="B2" s="2" t="s">
        <v>12</v>
      </c>
      <c r="C2" s="2" t="s">
        <v>13</v>
      </c>
      <c r="D2" s="2">
        <v>643</v>
      </c>
      <c r="E2" s="2">
        <v>255</v>
      </c>
      <c r="F2" s="2">
        <v>388</v>
      </c>
      <c r="G2" s="2">
        <v>1.2090000000000001</v>
      </c>
      <c r="H2" s="2">
        <v>1</v>
      </c>
      <c r="I2" s="2">
        <v>0.33200000000000002</v>
      </c>
      <c r="J2" s="2">
        <v>0.36299999999999999</v>
      </c>
      <c r="K2" s="2">
        <f t="shared" ref="K2:K20" si="0">ROUND(J2,3)</f>
        <v>0.36299999999999999</v>
      </c>
      <c r="L2" s="2">
        <v>0.39657853809999999</v>
      </c>
      <c r="M2" s="2">
        <v>0.60342146190000001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 t="s">
        <v>11</v>
      </c>
      <c r="B3" s="2" t="s">
        <v>14</v>
      </c>
      <c r="C3" s="2" t="s">
        <v>13</v>
      </c>
      <c r="D3" s="2">
        <v>474</v>
      </c>
      <c r="E3" s="2">
        <v>226</v>
      </c>
      <c r="F3" s="2">
        <v>210</v>
      </c>
      <c r="G3" s="2">
        <v>1.478</v>
      </c>
      <c r="H3" s="2">
        <v>1.391</v>
      </c>
      <c r="I3" s="2">
        <v>0.45800000000000002</v>
      </c>
      <c r="J3" s="2">
        <v>0.36099999999999999</v>
      </c>
      <c r="K3" s="2">
        <f t="shared" si="0"/>
        <v>0.36099999999999999</v>
      </c>
      <c r="L3" s="2">
        <v>0.51834862390000003</v>
      </c>
      <c r="M3" s="2">
        <v>0.48165137609999997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11</v>
      </c>
      <c r="B4" s="2" t="s">
        <v>15</v>
      </c>
      <c r="C4" s="2" t="s">
        <v>13</v>
      </c>
      <c r="D4" s="2">
        <v>734</v>
      </c>
      <c r="E4" s="2">
        <v>370</v>
      </c>
      <c r="F4" s="2">
        <v>364</v>
      </c>
      <c r="G4" s="2">
        <v>1.891</v>
      </c>
      <c r="H4" s="2">
        <v>1.5209999999999999</v>
      </c>
      <c r="I4" s="2">
        <v>0.65500000000000003</v>
      </c>
      <c r="J4" s="2">
        <v>0.73299999999999998</v>
      </c>
      <c r="K4" s="2">
        <f t="shared" si="0"/>
        <v>0.73299999999999998</v>
      </c>
      <c r="L4" s="2">
        <v>0.50408719349999997</v>
      </c>
      <c r="M4" s="2">
        <v>0.49591280650000003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 t="s">
        <v>11</v>
      </c>
      <c r="B5" s="2" t="s">
        <v>16</v>
      </c>
      <c r="C5" s="2" t="s">
        <v>13</v>
      </c>
      <c r="D5" s="2">
        <v>461</v>
      </c>
      <c r="E5" s="2">
        <v>213</v>
      </c>
      <c r="F5" s="2">
        <v>248</v>
      </c>
      <c r="G5" s="2">
        <v>1.4710000000000001</v>
      </c>
      <c r="H5" s="2">
        <v>2.1</v>
      </c>
      <c r="I5" s="2">
        <v>0.73699999999999999</v>
      </c>
      <c r="J5" s="2">
        <v>0.86599999999999999</v>
      </c>
      <c r="K5" s="2">
        <f t="shared" si="0"/>
        <v>0.86599999999999999</v>
      </c>
      <c r="L5" s="2">
        <v>0.46203904559999998</v>
      </c>
      <c r="M5" s="2">
        <v>0.53796095440000002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" x14ac:dyDescent="0.3">
      <c r="A6" s="2" t="s">
        <v>11</v>
      </c>
      <c r="B6" s="3" t="s">
        <v>17</v>
      </c>
      <c r="C6" s="2" t="s">
        <v>18</v>
      </c>
      <c r="D6" s="2">
        <v>856</v>
      </c>
      <c r="E6" s="2">
        <v>360</v>
      </c>
      <c r="F6" s="2">
        <v>356</v>
      </c>
      <c r="G6" s="2">
        <v>1.3779999999999999</v>
      </c>
      <c r="H6" s="2">
        <v>1.3080000000000001</v>
      </c>
      <c r="I6" s="2">
        <v>0.32200000000000001</v>
      </c>
      <c r="J6" s="2">
        <v>0.27300000000000002</v>
      </c>
      <c r="K6" s="2">
        <f t="shared" si="0"/>
        <v>0.27300000000000002</v>
      </c>
      <c r="L6" s="2">
        <v>0.50279329610000001</v>
      </c>
      <c r="M6" s="2">
        <v>0.49720670389999999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" x14ac:dyDescent="0.3">
      <c r="A7" s="2" t="s">
        <v>11</v>
      </c>
      <c r="B7" s="3" t="s">
        <v>19</v>
      </c>
      <c r="C7" s="2" t="s">
        <v>20</v>
      </c>
      <c r="D7" s="2">
        <v>138</v>
      </c>
      <c r="E7" s="2">
        <v>77</v>
      </c>
      <c r="F7" s="2">
        <v>61</v>
      </c>
      <c r="G7" s="2">
        <v>1.484</v>
      </c>
      <c r="H7" s="2">
        <v>1.6519999999999999</v>
      </c>
      <c r="I7" s="2">
        <v>0.307</v>
      </c>
      <c r="J7" s="2">
        <v>0.64500000000000002</v>
      </c>
      <c r="K7" s="2">
        <f t="shared" si="0"/>
        <v>0.64500000000000002</v>
      </c>
      <c r="L7" s="2">
        <v>0.55797101449999997</v>
      </c>
      <c r="M7" s="2">
        <v>0.44202898550000003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" x14ac:dyDescent="0.3">
      <c r="A8" s="2" t="s">
        <v>11</v>
      </c>
      <c r="B8" s="3" t="s">
        <v>21</v>
      </c>
      <c r="C8" s="2" t="s">
        <v>22</v>
      </c>
      <c r="D8" s="2">
        <v>219</v>
      </c>
      <c r="E8" s="2">
        <v>131</v>
      </c>
      <c r="F8" s="2">
        <v>88</v>
      </c>
      <c r="G8" s="2">
        <v>0.92600000000000005</v>
      </c>
      <c r="H8" s="2">
        <v>0.76</v>
      </c>
      <c r="I8" s="2">
        <v>0.59499999999999997</v>
      </c>
      <c r="J8" s="2">
        <v>0.54600000000000004</v>
      </c>
      <c r="K8" s="2">
        <f t="shared" si="0"/>
        <v>0.54600000000000004</v>
      </c>
      <c r="L8" s="2">
        <v>0.59817351600000002</v>
      </c>
      <c r="M8" s="2">
        <v>0.40182648399999998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 t="s">
        <v>11</v>
      </c>
      <c r="B9" s="2" t="s">
        <v>23</v>
      </c>
      <c r="C9" s="2" t="s">
        <v>24</v>
      </c>
      <c r="D9" s="2">
        <v>230</v>
      </c>
      <c r="E9" s="2">
        <v>82</v>
      </c>
      <c r="F9" s="2">
        <v>91</v>
      </c>
      <c r="G9" s="2">
        <v>1.216</v>
      </c>
      <c r="H9" s="2">
        <v>1.022</v>
      </c>
      <c r="I9" s="2">
        <v>1.4259999999999999</v>
      </c>
      <c r="J9" s="2">
        <v>1.4259999999999999</v>
      </c>
      <c r="K9" s="2">
        <f t="shared" si="0"/>
        <v>1.4259999999999999</v>
      </c>
      <c r="L9" s="2">
        <v>0.47398843930000001</v>
      </c>
      <c r="M9" s="2">
        <v>0.52601156069999999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 t="s">
        <v>25</v>
      </c>
      <c r="B10" s="4" t="s">
        <v>26</v>
      </c>
      <c r="C10" s="2" t="s">
        <v>27</v>
      </c>
      <c r="D10" s="2">
        <v>437</v>
      </c>
      <c r="E10" s="2">
        <v>161</v>
      </c>
      <c r="F10" s="2">
        <v>198</v>
      </c>
      <c r="G10" s="2">
        <v>1.597</v>
      </c>
      <c r="H10" s="2">
        <v>1.712</v>
      </c>
      <c r="I10" s="2">
        <v>0.56299999999999994</v>
      </c>
      <c r="J10" s="2">
        <v>0.41099999999999998</v>
      </c>
      <c r="K10" s="2">
        <f t="shared" si="0"/>
        <v>0.41099999999999998</v>
      </c>
      <c r="L10" s="2">
        <v>0.44846796659999999</v>
      </c>
      <c r="M10" s="2">
        <v>0.55153203340000001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 t="s">
        <v>11</v>
      </c>
      <c r="B11" s="2" t="s">
        <v>28</v>
      </c>
      <c r="C11" s="2" t="s">
        <v>29</v>
      </c>
      <c r="D11" s="4">
        <v>31051</v>
      </c>
      <c r="E11" s="2">
        <v>5543</v>
      </c>
      <c r="F11" s="2">
        <v>16049</v>
      </c>
      <c r="G11" s="2">
        <v>42.991999999999997</v>
      </c>
      <c r="H11" s="2">
        <v>39.222999999999999</v>
      </c>
      <c r="I11" s="2">
        <v>0.63300000000000001</v>
      </c>
      <c r="J11" s="2">
        <v>0.60499999999999998</v>
      </c>
      <c r="K11" s="2">
        <f t="shared" si="0"/>
        <v>0.60499999999999998</v>
      </c>
      <c r="L11" s="2">
        <v>0.25671545019999997</v>
      </c>
      <c r="M11" s="2">
        <v>0.74328454980000003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 t="s">
        <v>11</v>
      </c>
      <c r="B12" s="2" t="s">
        <v>30</v>
      </c>
      <c r="C12" s="2"/>
      <c r="D12" s="4">
        <v>779</v>
      </c>
      <c r="E12" s="2">
        <v>282</v>
      </c>
      <c r="F12" s="2">
        <v>366</v>
      </c>
      <c r="G12" s="2">
        <v>2.6970000000000001</v>
      </c>
      <c r="H12" s="2">
        <v>2.4209999999999998</v>
      </c>
      <c r="I12" s="2">
        <v>0.39400000000000002</v>
      </c>
      <c r="J12" s="2">
        <v>0.47399999999999998</v>
      </c>
      <c r="K12" s="2">
        <f t="shared" si="0"/>
        <v>0.47399999999999998</v>
      </c>
      <c r="L12" s="2">
        <v>0.43518518519999999</v>
      </c>
      <c r="M12" s="2">
        <v>0.56481481479999995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 t="s">
        <v>11</v>
      </c>
      <c r="B13" s="2" t="s">
        <v>31</v>
      </c>
      <c r="C13" s="2" t="s">
        <v>13</v>
      </c>
      <c r="D13" s="2">
        <v>245</v>
      </c>
      <c r="E13" s="2">
        <v>128</v>
      </c>
      <c r="F13" s="2">
        <v>117</v>
      </c>
      <c r="G13" s="2">
        <v>1.117</v>
      </c>
      <c r="H13" s="2">
        <v>1.3</v>
      </c>
      <c r="I13" s="2">
        <f>ROUND(E13,3)</f>
        <v>128</v>
      </c>
      <c r="J13" s="2">
        <v>0.25</v>
      </c>
      <c r="K13" s="2">
        <f t="shared" si="0"/>
        <v>0.25</v>
      </c>
      <c r="L13" s="2">
        <v>0.52244897960000003</v>
      </c>
      <c r="M13" s="2">
        <v>0.47755102040000003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 t="s">
        <v>32</v>
      </c>
      <c r="B14" s="2" t="s">
        <v>33</v>
      </c>
      <c r="C14" s="2" t="s">
        <v>34</v>
      </c>
      <c r="D14" s="2">
        <v>455</v>
      </c>
      <c r="E14" s="2">
        <v>116</v>
      </c>
      <c r="F14" s="2">
        <v>379</v>
      </c>
      <c r="G14" s="2">
        <v>0.70299999999999996</v>
      </c>
      <c r="H14" s="2">
        <v>1.6279999999999999</v>
      </c>
      <c r="I14" s="2">
        <v>0.30199999999999999</v>
      </c>
      <c r="J14" s="2">
        <v>0.37</v>
      </c>
      <c r="K14" s="2">
        <f t="shared" si="0"/>
        <v>0.37</v>
      </c>
      <c r="L14" s="2">
        <v>0.23434343429999999</v>
      </c>
      <c r="M14" s="2">
        <v>0.76565656569999996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 t="s">
        <v>35</v>
      </c>
      <c r="B15" s="2" t="s">
        <v>36</v>
      </c>
      <c r="C15" s="2" t="s">
        <v>13</v>
      </c>
      <c r="D15" s="2">
        <v>371</v>
      </c>
      <c r="E15" s="2">
        <v>128</v>
      </c>
      <c r="F15" s="2">
        <v>144</v>
      </c>
      <c r="G15" s="2">
        <v>1</v>
      </c>
      <c r="H15" s="2">
        <v>1.1180000000000001</v>
      </c>
      <c r="I15" s="2">
        <v>1.079</v>
      </c>
      <c r="J15" s="2">
        <v>1.077</v>
      </c>
      <c r="K15" s="2">
        <f t="shared" si="0"/>
        <v>1.077</v>
      </c>
      <c r="L15" s="2">
        <v>0.47058823529999999</v>
      </c>
      <c r="M15" s="2">
        <v>0.52941176469999995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 t="s">
        <v>35</v>
      </c>
      <c r="B16" s="5" t="s">
        <v>37</v>
      </c>
      <c r="C16" s="2" t="s">
        <v>13</v>
      </c>
      <c r="D16" s="2">
        <v>208</v>
      </c>
      <c r="E16" s="2">
        <v>79</v>
      </c>
      <c r="F16" s="2">
        <v>104</v>
      </c>
      <c r="G16" s="2">
        <v>1.3939999999999999</v>
      </c>
      <c r="H16" s="2">
        <v>1.2889999999999999</v>
      </c>
      <c r="I16" s="2">
        <v>1.9690000000000001</v>
      </c>
      <c r="J16" s="2">
        <v>2.7269999999999999</v>
      </c>
      <c r="K16" s="2">
        <f t="shared" si="0"/>
        <v>2.7269999999999999</v>
      </c>
      <c r="L16" s="2">
        <v>0.43169398910000001</v>
      </c>
      <c r="M16" s="2">
        <v>0.56830601089999999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 t="s">
        <v>35</v>
      </c>
      <c r="B17" s="5" t="s">
        <v>38</v>
      </c>
      <c r="C17" s="2" t="s">
        <v>13</v>
      </c>
      <c r="D17" s="2">
        <v>520</v>
      </c>
      <c r="E17" s="2">
        <v>169</v>
      </c>
      <c r="F17" s="2">
        <v>196</v>
      </c>
      <c r="G17" s="2">
        <v>1.347</v>
      </c>
      <c r="H17" s="2">
        <v>1.2789999999999999</v>
      </c>
      <c r="I17" s="2">
        <v>1.2909999999999999</v>
      </c>
      <c r="J17" s="2">
        <v>1.915</v>
      </c>
      <c r="K17" s="2">
        <f t="shared" si="0"/>
        <v>1.915</v>
      </c>
      <c r="L17" s="2">
        <v>0.46301369860000002</v>
      </c>
      <c r="M17" s="2">
        <v>0.53698630140000003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 t="s">
        <v>35</v>
      </c>
      <c r="B18" s="2" t="s">
        <v>39</v>
      </c>
      <c r="C18" s="2" t="s">
        <v>40</v>
      </c>
      <c r="D18" s="2">
        <v>87</v>
      </c>
      <c r="E18" s="2">
        <v>33</v>
      </c>
      <c r="F18" s="2">
        <v>37</v>
      </c>
      <c r="G18" s="2">
        <v>1.8460000000000001</v>
      </c>
      <c r="H18" s="2">
        <v>1.538</v>
      </c>
      <c r="I18" s="2">
        <v>2.1</v>
      </c>
      <c r="J18" s="2">
        <v>2.746</v>
      </c>
      <c r="K18" s="2">
        <f t="shared" si="0"/>
        <v>2.746</v>
      </c>
      <c r="L18" s="2">
        <v>0.4714285714</v>
      </c>
      <c r="M18" s="2">
        <v>0.52857142859999995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" x14ac:dyDescent="0.3">
      <c r="A19" s="2" t="s">
        <v>41</v>
      </c>
      <c r="B19" s="3" t="s">
        <v>42</v>
      </c>
      <c r="C19" s="2" t="s">
        <v>13</v>
      </c>
      <c r="D19" s="2">
        <v>29</v>
      </c>
      <c r="E19" s="2">
        <v>12</v>
      </c>
      <c r="F19" s="2">
        <v>12</v>
      </c>
      <c r="G19" s="2">
        <v>1</v>
      </c>
      <c r="H19" s="2">
        <v>2</v>
      </c>
      <c r="I19" s="2">
        <v>0.35</v>
      </c>
      <c r="J19" s="2">
        <v>0.70099999999999996</v>
      </c>
      <c r="K19" s="2">
        <f t="shared" si="0"/>
        <v>0.70099999999999996</v>
      </c>
      <c r="L19" s="2">
        <v>0.5</v>
      </c>
      <c r="M19" s="2">
        <v>0.5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" x14ac:dyDescent="0.3">
      <c r="A20" s="2" t="s">
        <v>41</v>
      </c>
      <c r="B20" s="3" t="s">
        <v>43</v>
      </c>
      <c r="C20" s="2" t="s">
        <v>13</v>
      </c>
      <c r="D20" s="2">
        <v>24</v>
      </c>
      <c r="E20" s="2">
        <v>10</v>
      </c>
      <c r="F20" s="2">
        <v>10</v>
      </c>
      <c r="G20" s="2">
        <v>2.3330000000000002</v>
      </c>
      <c r="H20" s="2">
        <v>1.5</v>
      </c>
      <c r="I20" s="2">
        <v>0.38700000000000001</v>
      </c>
      <c r="J20" s="2">
        <v>0.38700000000000001</v>
      </c>
      <c r="K20" s="2">
        <f t="shared" si="0"/>
        <v>0.38700000000000001</v>
      </c>
      <c r="L20" s="2">
        <v>0.5</v>
      </c>
      <c r="M20" s="2">
        <v>0.5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F884-7FE2-43D5-831E-1177707019E5}">
  <dimension ref="A1:M13"/>
  <sheetViews>
    <sheetView tabSelected="1" workbookViewId="0">
      <selection activeCell="R14" sqref="R14"/>
    </sheetView>
  </sheetViews>
  <sheetFormatPr defaultRowHeight="12.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44</v>
      </c>
      <c r="M1" t="s">
        <v>45</v>
      </c>
    </row>
    <row r="2" spans="1:13" x14ac:dyDescent="0.25">
      <c r="A2" t="s">
        <v>11</v>
      </c>
      <c r="B2" t="s">
        <v>46</v>
      </c>
      <c r="C2" t="s">
        <v>13</v>
      </c>
      <c r="D2">
        <v>643</v>
      </c>
      <c r="E2">
        <v>255</v>
      </c>
      <c r="F2">
        <v>388</v>
      </c>
      <c r="G2">
        <v>1.2090000000000001</v>
      </c>
      <c r="H2">
        <v>1</v>
      </c>
      <c r="I2">
        <v>0.33200000000000002</v>
      </c>
      <c r="J2">
        <v>0.36299999999999999</v>
      </c>
      <c r="K2">
        <v>0.36299999999999999</v>
      </c>
      <c r="L2">
        <v>0.39657853809999999</v>
      </c>
      <c r="M2">
        <v>0.60342146190000001</v>
      </c>
    </row>
    <row r="3" spans="1:13" x14ac:dyDescent="0.25">
      <c r="A3" t="s">
        <v>11</v>
      </c>
      <c r="B3" t="s">
        <v>47</v>
      </c>
      <c r="C3" t="s">
        <v>13</v>
      </c>
      <c r="D3">
        <v>474</v>
      </c>
      <c r="E3">
        <v>226</v>
      </c>
      <c r="F3">
        <v>210</v>
      </c>
      <c r="G3">
        <v>1.478</v>
      </c>
      <c r="H3">
        <v>1.391</v>
      </c>
      <c r="I3">
        <v>0.45800000000000002</v>
      </c>
      <c r="J3">
        <v>0.36099999999999999</v>
      </c>
      <c r="K3">
        <v>0.36099999999999999</v>
      </c>
      <c r="L3">
        <v>0.51834862390000003</v>
      </c>
      <c r="M3">
        <v>0.48165137609999997</v>
      </c>
    </row>
    <row r="4" spans="1:13" x14ac:dyDescent="0.25">
      <c r="A4" t="s">
        <v>11</v>
      </c>
      <c r="B4" t="s">
        <v>48</v>
      </c>
      <c r="C4" t="s">
        <v>13</v>
      </c>
      <c r="D4">
        <v>734</v>
      </c>
      <c r="E4">
        <v>370</v>
      </c>
      <c r="F4">
        <v>364</v>
      </c>
      <c r="G4">
        <v>1.891</v>
      </c>
      <c r="H4">
        <v>1.5209999999999999</v>
      </c>
      <c r="I4">
        <v>0.65500000000000003</v>
      </c>
      <c r="J4">
        <v>0.73299999999999998</v>
      </c>
      <c r="K4">
        <v>0.73299999999999998</v>
      </c>
      <c r="L4">
        <v>0.50408719349999997</v>
      </c>
      <c r="M4">
        <v>0.49591280650000003</v>
      </c>
    </row>
    <row r="5" spans="1:13" x14ac:dyDescent="0.25">
      <c r="A5" t="s">
        <v>11</v>
      </c>
      <c r="B5" t="s">
        <v>49</v>
      </c>
      <c r="C5" t="s">
        <v>13</v>
      </c>
      <c r="D5">
        <v>461</v>
      </c>
      <c r="E5">
        <v>213</v>
      </c>
      <c r="F5">
        <v>248</v>
      </c>
      <c r="G5">
        <v>1.4710000000000001</v>
      </c>
      <c r="H5">
        <v>2.1</v>
      </c>
      <c r="I5">
        <v>0.73699999999999999</v>
      </c>
      <c r="J5">
        <v>0.86599999999999999</v>
      </c>
      <c r="K5">
        <v>0.86599999999999999</v>
      </c>
      <c r="L5">
        <v>0.46203904559999998</v>
      </c>
      <c r="M5">
        <v>0.53796095440000002</v>
      </c>
    </row>
    <row r="6" spans="1:13" x14ac:dyDescent="0.25">
      <c r="A6" t="s">
        <v>11</v>
      </c>
      <c r="B6" t="s">
        <v>50</v>
      </c>
      <c r="C6" t="s">
        <v>18</v>
      </c>
      <c r="D6">
        <v>856</v>
      </c>
      <c r="E6">
        <v>360</v>
      </c>
      <c r="F6">
        <v>356</v>
      </c>
      <c r="G6">
        <v>1.3779999999999999</v>
      </c>
      <c r="H6">
        <v>1.3080000000000001</v>
      </c>
      <c r="I6">
        <v>0.32200000000000001</v>
      </c>
      <c r="J6">
        <v>0.27300000000000002</v>
      </c>
      <c r="K6">
        <v>0.27300000000000002</v>
      </c>
      <c r="L6">
        <v>0.50279329610000001</v>
      </c>
      <c r="M6">
        <v>0.49720670389999999</v>
      </c>
    </row>
    <row r="7" spans="1:13" x14ac:dyDescent="0.25">
      <c r="A7" t="s">
        <v>11</v>
      </c>
      <c r="B7" t="s">
        <v>51</v>
      </c>
      <c r="C7" t="s">
        <v>20</v>
      </c>
      <c r="D7">
        <v>138</v>
      </c>
      <c r="E7">
        <v>77</v>
      </c>
      <c r="F7">
        <v>61</v>
      </c>
      <c r="G7">
        <v>1.484</v>
      </c>
      <c r="H7">
        <v>1.6519999999999999</v>
      </c>
      <c r="I7">
        <v>0.307</v>
      </c>
      <c r="J7">
        <v>0.64500000000000002</v>
      </c>
      <c r="K7">
        <v>0.64500000000000002</v>
      </c>
      <c r="L7">
        <v>0.55797101449999997</v>
      </c>
      <c r="M7">
        <v>0.44202898550000003</v>
      </c>
    </row>
    <row r="8" spans="1:13" x14ac:dyDescent="0.25">
      <c r="A8" t="s">
        <v>11</v>
      </c>
      <c r="B8" t="s">
        <v>52</v>
      </c>
      <c r="C8" t="s">
        <v>22</v>
      </c>
      <c r="D8">
        <v>219</v>
      </c>
      <c r="E8">
        <v>131</v>
      </c>
      <c r="F8">
        <v>88</v>
      </c>
      <c r="G8">
        <v>0.92600000000000005</v>
      </c>
      <c r="H8">
        <v>0.76</v>
      </c>
      <c r="I8">
        <v>0.59499999999999997</v>
      </c>
      <c r="J8">
        <v>0.54600000000000004</v>
      </c>
      <c r="K8">
        <v>0.54600000000000004</v>
      </c>
      <c r="L8">
        <v>0.59817351600000002</v>
      </c>
      <c r="M8">
        <v>0.40182648399999998</v>
      </c>
    </row>
    <row r="9" spans="1:13" x14ac:dyDescent="0.25">
      <c r="A9" t="s">
        <v>11</v>
      </c>
      <c r="B9" t="s">
        <v>53</v>
      </c>
      <c r="C9" t="s">
        <v>24</v>
      </c>
      <c r="D9">
        <v>230</v>
      </c>
      <c r="E9">
        <v>82</v>
      </c>
      <c r="F9">
        <v>91</v>
      </c>
      <c r="G9">
        <v>1.216</v>
      </c>
      <c r="H9">
        <v>1.022</v>
      </c>
      <c r="I9">
        <v>1.4259999999999999</v>
      </c>
      <c r="J9">
        <v>1.4259999999999999</v>
      </c>
      <c r="K9">
        <v>1.4259999999999999</v>
      </c>
      <c r="L9">
        <v>0.47398843930000001</v>
      </c>
      <c r="M9">
        <v>0.52601156069999999</v>
      </c>
    </row>
    <row r="10" spans="1:13" x14ac:dyDescent="0.25">
      <c r="A10" t="s">
        <v>25</v>
      </c>
      <c r="B10" t="s">
        <v>54</v>
      </c>
      <c r="C10" t="s">
        <v>27</v>
      </c>
      <c r="D10">
        <v>437</v>
      </c>
      <c r="E10">
        <v>161</v>
      </c>
      <c r="F10">
        <v>198</v>
      </c>
      <c r="G10">
        <v>1.597</v>
      </c>
      <c r="H10">
        <v>1.712</v>
      </c>
      <c r="I10">
        <v>0.56299999999999994</v>
      </c>
      <c r="J10">
        <v>0.41099999999999998</v>
      </c>
      <c r="K10">
        <v>0.41099999999999998</v>
      </c>
      <c r="L10">
        <v>0.44846796659999999</v>
      </c>
      <c r="M10">
        <v>0.55153203340000001</v>
      </c>
    </row>
    <row r="11" spans="1:13" x14ac:dyDescent="0.25">
      <c r="A11" t="s">
        <v>11</v>
      </c>
      <c r="B11" t="s">
        <v>55</v>
      </c>
      <c r="C11" t="s">
        <v>29</v>
      </c>
      <c r="D11">
        <v>31051</v>
      </c>
      <c r="E11">
        <v>5543</v>
      </c>
      <c r="F11">
        <v>16049</v>
      </c>
      <c r="G11">
        <v>42.991999999999997</v>
      </c>
      <c r="H11">
        <v>39.222999999999999</v>
      </c>
      <c r="I11">
        <v>0.63300000000000001</v>
      </c>
      <c r="J11">
        <v>0.60499999999999998</v>
      </c>
      <c r="K11">
        <v>0.60499999999999998</v>
      </c>
      <c r="L11">
        <v>0.25671545019999997</v>
      </c>
      <c r="M11">
        <v>0.74328454980000003</v>
      </c>
    </row>
    <row r="12" spans="1:13" x14ac:dyDescent="0.25">
      <c r="A12" t="s">
        <v>11</v>
      </c>
      <c r="B12" t="s">
        <v>56</v>
      </c>
      <c r="D12">
        <v>779</v>
      </c>
      <c r="E12">
        <v>282</v>
      </c>
      <c r="F12">
        <v>366</v>
      </c>
      <c r="G12">
        <v>2.6970000000000001</v>
      </c>
      <c r="H12">
        <v>2.4209999999999998</v>
      </c>
      <c r="I12">
        <v>0.39400000000000002</v>
      </c>
      <c r="J12">
        <v>0.47399999999999998</v>
      </c>
      <c r="K12">
        <v>0.47399999999999998</v>
      </c>
      <c r="L12">
        <v>0.43518518519999999</v>
      </c>
      <c r="M12">
        <v>0.56481481479999995</v>
      </c>
    </row>
    <row r="13" spans="1:13" x14ac:dyDescent="0.25">
      <c r="A13" t="s">
        <v>11</v>
      </c>
      <c r="B13" t="s">
        <v>57</v>
      </c>
      <c r="C13" t="s">
        <v>13</v>
      </c>
      <c r="D13">
        <v>245</v>
      </c>
      <c r="E13">
        <v>128</v>
      </c>
      <c r="F13">
        <v>117</v>
      </c>
      <c r="G13">
        <v>1.117</v>
      </c>
      <c r="H13">
        <v>1.3</v>
      </c>
      <c r="I13">
        <v>0.33</v>
      </c>
      <c r="J13">
        <v>0.25</v>
      </c>
      <c r="K13">
        <v>0.25</v>
      </c>
      <c r="L13">
        <v>0.52244897960000003</v>
      </c>
      <c r="M13">
        <v>0.47755102040000003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ajay</cp:lastModifiedBy>
  <dcterms:modified xsi:type="dcterms:W3CDTF">2023-11-29T22:46:50Z</dcterms:modified>
</cp:coreProperties>
</file>