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6855" activeTab="2"/>
  </bookViews>
  <sheets>
    <sheet name="Requirements Phase Defects" sheetId="1" r:id="rId1"/>
    <sheet name="Architect. Design Phase Defects" sheetId="2" r:id="rId2"/>
    <sheet name="Coding Phase Defects" sheetId="3" r:id="rId3"/>
    <sheet name="DynamicCodeAnalysis" sheetId="4" r:id="rId4"/>
  </sheets>
  <calcPr calcId="144525"/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<sst xmlns="http://schemas.openxmlformats.org/spreadsheetml/2006/main" count="160" uniqueCount="97">
  <si>
    <t>do not print this form</t>
  </si>
  <si>
    <t>Echipa</t>
  </si>
  <si>
    <t>Review Form. Requirements Defects</t>
  </si>
  <si>
    <t>Numele si prenumele</t>
  </si>
  <si>
    <t>Grupa</t>
  </si>
  <si>
    <t>Student 1:</t>
  </si>
  <si>
    <t>Prisecaru Diana</t>
  </si>
  <si>
    <t>Review Form. Architectural Design Defects</t>
  </si>
  <si>
    <t>Document  Title:</t>
  </si>
  <si>
    <t>Review Form. Coding Defects</t>
  </si>
  <si>
    <t>Architectural Design Document</t>
  </si>
  <si>
    <t>Student 2:</t>
  </si>
  <si>
    <t>Pălăncianu Mălina</t>
  </si>
  <si>
    <t xml:space="preserve">Author Name: </t>
  </si>
  <si>
    <t>LalaTeam</t>
  </si>
  <si>
    <t>Student 3:</t>
  </si>
  <si>
    <t>Scoican Ovidiu</t>
  </si>
  <si>
    <t>Reviewer Name:</t>
  </si>
  <si>
    <t>Coding Document</t>
  </si>
  <si>
    <t>Author Name:</t>
  </si>
  <si>
    <t xml:space="preserve">Review date: </t>
  </si>
  <si>
    <t>Crt. No.</t>
  </si>
  <si>
    <t>Checked Item</t>
  </si>
  <si>
    <t>Doc. page/line</t>
  </si>
  <si>
    <t>Comments/ improvements</t>
  </si>
  <si>
    <t>A01</t>
  </si>
  <si>
    <t>Requirements Document</t>
  </si>
  <si>
    <t>-</t>
  </si>
  <si>
    <t>Numele claselor nu sugerează ce fac ele mai exact. Nu se înțelege unde se plasează comanda, etc.</t>
  </si>
  <si>
    <t>A02</t>
  </si>
  <si>
    <t>PizzaService, OrdersGUI</t>
  </si>
  <si>
    <t>Nu există clasa Comandă, dar service și UI pentru o această entitate da.</t>
  </si>
  <si>
    <t>A03</t>
  </si>
  <si>
    <t>Nu există funcție pentru plasare comandă.</t>
  </si>
  <si>
    <t>C03</t>
  </si>
  <si>
    <t>KitschenGUIController - line30</t>
  </si>
  <si>
    <t>while(true)</t>
  </si>
  <si>
    <t>A04</t>
  </si>
  <si>
    <t>Nu există clasa Comandă.</t>
  </si>
  <si>
    <t>C10</t>
  </si>
  <si>
    <t>A06</t>
  </si>
  <si>
    <t>Nu a fost identificat niciun Design Pattern.</t>
  </si>
  <si>
    <t>R01</t>
  </si>
  <si>
    <t>La plasarea comenzii, numărul mesei de la care aceasta a fost preluată nu este menționat.</t>
  </si>
  <si>
    <t>C11</t>
  </si>
  <si>
    <t>PaymentType - line 4</t>
  </si>
  <si>
    <t>Am redenumit variabilele enum cu majuscule</t>
  </si>
  <si>
    <t>A07</t>
  </si>
  <si>
    <t>PizzaService</t>
  </si>
  <si>
    <t>R02</t>
  </si>
  <si>
    <t>Se menționează că maestrul pizzar preia comenzi, dar nu și că acesta păstrează o listă a acestora și îl notifică pe chelner când una este gata.</t>
  </si>
  <si>
    <t>PizzaService ar trebui să fie PaymentService.</t>
  </si>
  <si>
    <t>A08</t>
  </si>
  <si>
    <t>R04</t>
  </si>
  <si>
    <t>Nu există  funcție pentru plasare comandă.</t>
  </si>
  <si>
    <t>Nu există precondiții legate de starea sistemului.</t>
  </si>
  <si>
    <t>A10</t>
  </si>
  <si>
    <t>Nu există clasa Comandă care corespunde cu cerințele problemei.</t>
  </si>
  <si>
    <t>R05</t>
  </si>
  <si>
    <t>Preluarea comenzii nu a fost definită ca funcțonalitate.</t>
  </si>
  <si>
    <t>R06</t>
  </si>
  <si>
    <t>Nu este clar ce înseamnă că masa va fi eliberată la cerere după plata comenzii (se mai poate sta la masă fără comandă?).</t>
  </si>
  <si>
    <t>R07</t>
  </si>
  <si>
    <t>Tipul aplicației nu este menționat în cerință (Desktop, mobile, etc.).</t>
  </si>
  <si>
    <t>Effort to review document (hours):</t>
  </si>
  <si>
    <t>0.5</t>
  </si>
  <si>
    <t>Dynamic Code Analysis</t>
  </si>
  <si>
    <t>Tool used:</t>
  </si>
  <si>
    <t>SonarLint</t>
  </si>
  <si>
    <t>File, Line</t>
  </si>
  <si>
    <t>Issue</t>
  </si>
  <si>
    <t>Before</t>
  </si>
  <si>
    <t>After/Argument</t>
  </si>
  <si>
    <t>PaymentType.java, line4</t>
  </si>
  <si>
    <t>Constant names should comply with a naming convention</t>
  </si>
  <si>
    <t>Cash, Card</t>
  </si>
  <si>
    <t>CASH, CARD</t>
  </si>
  <si>
    <t>PaymentRepository.java, line33</t>
  </si>
  <si>
    <t>Resources should be closed</t>
  </si>
  <si>
    <t>br.close() in try</t>
  </si>
  <si>
    <t>br.close() in finally</t>
  </si>
  <si>
    <t>PaymentRepository.java, line3</t>
  </si>
  <si>
    <t>Unnecessary imports should be removed</t>
  </si>
  <si>
    <t>import javafx.collections.ObservableList;</t>
  </si>
  <si>
    <t>Import-ul este șters</t>
  </si>
  <si>
    <t>OrdersGUI.java, line29</t>
  </si>
  <si>
    <t>Sections of code should not be commented out</t>
  </si>
  <si>
    <t>//vBoxOrders = FXMLLoader.load(getClass().getResource("/fxml/OrdersGUIFXML.fxml"));</t>
  </si>
  <si>
    <t>Comentariul este șters</t>
  </si>
  <si>
    <t>Main.java, line45</t>
  </si>
  <si>
    <t>Standard outputs should not be used directly to log anything</t>
  </si>
  <si>
    <t>System.out.println("Incasari cash: "+service.getTotalAmount(PaymentType.CASH));</t>
  </si>
  <si>
    <t>LOGGER.info("Incasari card: "+service.getTotalAmount(PaymentType.CARD));</t>
  </si>
  <si>
    <t>Effort to perform dynamic code analysis (hours):</t>
  </si>
  <si>
    <t>if-else de 2 ori cu acelasi efect</t>
  </si>
  <si>
    <t>Main - line46</t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</si>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</sst>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 x14ac:knownFonts="1">
    <font>
      <sz val="11"/>
      <color theme="1"/>
      <name val="Arial"/>
    </font>
    <font>
      <b/>
      <sz val="12"/>
      <color rgb="FF000080"/>
      <name val="Calibri"/>
    </font>
    <font>
      <i/>
      <sz val="9"/>
      <color rgb="FFC00000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i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i/>
      <sz val="11"/>
      <color theme="1"/>
      <name val="Calibri"/>
    </font>
    <font>
      <b/>
      <sz val="12"/>
      <color rgb="FF000080"/>
      <name val="Arial"/>
    </font>
    <font>
      <i/>
      <sz val="9"/>
      <color rgb="FFC00000"/>
      <name val="Arial"/>
    </font>
    <font>
      <sz val="11"/>
      <color rgb="FF000000"/>
      <name val="Arial"/>
    </font>
    <font>
      <i/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6" fillId="0" borderId="4" xfId="0" applyFont="1" applyBorder="1" applyAlignment="1"/>
    <xf numFmtId="0" fontId="5" fillId="2" borderId="4" xfId="0" applyFont="1" applyFill="1" applyBorder="1"/>
    <xf numFmtId="0" fontId="5" fillId="0" borderId="0" xfId="0" applyFont="1"/>
    <xf numFmtId="0" fontId="5" fillId="3" borderId="4" xfId="0" applyFont="1" applyFill="1" applyBorder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/>
    <xf numFmtId="0" fontId="9" fillId="0" borderId="4" xfId="0" applyFont="1" applyBorder="1" applyAlignment="1"/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10" fillId="0" borderId="4" xfId="0" applyFont="1" applyBorder="1" applyAlignment="1"/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/>
    <xf numFmtId="0" fontId="14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9" fillId="0" borderId="4" xfId="0" applyFont="1" applyBorder="1" applyAlignment="1">
      <alignment horizontal="righ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5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0D9"/>
  </sheetPr>
  <dimension ref="A1:Z1000"/>
  <sheetViews>
    <sheetView topLeftCell="A5" workbookViewId="0"/>
  </sheetViews>
  <sheetFormatPr defaultColWidth="12.625" defaultRowHeight="15" customHeight="1" x14ac:dyDescent="0.2"/>
  <cols>
    <col min="1" max="1" width="7.75" customWidth="1"/>
    <col min="2" max="2" width="10.75" customWidth="1"/>
    <col min="3" max="3" width="14.25" customWidth="1"/>
    <col min="4" max="4" width="12.375" customWidth="1"/>
    <col min="5" max="5" width="36.25" customWidth="1"/>
    <col min="6" max="8" width="7.75" customWidth="1"/>
    <col min="9" max="9" width="18.375" customWidth="1"/>
    <col min="10" max="10" width="12.625" customWidth="1"/>
    <col min="11" max="26" width="7.75" customWidth="1"/>
  </cols>
  <sheetData>
    <row r="1" spans="1:26" ht="15.75" x14ac:dyDescent="0.25">
      <c r="A1" s="1"/>
      <c r="B1" s="2" t="s">
        <v>0</v>
      </c>
      <c r="C1" s="3"/>
      <c r="D1" s="3"/>
      <c r="E1" s="3"/>
      <c r="F1" s="3"/>
      <c r="G1" s="3"/>
      <c r="H1" s="43" t="s">
        <v>1</v>
      </c>
      <c r="I1" s="44"/>
      <c r="J1" s="4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46" t="s">
        <v>2</v>
      </c>
      <c r="C2" s="47"/>
      <c r="D2" s="47"/>
      <c r="E2" s="47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4" t="s">
        <v>5</v>
      </c>
      <c r="I3" s="4" t="s">
        <v>6</v>
      </c>
      <c r="J3" s="5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3"/>
      <c r="C4" s="11" t="s">
        <v>8</v>
      </c>
      <c r="D4" s="48" t="s">
        <v>26</v>
      </c>
      <c r="E4" s="45"/>
      <c r="F4" s="3"/>
      <c r="G4" s="3"/>
      <c r="H4" s="4" t="s">
        <v>11</v>
      </c>
      <c r="I4" s="4" t="s">
        <v>12</v>
      </c>
      <c r="J4" s="5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11" t="s">
        <v>19</v>
      </c>
      <c r="D5" s="49" t="s">
        <v>14</v>
      </c>
      <c r="E5" s="45"/>
      <c r="F5" s="3"/>
      <c r="G5" s="3"/>
      <c r="H5" s="4" t="s">
        <v>15</v>
      </c>
      <c r="I5" s="4" t="s">
        <v>16</v>
      </c>
      <c r="J5" s="5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7"/>
      <c r="C6" s="9" t="s">
        <v>17</v>
      </c>
      <c r="D6" s="50" t="s">
        <v>14</v>
      </c>
      <c r="E6" s="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9" t="s">
        <v>20</v>
      </c>
      <c r="D7" s="51">
        <v>43907</v>
      </c>
      <c r="E7" s="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10" t="s">
        <v>21</v>
      </c>
      <c r="C9" s="10" t="s">
        <v>22</v>
      </c>
      <c r="D9" s="10" t="s">
        <v>23</v>
      </c>
      <c r="E9" s="22" t="s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5" x14ac:dyDescent="0.25">
      <c r="A10" s="3"/>
      <c r="B10" s="4">
        <v>1</v>
      </c>
      <c r="C10" s="12" t="s">
        <v>42</v>
      </c>
      <c r="D10" s="12">
        <v>1</v>
      </c>
      <c r="E10" s="23" t="s">
        <v>43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x14ac:dyDescent="0.25">
      <c r="A11" s="3"/>
      <c r="B11" s="4">
        <f t="shared" ref="B11:B25" si="0">B10+1</f>
        <v>2</v>
      </c>
      <c r="C11" s="12" t="s">
        <v>49</v>
      </c>
      <c r="D11" s="12">
        <v>1</v>
      </c>
      <c r="E11" s="23" t="s">
        <v>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x14ac:dyDescent="0.25">
      <c r="A12" s="3"/>
      <c r="B12" s="4">
        <f t="shared" si="0"/>
        <v>3</v>
      </c>
      <c r="C12" s="12" t="s">
        <v>53</v>
      </c>
      <c r="D12" s="12">
        <v>1</v>
      </c>
      <c r="E12" s="23" t="s">
        <v>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x14ac:dyDescent="0.25">
      <c r="A13" s="3"/>
      <c r="B13" s="4">
        <f t="shared" si="0"/>
        <v>4</v>
      </c>
      <c r="C13" s="12" t="s">
        <v>58</v>
      </c>
      <c r="D13" s="12">
        <v>1</v>
      </c>
      <c r="E13" s="23" t="s">
        <v>59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5" x14ac:dyDescent="0.25">
      <c r="A14" s="3"/>
      <c r="B14" s="4">
        <f t="shared" si="0"/>
        <v>5</v>
      </c>
      <c r="C14" s="12" t="s">
        <v>60</v>
      </c>
      <c r="D14" s="12">
        <v>1</v>
      </c>
      <c r="E14" s="23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x14ac:dyDescent="0.25">
      <c r="A15" s="3"/>
      <c r="B15" s="4">
        <f t="shared" si="0"/>
        <v>6</v>
      </c>
      <c r="C15" s="12" t="s">
        <v>62</v>
      </c>
      <c r="D15" s="12">
        <v>1</v>
      </c>
      <c r="E15" s="23" t="s">
        <v>63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4">
        <f t="shared" si="0"/>
        <v>7</v>
      </c>
      <c r="D16" s="27"/>
      <c r="E16" s="2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4">
        <f t="shared" si="0"/>
        <v>8</v>
      </c>
      <c r="C17" s="27"/>
      <c r="D17" s="27"/>
      <c r="E17" s="2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4">
        <f t="shared" si="0"/>
        <v>9</v>
      </c>
      <c r="C18" s="4"/>
      <c r="D18" s="4"/>
      <c r="E18" s="2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4">
        <f t="shared" si="0"/>
        <v>10</v>
      </c>
      <c r="C19" s="4"/>
      <c r="D19" s="4"/>
      <c r="E19" s="2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4">
        <f t="shared" si="0"/>
        <v>11</v>
      </c>
      <c r="C20" s="4"/>
      <c r="D20" s="4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4">
        <f t="shared" si="0"/>
        <v>12</v>
      </c>
      <c r="C21" s="4"/>
      <c r="D21" s="4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4">
        <f t="shared" si="0"/>
        <v>13</v>
      </c>
      <c r="C22" s="4"/>
      <c r="D22" s="4"/>
      <c r="E22" s="2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4">
        <f t="shared" si="0"/>
        <v>14</v>
      </c>
      <c r="C23" s="4"/>
      <c r="D23" s="4"/>
      <c r="E23" s="2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4">
        <f t="shared" si="0"/>
        <v>15</v>
      </c>
      <c r="C24" s="4"/>
      <c r="D24" s="4"/>
      <c r="E24" s="2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4">
        <f t="shared" si="0"/>
        <v>16</v>
      </c>
      <c r="C25" s="4"/>
      <c r="D25" s="4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0" t="s">
        <v>64</v>
      </c>
      <c r="D27" s="31"/>
      <c r="E27" s="12" t="s">
        <v>65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D4B4"/>
  </sheetPr>
  <dimension ref="A1:Z1000"/>
  <sheetViews>
    <sheetView workbookViewId="0"/>
  </sheetViews>
  <sheetFormatPr defaultColWidth="12.625" defaultRowHeight="15" customHeight="1" x14ac:dyDescent="0.2"/>
  <cols>
    <col min="1" max="1" width="7.75" customWidth="1"/>
    <col min="2" max="2" width="10.75" customWidth="1"/>
    <col min="3" max="4" width="14.25" customWidth="1"/>
    <col min="5" max="5" width="36.25" customWidth="1"/>
    <col min="6" max="8" width="7.75" customWidth="1"/>
    <col min="9" max="9" width="19.25" customWidth="1"/>
    <col min="10" max="26" width="7.75" customWidth="1"/>
  </cols>
  <sheetData>
    <row r="1" spans="1:26" ht="15.75" x14ac:dyDescent="0.25">
      <c r="A1" s="1"/>
      <c r="B1" s="2" t="s">
        <v>0</v>
      </c>
      <c r="C1" s="3"/>
      <c r="D1" s="3"/>
      <c r="E1" s="3"/>
      <c r="F1" s="3"/>
      <c r="G1" s="3"/>
      <c r="H1" s="43" t="s">
        <v>1</v>
      </c>
      <c r="I1" s="44"/>
      <c r="J1" s="4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46" t="s">
        <v>7</v>
      </c>
      <c r="C2" s="47"/>
      <c r="D2" s="47"/>
      <c r="E2" s="47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4" t="s">
        <v>5</v>
      </c>
      <c r="I3" s="4" t="s">
        <v>6</v>
      </c>
      <c r="J3" s="5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3"/>
      <c r="C4" s="6" t="s">
        <v>8</v>
      </c>
      <c r="D4" s="52" t="s">
        <v>10</v>
      </c>
      <c r="E4" s="45"/>
      <c r="F4" s="3"/>
      <c r="G4" s="3"/>
      <c r="H4" s="4" t="s">
        <v>11</v>
      </c>
      <c r="I4" s="4" t="s">
        <v>12</v>
      </c>
      <c r="J4" s="5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6" t="s">
        <v>13</v>
      </c>
      <c r="D5" s="53" t="s">
        <v>14</v>
      </c>
      <c r="E5" s="45"/>
      <c r="F5" s="3"/>
      <c r="G5" s="3"/>
      <c r="H5" s="4" t="s">
        <v>15</v>
      </c>
      <c r="I5" s="4" t="s">
        <v>16</v>
      </c>
      <c r="J5" s="5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7"/>
      <c r="C6" s="9" t="s">
        <v>17</v>
      </c>
      <c r="D6" s="50" t="s">
        <v>14</v>
      </c>
      <c r="E6" s="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9" t="s">
        <v>20</v>
      </c>
      <c r="D7" s="51">
        <v>43907</v>
      </c>
      <c r="E7" s="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10" t="s">
        <v>21</v>
      </c>
      <c r="C9" s="10" t="s">
        <v>22</v>
      </c>
      <c r="D9" s="10" t="s">
        <v>23</v>
      </c>
      <c r="E9" s="10" t="s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3.5" x14ac:dyDescent="0.25">
      <c r="A10" s="3"/>
      <c r="B10" s="4">
        <v>1</v>
      </c>
      <c r="C10" s="12" t="s">
        <v>25</v>
      </c>
      <c r="D10" s="13" t="s">
        <v>27</v>
      </c>
      <c r="E10" s="14" t="s">
        <v>28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9.25" x14ac:dyDescent="0.25">
      <c r="A11" s="3"/>
      <c r="B11" s="4">
        <f t="shared" ref="B11:B26" si="0">B10+1</f>
        <v>2</v>
      </c>
      <c r="C11" s="12" t="s">
        <v>29</v>
      </c>
      <c r="D11" s="14" t="s">
        <v>30</v>
      </c>
      <c r="E11" s="14" t="s">
        <v>31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4">
        <f t="shared" si="0"/>
        <v>3</v>
      </c>
      <c r="C12" s="12" t="s">
        <v>32</v>
      </c>
      <c r="D12" s="12">
        <v>1</v>
      </c>
      <c r="E12" s="14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4">
        <f t="shared" si="0"/>
        <v>4</v>
      </c>
      <c r="C13" s="12" t="s">
        <v>37</v>
      </c>
      <c r="D13" s="20" t="s">
        <v>27</v>
      </c>
      <c r="E13" s="14" t="s">
        <v>38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4">
        <f t="shared" si="0"/>
        <v>5</v>
      </c>
      <c r="C14" s="12" t="s">
        <v>40</v>
      </c>
      <c r="D14" s="20" t="s">
        <v>27</v>
      </c>
      <c r="E14" s="23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4">
        <f t="shared" si="0"/>
        <v>6</v>
      </c>
      <c r="C15" s="12" t="s">
        <v>47</v>
      </c>
      <c r="D15" s="24" t="s">
        <v>48</v>
      </c>
      <c r="E15" s="23" t="s">
        <v>51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9.25" x14ac:dyDescent="0.25">
      <c r="A16" s="3"/>
      <c r="B16" s="4">
        <f t="shared" si="0"/>
        <v>7</v>
      </c>
      <c r="C16" s="12" t="s">
        <v>52</v>
      </c>
      <c r="D16" s="20" t="s">
        <v>27</v>
      </c>
      <c r="E16" s="14" t="s">
        <v>54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9.25" x14ac:dyDescent="0.25">
      <c r="A17" s="3"/>
      <c r="B17" s="4">
        <f t="shared" si="0"/>
        <v>8</v>
      </c>
      <c r="C17" s="12" t="s">
        <v>56</v>
      </c>
      <c r="D17" s="20" t="s">
        <v>27</v>
      </c>
      <c r="E17" s="14" t="s">
        <v>57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4">
        <f t="shared" si="0"/>
        <v>9</v>
      </c>
      <c r="C18" s="27"/>
      <c r="D18" s="27"/>
      <c r="E18" s="2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4">
        <f t="shared" si="0"/>
        <v>10</v>
      </c>
      <c r="C19" s="27"/>
      <c r="D19" s="28"/>
      <c r="E19" s="2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4">
        <f t="shared" si="0"/>
        <v>11</v>
      </c>
      <c r="C20" s="27"/>
      <c r="D20" s="27"/>
      <c r="E20" s="2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4">
        <f t="shared" si="0"/>
        <v>12</v>
      </c>
      <c r="C21" s="27"/>
      <c r="D21" s="27"/>
      <c r="E21" s="2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4">
        <f t="shared" si="0"/>
        <v>13</v>
      </c>
      <c r="C22" s="27"/>
      <c r="D22" s="27"/>
      <c r="E22" s="2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4">
        <f t="shared" si="0"/>
        <v>14</v>
      </c>
      <c r="C23" s="27"/>
      <c r="D23" s="27"/>
      <c r="E23" s="2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4">
        <f t="shared" si="0"/>
        <v>15</v>
      </c>
      <c r="C24" s="27"/>
      <c r="D24" s="27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4">
        <f t="shared" si="0"/>
        <v>16</v>
      </c>
      <c r="C25" s="27"/>
      <c r="D25" s="27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4">
        <f t="shared" si="0"/>
        <v>17</v>
      </c>
      <c r="C26" s="27"/>
      <c r="D26" s="27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0" t="s">
        <v>64</v>
      </c>
      <c r="D28" s="31"/>
      <c r="E28" s="32" t="s">
        <v>65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DB3E2"/>
  </sheetPr>
  <dimension ref="A1:Z1000"/>
  <sheetViews>
    <sheetView tabSelected="1" workbookViewId="0">
      <selection activeCell="G12" sqref="G12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14.25" customWidth="1"/>
    <col min="4" max="4" width="19.625" customWidth="1"/>
    <col min="5" max="5" width="36.25" customWidth="1"/>
    <col min="6" max="8" width="7.75" customWidth="1"/>
    <col min="9" max="9" width="23.375" customWidth="1"/>
    <col min="10" max="26" width="7.75" customWidth="1"/>
  </cols>
  <sheetData>
    <row r="1" spans="1:26" ht="15.75" x14ac:dyDescent="0.25">
      <c r="A1" s="1"/>
      <c r="B1" s="2" t="s">
        <v>0</v>
      </c>
      <c r="C1" s="3"/>
      <c r="D1" s="3"/>
      <c r="E1" s="3"/>
      <c r="F1" s="3"/>
      <c r="G1" s="3"/>
      <c r="H1" s="43" t="s">
        <v>1</v>
      </c>
      <c r="I1" s="44"/>
      <c r="J1" s="4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46" t="s">
        <v>9</v>
      </c>
      <c r="C2" s="47"/>
      <c r="D2" s="47"/>
      <c r="E2" s="47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4" t="s">
        <v>5</v>
      </c>
      <c r="I3" s="4" t="s">
        <v>6</v>
      </c>
      <c r="J3" s="5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3"/>
      <c r="C4" s="8" t="s">
        <v>8</v>
      </c>
      <c r="D4" s="54" t="s">
        <v>18</v>
      </c>
      <c r="E4" s="45"/>
      <c r="F4" s="3"/>
      <c r="G4" s="3"/>
      <c r="H4" s="4" t="s">
        <v>11</v>
      </c>
      <c r="I4" s="4" t="s">
        <v>12</v>
      </c>
      <c r="J4" s="5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8" t="s">
        <v>19</v>
      </c>
      <c r="D5" s="55" t="s">
        <v>14</v>
      </c>
      <c r="E5" s="45"/>
      <c r="F5" s="3"/>
      <c r="G5" s="3"/>
      <c r="H5" s="4" t="s">
        <v>15</v>
      </c>
      <c r="I5" s="4" t="s">
        <v>16</v>
      </c>
      <c r="J5" s="5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7"/>
      <c r="C6" s="9" t="s">
        <v>17</v>
      </c>
      <c r="D6" s="50" t="s">
        <v>14</v>
      </c>
      <c r="E6" s="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9" t="s">
        <v>20</v>
      </c>
      <c r="D7" s="51">
        <v>43907</v>
      </c>
      <c r="E7" s="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15" t="s">
        <v>21</v>
      </c>
      <c r="C9" s="15" t="s">
        <v>22</v>
      </c>
      <c r="D9" s="15" t="s">
        <v>23</v>
      </c>
      <c r="E9" s="15" t="s">
        <v>24</v>
      </c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8.5" x14ac:dyDescent="0.25">
      <c r="A10" s="3"/>
      <c r="B10" s="17">
        <v>1</v>
      </c>
      <c r="C10" s="18" t="s">
        <v>34</v>
      </c>
      <c r="D10" s="19" t="s">
        <v>35</v>
      </c>
      <c r="E10" s="19" t="s">
        <v>36</v>
      </c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8.5" x14ac:dyDescent="0.25">
      <c r="A11" s="3"/>
      <c r="B11" s="21">
        <f t="shared" ref="B11:B30" si="0">B10+1</f>
        <v>2</v>
      </c>
      <c r="C11" s="18" t="s">
        <v>39</v>
      </c>
      <c r="D11" s="19" t="s">
        <v>35</v>
      </c>
      <c r="E11" s="19" t="s">
        <v>36</v>
      </c>
      <c r="F11" s="1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8.5" customHeight="1" x14ac:dyDescent="0.25">
      <c r="A12" s="3"/>
      <c r="B12" s="21">
        <f t="shared" si="0"/>
        <v>3</v>
      </c>
      <c r="C12" s="18" t="s">
        <v>44</v>
      </c>
      <c r="D12" s="19" t="s">
        <v>45</v>
      </c>
      <c r="E12" s="19" t="s">
        <v>46</v>
      </c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21">
        <f t="shared" si="0"/>
        <v>4</v>
      </c>
      <c r="C13" s="62" t="s">
        <v>96</v>
      </c>
      <c r="D13" s="62" t="s">
        <v>95</v>
      </c>
      <c r="E13" s="62" t="s">
        <v>94</v>
      </c>
      <c r="F13" s="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21">
        <f t="shared" si="0"/>
        <v>5</v>
      </c>
      <c r="C14" s="25"/>
      <c r="D14" s="26"/>
      <c r="E14" s="26"/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21">
        <f t="shared" si="0"/>
        <v>6</v>
      </c>
      <c r="C15" s="25"/>
      <c r="D15" s="26"/>
      <c r="E15" s="26"/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21">
        <f t="shared" si="0"/>
        <v>7</v>
      </c>
      <c r="C16" s="25"/>
      <c r="D16" s="26"/>
      <c r="E16" s="26"/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21">
        <f t="shared" si="0"/>
        <v>8</v>
      </c>
      <c r="C17" s="25"/>
      <c r="D17" s="26"/>
      <c r="E17" s="26"/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21">
        <f t="shared" si="0"/>
        <v>9</v>
      </c>
      <c r="C18" s="25"/>
      <c r="D18" s="26"/>
      <c r="E18" s="26"/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21">
        <f t="shared" si="0"/>
        <v>10</v>
      </c>
      <c r="C19" s="25"/>
      <c r="D19" s="25"/>
      <c r="E19" s="26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21">
        <f t="shared" si="0"/>
        <v>11</v>
      </c>
      <c r="C20" s="25"/>
      <c r="D20" s="26"/>
      <c r="E20" s="26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21">
        <f t="shared" si="0"/>
        <v>12</v>
      </c>
      <c r="C21" s="25"/>
      <c r="D21" s="25"/>
      <c r="E21" s="26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21">
        <f t="shared" si="0"/>
        <v>13</v>
      </c>
      <c r="C22" s="25"/>
      <c r="D22" s="26"/>
      <c r="E22" s="26"/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21">
        <f t="shared" si="0"/>
        <v>14</v>
      </c>
      <c r="C23" s="25"/>
      <c r="D23" s="26"/>
      <c r="E23" s="26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21">
        <f t="shared" si="0"/>
        <v>15</v>
      </c>
      <c r="C24" s="25"/>
      <c r="D24" s="26"/>
      <c r="E24" s="2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1">
        <f t="shared" si="0"/>
        <v>16</v>
      </c>
      <c r="C25" s="25"/>
      <c r="D25" s="26"/>
      <c r="E25" s="2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1">
        <f t="shared" si="0"/>
        <v>17</v>
      </c>
      <c r="C26" s="25"/>
      <c r="D26" s="25"/>
      <c r="E26" s="2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1">
        <f t="shared" si="0"/>
        <v>18</v>
      </c>
      <c r="C27" s="25"/>
      <c r="D27" s="26"/>
      <c r="E27" s="25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1">
        <f t="shared" si="0"/>
        <v>19</v>
      </c>
      <c r="C28" s="25"/>
      <c r="D28" s="26"/>
      <c r="E28" s="2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1">
        <f t="shared" si="0"/>
        <v>20</v>
      </c>
      <c r="C29" s="25"/>
      <c r="D29" s="26"/>
      <c r="E29" s="2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1">
        <f t="shared" si="0"/>
        <v>21</v>
      </c>
      <c r="C30" s="25"/>
      <c r="D30" s="26"/>
      <c r="E30" s="2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0" t="s">
        <v>64</v>
      </c>
      <c r="D32" s="31"/>
      <c r="E32" s="24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F1DD"/>
  </sheetPr>
  <dimension ref="A1:Z1000"/>
  <sheetViews>
    <sheetView workbookViewId="0"/>
  </sheetViews>
  <sheetFormatPr defaultColWidth="12.625" defaultRowHeight="15" customHeight="1" x14ac:dyDescent="0.2"/>
  <cols>
    <col min="1" max="1" width="7.75" customWidth="1"/>
    <col min="2" max="2" width="10.75" customWidth="1"/>
    <col min="3" max="3" width="20.5" customWidth="1"/>
    <col min="4" max="4" width="24.75" customWidth="1"/>
    <col min="5" max="5" width="25.75" customWidth="1"/>
    <col min="6" max="6" width="17.125" customWidth="1"/>
    <col min="7" max="8" width="7.75" customWidth="1"/>
    <col min="9" max="9" width="23.375" customWidth="1"/>
    <col min="10" max="26" width="7.75" customWidth="1"/>
  </cols>
  <sheetData>
    <row r="1" spans="1:26" ht="15.75" x14ac:dyDescent="0.2">
      <c r="A1" s="33"/>
      <c r="B1" s="34" t="s">
        <v>0</v>
      </c>
      <c r="C1" s="16"/>
      <c r="D1" s="16"/>
      <c r="E1" s="16"/>
      <c r="F1" s="16"/>
      <c r="G1" s="16"/>
      <c r="H1" s="56" t="s">
        <v>1</v>
      </c>
      <c r="I1" s="44"/>
      <c r="J1" s="4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16"/>
      <c r="B2" s="57" t="s">
        <v>66</v>
      </c>
      <c r="C2" s="47"/>
      <c r="D2" s="47"/>
      <c r="E2" s="47"/>
      <c r="F2" s="16"/>
      <c r="G2" s="16"/>
      <c r="H2" s="17"/>
      <c r="I2" s="17" t="s">
        <v>3</v>
      </c>
      <c r="J2" s="17" t="s">
        <v>4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25" x14ac:dyDescent="0.2">
      <c r="A3" s="16"/>
      <c r="B3" s="16"/>
      <c r="C3" s="16"/>
      <c r="D3" s="16"/>
      <c r="E3" s="16"/>
      <c r="F3" s="16"/>
      <c r="G3" s="16"/>
      <c r="H3" s="17" t="s">
        <v>5</v>
      </c>
      <c r="I3" s="17" t="s">
        <v>6</v>
      </c>
      <c r="J3" s="35">
        <v>236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">
      <c r="A4" s="16"/>
      <c r="B4" s="16"/>
      <c r="C4" s="36" t="s">
        <v>67</v>
      </c>
      <c r="D4" s="58" t="s">
        <v>68</v>
      </c>
      <c r="E4" s="45"/>
      <c r="F4" s="16"/>
      <c r="G4" s="16"/>
      <c r="H4" s="17" t="s">
        <v>11</v>
      </c>
      <c r="I4" s="17" t="s">
        <v>12</v>
      </c>
      <c r="J4" s="35">
        <v>236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16"/>
      <c r="B5" s="16"/>
      <c r="C5" s="37" t="s">
        <v>17</v>
      </c>
      <c r="D5" s="59" t="s">
        <v>14</v>
      </c>
      <c r="E5" s="45"/>
      <c r="F5" s="16"/>
      <c r="G5" s="16"/>
      <c r="H5" s="17" t="s">
        <v>15</v>
      </c>
      <c r="I5" s="17" t="s">
        <v>16</v>
      </c>
      <c r="J5" s="35">
        <v>237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16"/>
      <c r="B6" s="38"/>
      <c r="C6" s="37" t="s">
        <v>20</v>
      </c>
      <c r="D6" s="60">
        <v>43907</v>
      </c>
      <c r="E6" s="4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16"/>
      <c r="B9" s="39" t="s">
        <v>21</v>
      </c>
      <c r="C9" s="39" t="s">
        <v>69</v>
      </c>
      <c r="D9" s="39" t="s">
        <v>70</v>
      </c>
      <c r="E9" s="39" t="s">
        <v>71</v>
      </c>
      <c r="F9" s="39" t="s">
        <v>72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42.75" x14ac:dyDescent="0.2">
      <c r="A10" s="16"/>
      <c r="B10" s="40">
        <v>1</v>
      </c>
      <c r="C10" s="19" t="s">
        <v>73</v>
      </c>
      <c r="D10" s="19" t="s">
        <v>74</v>
      </c>
      <c r="E10" s="19" t="s">
        <v>75</v>
      </c>
      <c r="F10" s="19" t="s">
        <v>76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8.5" x14ac:dyDescent="0.2">
      <c r="A11" s="16"/>
      <c r="B11" s="41">
        <f t="shared" ref="B11:B30" si="0">B10+1</f>
        <v>2</v>
      </c>
      <c r="C11" s="19" t="s">
        <v>77</v>
      </c>
      <c r="D11" s="19" t="s">
        <v>78</v>
      </c>
      <c r="E11" s="19" t="s">
        <v>79</v>
      </c>
      <c r="F11" s="19" t="s">
        <v>80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42.75" x14ac:dyDescent="0.2">
      <c r="A12" s="16"/>
      <c r="B12" s="41">
        <f t="shared" si="0"/>
        <v>3</v>
      </c>
      <c r="C12" s="19" t="s">
        <v>81</v>
      </c>
      <c r="D12" s="19" t="s">
        <v>82</v>
      </c>
      <c r="E12" s="19" t="s">
        <v>83</v>
      </c>
      <c r="F12" s="19" t="s">
        <v>84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57" x14ac:dyDescent="0.2">
      <c r="A13" s="16"/>
      <c r="B13" s="41">
        <f t="shared" si="0"/>
        <v>4</v>
      </c>
      <c r="C13" s="19" t="s">
        <v>85</v>
      </c>
      <c r="D13" s="19" t="s">
        <v>86</v>
      </c>
      <c r="E13" s="19" t="s">
        <v>87</v>
      </c>
      <c r="F13" s="19" t="s">
        <v>88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71.25" x14ac:dyDescent="0.2">
      <c r="A14" s="16"/>
      <c r="B14" s="41">
        <f t="shared" si="0"/>
        <v>5</v>
      </c>
      <c r="C14" s="19" t="s">
        <v>89</v>
      </c>
      <c r="D14" s="19" t="s">
        <v>90</v>
      </c>
      <c r="E14" s="19" t="s">
        <v>91</v>
      </c>
      <c r="F14" s="19" t="s">
        <v>92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16"/>
      <c r="B15" s="41">
        <f t="shared" si="0"/>
        <v>6</v>
      </c>
      <c r="C15" s="26"/>
      <c r="D15" s="26"/>
      <c r="E15" s="2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16"/>
      <c r="B16" s="41">
        <f t="shared" si="0"/>
        <v>7</v>
      </c>
      <c r="C16" s="26"/>
      <c r="D16" s="26"/>
      <c r="E16" s="2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16"/>
      <c r="B17" s="41">
        <f t="shared" si="0"/>
        <v>8</v>
      </c>
      <c r="C17" s="26"/>
      <c r="D17" s="26"/>
      <c r="E17" s="2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16"/>
      <c r="B18" s="41">
        <f t="shared" si="0"/>
        <v>9</v>
      </c>
      <c r="C18" s="26"/>
      <c r="D18" s="26"/>
      <c r="E18" s="2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/>
      <c r="B19" s="41">
        <f t="shared" si="0"/>
        <v>10</v>
      </c>
      <c r="C19" s="26"/>
      <c r="D19" s="26"/>
      <c r="E19" s="2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6"/>
      <c r="B20" s="41">
        <f t="shared" si="0"/>
        <v>11</v>
      </c>
      <c r="C20" s="26"/>
      <c r="D20" s="26"/>
      <c r="E20" s="2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41">
        <f t="shared" si="0"/>
        <v>12</v>
      </c>
      <c r="C21" s="26"/>
      <c r="D21" s="26"/>
      <c r="E21" s="2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41">
        <f t="shared" si="0"/>
        <v>13</v>
      </c>
      <c r="C22" s="26"/>
      <c r="D22" s="26"/>
      <c r="E22" s="2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41">
        <f t="shared" si="0"/>
        <v>14</v>
      </c>
      <c r="C23" s="26"/>
      <c r="D23" s="26"/>
      <c r="E23" s="2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41">
        <f t="shared" si="0"/>
        <v>15</v>
      </c>
      <c r="C24" s="26"/>
      <c r="D24" s="26"/>
      <c r="E24" s="2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41">
        <f t="shared" si="0"/>
        <v>16</v>
      </c>
      <c r="C25" s="26"/>
      <c r="D25" s="26"/>
      <c r="E25" s="2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41">
        <f t="shared" si="0"/>
        <v>17</v>
      </c>
      <c r="C26" s="26"/>
      <c r="D26" s="26"/>
      <c r="E26" s="26"/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41">
        <f t="shared" si="0"/>
        <v>18</v>
      </c>
      <c r="C27" s="26"/>
      <c r="D27" s="26"/>
      <c r="E27" s="26"/>
      <c r="F27" s="2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41">
        <f t="shared" si="0"/>
        <v>19</v>
      </c>
      <c r="C28" s="26"/>
      <c r="D28" s="26"/>
      <c r="E28" s="26"/>
      <c r="F28" s="2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41">
        <f t="shared" si="0"/>
        <v>20</v>
      </c>
      <c r="C29" s="26"/>
      <c r="D29" s="26"/>
      <c r="E29" s="26"/>
      <c r="F29" s="2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41">
        <f t="shared" si="0"/>
        <v>21</v>
      </c>
      <c r="C30" s="26"/>
      <c r="D30" s="26"/>
      <c r="E30" s="26"/>
      <c r="F30" s="2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61" t="s">
        <v>93</v>
      </c>
      <c r="D32" s="47"/>
      <c r="E32" s="47"/>
      <c r="F32" s="4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modified xsi:type="dcterms:W3CDTF">2020-03-18T16:02:11Z</dcterms:modified>
</cp:coreProperties>
</file>