
<file path=[Content_Types].xml><?xml version="1.0" encoding="utf-8"?>
<Types xmlns="http://schemas.openxmlformats.org/package/2006/content-types">
  <Default Extension="rels" ContentType="application/vnd.openxmlformats-package.relationships+xml"/>
  <Override ContentType="application/vnd.openxmlformats-officedocument.extended-properties+xml" PartName="/docProps/app.xml"/>
  <Override ContentType="application/vnd.openxmlformats-officedocument.spreadsheetml.comments+xml" PartName="/xl/comments1.xml"/>
  <Override ContentType="application/vnd.openxmlformats-officedocument.vmlDrawing" PartName="/xl/drawings/vml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
<Relationships xmlns="http://schemas.openxmlformats.org/package/2006/relationships">
    <Relationship Target="xl/workbook.xml" Type="http://schemas.openxmlformats.org/officeDocument/2006/relationships/officeDocument" Id="rId1"/>
    <Relationship Target="docProps/app.xml" Type="http://schemas.openxmlformats.org/officeDocument/2006/relationships/extended-properties" Id="rId2"/>
    <Relationship TargetMode="External" Target="https://en.wikipedia.org/wiki/barcelona" Type="http://schemas.openxmlformats.org/officeDocument/2006/relationships/hyperlink" Id="rId3"/>
</Relationships>

</file>

<file path=xl/workbook.xml><?xml version="1.0" encoding="utf-8"?>
<workbook xmlns="http://schemas.openxmlformats.org/spreadsheetml/2006/main" xmlns:xdr="http://schemas.openxmlformats.org/drawingml/2006/spreadsheetDrawing" xmlns:r="http://schemas.openxmlformats.org/officeDocument/2006/relationships" xmlns:mc="http://schemas.openxmlformats.org/markup-compatibility/2006" xmlns:xr="http://schemas.microsoft.com/office/spreadsheetml/2014/revision" xmlns:a="http://schemas.openxmlformats.org/drawingml/2006/main" xmlns:xdr14="http://schemas.microsoft.com/office/excel/2010/spreadsheetDrawing" xmlns:a14="http://schemas.microsoft.com/office/drawing/2010/main" xmlns:ns9="http://schemas.microsoft.com/office/excel/2006/main" xmlns:ns10="http://schemas.microsoft.com/office/excel/2008/2/main">
  <workbookPr date1904="false"/>
  <bookViews>
    <workbookView activeTab="0"/>
  </bookViews>
  <sheets>
    <sheet name="Climate of Barcelona" sheetId="1" state="visible" r:id="rId3"/>
    <sheet name="Ticket price" sheetId="2" state="visible" r:id="rId4"/>
    <sheet name="Sales" sheetId="3" state="visible" r:id="rId5"/>
  </sheets>
  <calcPr calcMode="auto" refMode="A1" iterate="false" iterateCount="100" iterateDelta="0.001"/>
</workbook>
</file>

<file path=xl/comments1.xml><?xml version="1.0" encoding="utf-8"?>
<comments xmlns="http://schemas.openxmlformats.org/spreadsheetml/2006/main" xmlns:xdr="http://schemas.openxmlformats.org/drawingml/2006/spreadsheetDrawing" xmlns:r="http://schemas.openxmlformats.org/officeDocument/2006/relationships" xmlns:mc="http://schemas.openxmlformats.org/markup-compatibility/2006" xmlns:xr="http://schemas.microsoft.com/office/spreadsheetml/2014/revision" xmlns:a="http://schemas.openxmlformats.org/drawingml/2006/main" xmlns:xdr14="http://schemas.microsoft.com/office/excel/2010/spreadsheetDrawing" xmlns:a14="http://schemas.microsoft.com/office/drawing/2010/main" xmlns:ns9="http://schemas.microsoft.com/office/excel/2006/main" xmlns:ns10="http://schemas.microsoft.com/office/excel/2008/2/main">
  <authors>
    <author>User</author>
  </authors>
  <commentList>
    <comment ref="B3" authorId="0">
      <text>
        <t>Barcelona has a maritime Mediterranean climateCsa according to Köppen-Geiger classification</t>
      </text>
    </comment>
  </commentList>
</comments>
</file>

<file path=xl/sharedStrings.xml><?xml version="1.0" encoding="utf-8"?>
<sst xmlns="http://schemas.openxmlformats.org/spreadsheetml/2006/main" xmlns:xdr="http://schemas.openxmlformats.org/drawingml/2006/spreadsheetDrawing" xmlns:r="http://schemas.openxmlformats.org/officeDocument/2006/relationships" xmlns:mc="http://schemas.openxmlformats.org/markup-compatibility/2006" xmlns:xr="http://schemas.microsoft.com/office/spreadsheetml/2014/revision" xmlns:a="http://schemas.openxmlformats.org/drawingml/2006/main" xmlns:xdr14="http://schemas.microsoft.com/office/excel/2010/spreadsheetDrawing" xmlns:a14="http://schemas.microsoft.com/office/drawing/2010/main" xmlns:ns9="http://schemas.microsoft.com/office/excel/2006/main" xmlns:ns10="http://schemas.microsoft.com/office/excel/2008/2/main" count="108" uniqueCount="71">
  <si>
    <t>Climate of Barcelona</t>
  </si>
  <si>
    <r>
      <rPr>
        <rFont val="Calibri"/>
        <sz val="11.0"/>
        <color rgb="FF000000"/>
      </rPr>
      <t>Barcelona has a maritime Mediterranean climate</t>
    </r>
    <r>
      <rPr>
        <rFont val="Calibri"/>
        <sz val="11.0"/>
        <i val="true"/>
        <color rgb="FF000000"/>
      </rPr>
      <t>Csa</t>
    </r>
    <r>
      <rPr>
        <rFont val="Calibri"/>
        <sz val="11.0"/>
        <color rgb="FF000000"/>
      </rPr>
      <t xml:space="preserve"> according to Köppen-Geiger classification, a </t>
    </r>
    <r>
      <rPr>
        <rFont val="Calibri"/>
        <sz val="11.0"/>
        <i val="true"/>
        <color rgb="FF000000"/>
      </rPr>
      <t>warm-temperate subtropical</t>
    </r>
    <r>
      <rPr>
        <rFont val="Calibri"/>
        <sz val="11.0"/>
        <color rgb="FF000000"/>
      </rPr>
      <t xml:space="preserve"> climate (</t>
    </r>
    <r>
      <rPr>
        <rFont val="Calibri"/>
        <sz val="11.0"/>
        <i val="true"/>
        <color rgb="FF000000"/>
      </rPr>
      <t>Warmgemäßigt-subtropisches Zonenklima</t>
    </r>
    <r>
      <rPr>
        <rFont val="Calibri"/>
        <sz val="11.0"/>
        <color rgb="FF000000"/>
      </rPr>
      <t>) according to Troll-Paffen climate classification, and a subtropical climate according to Siegmund/Frankenberg climate classification.</t>
    </r>
  </si>
  <si>
    <r>
      <rPr>
        <rFont val="Calibri"/>
        <sz val="11.0"/>
        <color rgb="FF000000"/>
      </rPr>
      <t xml:space="preserve">The city lies on the eastern coast of the Iberian Peninsula, a leeward location relative
</t>
    </r>
    <r>
      <rPr>
        <rFont val="Calibri"/>
        <sz val="11.0"/>
        <color rgb="FF000000"/>
      </rPr>
      <t xml:space="preserve"> to the westerlies, thus Atlanticstorms usually produce little or no rain at all. However,
</t>
    </r>
    <r>
      <rPr>
        <rFont val="Calibri"/>
        <sz val="11.0"/>
        <color rgb="FF000000"/>
      </rPr>
      <t xml:space="preserve"> the slipstream effect when N-NW winds behind a cold front (or a trough) from the Ebro
</t>
    </r>
    <r>
      <rPr>
        <rFont val="Calibri"/>
        <sz val="11.0"/>
        <color rgb="FF000000"/>
      </rPr>
      <t xml:space="preserve"> valley ("Mestral") and the easternmost Pyrenees ("Tramuntana") converge upon
</t>
    </r>
    <r>
      <rPr>
        <rFont val="Calibri"/>
        <sz val="11.0"/>
        <color rgb="FF000000"/>
      </rPr>
      <t xml:space="preserve"> the region around Barcelona (a phenomenon called "rebuf" in local literature),
</t>
    </r>
    <r>
      <rPr>
        <rFont val="Calibri"/>
        <sz val="11.0"/>
        <color rgb="FF000000"/>
      </rPr>
      <t>may result in rain or, in case of enough low temperatures, even snow.</t>
    </r>
    <r>
      <rPr>
        <rFont val="Calibri"/>
        <sz val="11.0"/>
        <vertAlign val="superscript"/>
        <color rgb="FF000000"/>
      </rPr>
      <t xml:space="preserve">
</t>
    </r>
    <r>
      <rPr>
        <rFont val="Calibri"/>
        <sz val="11.0"/>
        <color rgb="FF000000"/>
      </rPr>
      <t xml:space="preserve"> Especially in summer, when sea surface temperature (SST) is higher, these precipitacions
</t>
    </r>
    <r>
      <rPr>
        <rFont val="Calibri"/>
        <sz val="11.0"/>
        <color rgb="FF000000"/>
      </rPr>
      <t xml:space="preserve"> can happen in the form of warm rain (i.e. from the coalescence of water droplets
</t>
    </r>
    <r>
      <rPr>
        <rFont val="Calibri"/>
        <sz val="11.0"/>
        <color rgb="FF000000"/>
      </rPr>
      <t xml:space="preserve"> without ice formation) instead of a conventional thunderstorm. In either form, 
</t>
    </r>
    <r>
      <rPr>
        <rFont val="Calibri"/>
        <sz val="11.0"/>
        <color rgb="FF000000"/>
      </rPr>
      <t xml:space="preserve">convective rains in Barcelona can be heavy and lead to flash floods in its lowest parts.
</t>
    </r>
    <r>
      <rPr>
        <rFont val="Calibri"/>
        <sz val="11.0"/>
        <vertAlign val="superscript"/>
        <color rgb="FF000000"/>
      </rPr>
      <t>[9][10]</t>
    </r>
    <r>
      <rPr>
        <rFont val="Calibri"/>
        <sz val="11.0"/>
        <color rgb="FF000000"/>
      </rPr>
      <t xml:space="preserve"> However, the largest amounts of rainfall in the cold season are produced by
</t>
    </r>
    <r>
      <rPr>
        <rFont val="Calibri"/>
        <sz val="11.0"/>
        <color rgb="FF000000"/>
      </rPr>
      <t xml:space="preserve"> easternly (backdoor) cold fronts or "Levanters",which can last several days</t>
    </r>
    <r>
      <rPr>
        <rFont val="Calibri"/>
        <sz val="11.0"/>
        <vertAlign val="superscript"/>
        <color rgb="FF000000"/>
      </rPr>
      <t>[12]</t>
    </r>
    <r>
      <rPr>
        <rFont val="Calibri"/>
        <sz val="11.0"/>
        <color rgb="FF000000"/>
      </rPr>
      <t xml:space="preserve"> 
</t>
    </r>
    <r>
      <rPr>
        <rFont val="Calibri"/>
        <sz val="11.0"/>
        <color rgb="FF000000"/>
      </rPr>
      <t xml:space="preserve">and be enhanced when an Atlanticcutoff is located SW of the Iberian Peninsula, 
</t>
    </r>
    <r>
      <rPr>
        <rFont val="Calibri"/>
        <sz val="11.0"/>
        <color rgb="FF000000"/>
      </rPr>
      <t>sometimes travelling through the Straits of Gibraltar into the Alboran Sea.</t>
    </r>
  </si>
  <si>
    <t xml:space="preserve">Climate data for Barcelona Can Bruixa – Barcelona (1987–2010) </t>
  </si>
  <si>
    <t xml:space="preserve">Month 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</si>
  <si>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</si>
  <si>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</si>
  <si>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</si>
  <si>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</si>
  <si>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</si>
  <si>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</si>
  <si>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</si>
  <si>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</si>
  <si>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</si>
  <si>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</si>
  <si>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</si>
  <si>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</si>
  <si>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</t>
  </si>
  <si>
    <t>Average high °C</t>
  </si>
  <si>
    <t xml:space="preserve">Daily mean °C </t>
  </si>
  <si>
    <t xml:space="preserve">Average low °C </t>
  </si>
  <si>
    <t>Average precipitation mm (inches)</t>
  </si>
  <si>
    <t xml:space="preserve">Average precipitation days (≥ 1 mm) </t>
  </si>
  <si>
    <t>Mean monthly sunshine hours</t>
  </si>
  <si>
    <t>Source: Servei Meteorològic de Catalunya – Agencia Estatal de Meteorología (sunshine hours)</t>
  </si>
  <si>
    <t xml:space="preserve">Climate data for Barcelona–El Prat Airport (1981-2010) at 12 kilometres (7.5 mi)) from the city centre of Barcelona. </t>
  </si>
  <si>
    <r>
      <rPr>
        <rFont val="Calibri"/>
        <sz val="14.0"/>
        <b val="true"/>
        <i val="true"/>
        <color rgb="FF000000"/>
      </rPr>
      <t>Flights from Berlin, Germany (BER) to Barcelona, Spain (BCN)</t>
    </r>
  </si>
  <si>
    <t>Airline</t>
  </si>
  <si>
    <t>Travel time</t>
  </si>
  <si>
    <t>Transfer</t>
  </si>
  <si>
    <t>Ticket price USD</t>
  </si>
  <si>
    <t>Ticket price EURO</t>
  </si>
  <si>
    <t>Ticket price RUB</t>
  </si>
  <si>
    <t>Vueling</t>
  </si>
  <si>
    <t>2h 35m</t>
  </si>
  <si>
    <t>Without transfer</t>
  </si>
  <si>
    <t>SWISS</t>
  </si>
  <si>
    <t>4h 35m</t>
  </si>
  <si>
    <t>With a transfer</t>
  </si>
  <si>
    <t>Ryanair</t>
  </si>
  <si>
    <t>Other Airlines</t>
  </si>
  <si>
    <t>4h 10m</t>
  </si>
  <si>
    <t>Lufthansa</t>
  </si>
  <si>
    <t>3h 50m</t>
  </si>
  <si>
    <t>Easy Jet</t>
  </si>
  <si>
    <t>Accommodation in Barcelona August 2021</t>
  </si>
  <si>
    <t>Hotel name</t>
  </si>
  <si>
    <t>Number of stars</t>
  </si>
  <si>
    <t>Distance from center, km</t>
  </si>
  <si>
    <t>Cost of living in a standard double room, day</t>
  </si>
  <si>
    <t>Acta BCN 40</t>
  </si>
  <si>
    <t>Hostal Radio Barcelona</t>
  </si>
  <si>
    <t>Casa Lirio</t>
  </si>
  <si>
    <t>Barcelona Princess</t>
  </si>
  <si>
    <t>Hostal Bejar</t>
  </si>
  <si>
    <t xml:space="preserve">Europark </t>
  </si>
  <si>
    <t>Ona Hotels Mosaic</t>
  </si>
  <si>
    <t>Apartaments Ciutat Vella</t>
  </si>
  <si>
    <t>Monument Hotel</t>
  </si>
  <si>
    <t xml:space="preserve">Acta Antibes </t>
  </si>
  <si>
    <t>Room Mate Gerard</t>
  </si>
  <si>
    <t>Hotel Serhs Rivoli Rambla</t>
  </si>
  <si>
    <t>Hostal Live Barcelona</t>
  </si>
  <si>
    <r>
      <rPr>
        <rFont val="Calibri"/>
        <sz val="11.0"/>
        <b val="true"/>
        <i val="true"/>
        <color rgb="FF000000"/>
      </rPr>
      <t xml:space="preserve">Chic &amp; Basic Velvet Opens 
</t>
    </r>
    <r>
      <rPr>
        <rFont val="Calibri"/>
        <sz val="11.0"/>
        <b val="true"/>
        <i val="true"/>
        <color rgb="FF000000"/>
      </rPr>
      <t/>
    </r>
  </si>
  <si>
    <t/>
  </si>
  <si>
    <t>Fulfillment of the sales plan in 2020.</t>
  </si>
  <si>
    <t>Month</t>
  </si>
  <si>
    <t>Sales program, EUR</t>
  </si>
  <si>
    <t>Actually sold, EUR</t>
  </si>
  <si>
    <t>Deviation, EUR</t>
  </si>
  <si>
    <t>Total</t>
  </si>
</sst>
</file>

<file path=xl/styles.xml><?xml version="1.0" encoding="utf-8"?>
<styleSheet xmlns="http://schemas.openxmlformats.org/spreadsheetml/2006/main" xmlns:xdr="http://schemas.openxmlformats.org/drawingml/2006/spreadsheetDrawing" xmlns:r="http://schemas.openxmlformats.org/officeDocument/2006/relationships" xmlns:mc="http://schemas.openxmlformats.org/markup-compatibility/2006" xmlns:xr="http://schemas.microsoft.com/office/spreadsheetml/2014/revision" xmlns:a="http://schemas.openxmlformats.org/drawingml/2006/main" xmlns:xdr14="http://schemas.microsoft.com/office/excel/2010/spreadsheetDrawing" xmlns:a14="http://schemas.microsoft.com/office/drawing/2010/main" xmlns:ns9="http://schemas.microsoft.com/office/excel/2006/main" xmlns:ns10="http://schemas.microsoft.com/office/excel/2008/2/main">
  <numFmts count="6">
    <numFmt numFmtId="164" formatCode="General"/>
    <numFmt numFmtId="165" formatCode="#,##0.0;\-#,##0.0;@"/>
    <numFmt numFmtId="166" formatCode="\$###0.00\ ;\-\$###0.00\ ;@"/>
    <numFmt numFmtId="167" formatCode="#,##0.00\ \€;\-#,##0.00\ \€;@"/>
    <numFmt numFmtId="168" formatCode="#,##0.00\ \₽;\-#,##0.00\ \₽;@"/>
    <numFmt numFmtId="169" formatCode="#,##0.00\ [$EUR];\-#,##0.00\ [$EUR];@"/>
  </numFmts>
  <fonts count="7">
    <font>
      <name val="Calibri"/>
      <sz val="11.0"/>
      <color rgb="FF000000"/>
    </font>
    <font>
      <name val="Calibri"/>
      <sz val="20.0"/>
      <b val="true"/>
      <u val="single"/>
      <color rgb="FF0563C1"/>
    </font>
    <font>
      <name val="Calibri"/>
      <sz val="11.0"/>
      <b val="true"/>
      <color rgb="FF000000"/>
    </font>
    <font>
      <name val="Calibri"/>
      <sz val="14.0"/>
      <b val="true"/>
      <i val="true"/>
      <color rgb="FF000000"/>
    </font>
    <font>
      <name val="Calibri"/>
      <sz val="14.0"/>
      <b val="true"/>
      <u val="single"/>
      <color rgb="FF000000"/>
    </font>
    <font>
      <name val="Calibri"/>
      <sz val="11.0"/>
      <b val="true"/>
      <i val="true"/>
      <color rgb="FF000000"/>
    </font>
    <font>
      <name val="Calibri"/>
      <sz val="12.0"/>
      <b val="true"/>
      <color rgb="FF000000"/>
    </font>
  </fonts>
  <fills count="23">
    <fill>
      <patternFill patternType="none"/>
    </fill>
    <fill>
      <patternFill patternType="gray125">
        <bgColor rgb="FFFFFFFF"/>
      </patternFill>
    </fill>
    <fill>
      <patternFill patternType="none"/>
    </fill>
    <fill>
      <patternFill patternType="solid">
        <fgColor rgb="FFCCE6FF"/>
        <bgColor rgb="FFFFFFFF"/>
      </patternFill>
    </fill>
    <fill>
      <patternFill patternType="solid">
        <fgColor rgb="FFE6E6E6"/>
        <bgColor rgb="FFFFFFFF"/>
      </patternFill>
    </fill>
    <fill>
      <patternFill patternType="solid">
        <fgColor rgb="FFFFB380"/>
        <bgColor rgb="FFFFFFFF"/>
      </patternFill>
    </fill>
    <fill>
      <patternFill patternType="solid">
        <fgColor rgb="FFFF9980"/>
        <bgColor rgb="FFFFFFFF"/>
      </patternFill>
    </fill>
    <fill>
      <patternFill patternType="solid">
        <fgColor rgb="FFFF9966"/>
        <bgColor rgb="FFFFFFFF"/>
      </patternFill>
    </fill>
    <fill>
      <patternFill patternType="solid">
        <fgColor rgb="FFCC6633"/>
        <bgColor rgb="FFFFFFFF"/>
      </patternFill>
    </fill>
    <fill>
      <patternFill patternType="solid">
        <fgColor rgb="FFE6804D"/>
        <bgColor rgb="FFFFFFFF"/>
      </patternFill>
    </fill>
    <fill>
      <patternFill patternType="solid">
        <fgColor rgb="FFFFB399"/>
        <bgColor rgb="FFFFFFFF"/>
      </patternFill>
    </fill>
    <fill>
      <patternFill patternType="solid">
        <fgColor rgb="FFFFCCB3"/>
        <bgColor rgb="FFFFFFFF"/>
      </patternFill>
    </fill>
    <fill>
      <patternFill patternType="solid">
        <fgColor rgb="FF99CC99"/>
        <bgColor rgb="FFFFFFFF"/>
      </patternFill>
    </fill>
    <fill>
      <patternFill patternType="solid">
        <fgColor rgb="FFB3E6B3"/>
        <bgColor rgb="FFFFFFFF"/>
      </patternFill>
    </fill>
    <fill>
      <patternFill patternType="solid">
        <fgColor rgb="FFCCFFCC"/>
        <bgColor rgb="FFFFFFFF"/>
      </patternFill>
    </fill>
    <fill>
      <patternFill patternType="solid">
        <fgColor rgb="FF669966"/>
        <bgColor rgb="FFFFFFFF"/>
      </patternFill>
    </fill>
    <fill>
      <patternFill patternType="solid">
        <fgColor rgb="FF80B3B3"/>
        <bgColor rgb="FFFFFFFF"/>
      </patternFill>
    </fill>
    <fill>
      <patternFill patternType="solid">
        <fgColor rgb="FF99CCCC"/>
        <bgColor rgb="FFFFFFFF"/>
      </patternFill>
    </fill>
    <fill>
      <patternFill patternType="solid">
        <fgColor rgb="FFB3E6E6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E6E6CC"/>
        <bgColor rgb="FFFFFFFF"/>
      </patternFill>
    </fill>
    <fill>
      <patternFill patternType="solid">
        <fgColor rgb="FFFFCCE6"/>
        <bgColor rgb="FFFFFFFF"/>
      </patternFill>
    </fill>
    <fill>
      <patternFill patternType="solid">
        <fgColor rgb="FFB3CCFF"/>
        <bgColor rgb="FFFFFFFF"/>
      </patternFill>
    </fill>
  </fills>
  <borders count="12">
    <border/>
    <border>
      <left style="none">
        <color rgb="FF000000"/>
      </left>
      <right style="none">
        <color rgb="FF000000"/>
      </right>
      <top style="none">
        <color rgb="FF000000"/>
      </top>
      <bottom style="none">
        <color rgb="FF000000"/>
      </bottom>
    </border>
    <border>
      <left style="none">
        <color rgb="FF000000"/>
      </left>
      <right style="none">
        <color rgb="FF000000"/>
      </right>
      <top style="none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none">
        <color rgb="00FFFFFF"/>
      </left>
      <right style="none">
        <color rgb="00FFFFFF"/>
      </right>
      <top style="none">
        <color rgb="00FFFFFF"/>
      </top>
      <bottom style="none">
        <color rgb="00FFFFFF"/>
      </bottom>
    </border>
  </borders>
  <cellStyleXfs count="7">
    <xf numFmtId="164" fontId="0" fillId="2" borderId="11" applyNumberFormat="false" applyAlignment="false">
      <alignment horizontal="center" vertical="bottom" textRotation="0" wrapText="false" indent="0"/>
    </xf>
    <xf numFmtId="164" fontId="0" fillId="2" borderId="11" applyNumberFormat="false" applyAlignment="false">
      <alignment horizontal="general" vertical="bottom" textRotation="0" wrapText="false" indent="0"/>
    </xf>
    <xf numFmtId="164" fontId="0" fillId="2" borderId="11" applyNumberFormat="false" applyAlignment="false">
      <alignment horizontal="general" vertical="top" textRotation="0" wrapText="true" indent="0"/>
    </xf>
    <xf numFmtId="164" fontId="0" fillId="2" borderId="11" applyNumberFormat="false" applyAlignment="false">
      <alignment horizontal="center" vertical="center" textRotation="0" wrapText="false" indent="0"/>
    </xf>
    <xf numFmtId="164" fontId="0" fillId="2" borderId="11" applyNumberFormat="false" applyAlignment="false">
      <alignment horizontal="general" vertical="center" textRotation="0" wrapText="false" indent="0"/>
    </xf>
    <xf numFmtId="164" fontId="0" fillId="2" borderId="11" applyNumberFormat="false" applyAlignment="false">
      <alignment horizontal="general" vertical="bottom" textRotation="0" wrapText="true" indent="0"/>
    </xf>
    <xf numFmtId="164" fontId="0" fillId="2" borderId="11" applyNumberFormat="false" applyAlignment="false">
      <alignment horizontal="left" vertical="top" textRotation="0" wrapText="false" indent="0"/>
    </xf>
  </cellStyleXfs>
  <cellXfs count="58">
    <xf/>
    <xf numFmtId="164" fontId="0" fillId="2" borderId="1" quotePrefix="false" applyNumberFormat="false" applyFont="true" applyFill="true" applyBorder="true" applyAlignment="false">
      <alignment horizontal="general" vertical="bottom" textRotation="0" wrapText="false" indent="0"/>
    </xf>
    <xf numFmtId="164" fontId="1" fillId="2" borderId="1" quotePrefix="false" applyNumberFormat="false" applyFont="true" applyFill="true" applyBorder="true" applyAlignment="true">
      <alignment horizontal="center" vertical="bottom" textRotation="0" wrapText="false" indent="0"/>
    </xf>
    <xf numFmtId="164" fontId="0" fillId="3" borderId="1" quotePrefix="false" applyNumberFormat="false" applyFont="true" applyFill="true" applyBorder="true" applyAlignment="false">
      <alignment horizontal="general" vertical="bottom" textRotation="0" wrapText="false" indent="0"/>
    </xf>
    <xf numFmtId="164" fontId="0" fillId="3" borderId="1" quotePrefix="false" applyNumberFormat="false" applyFont="true" applyFill="true" applyBorder="true" applyAlignment="true">
      <alignment horizontal="general" vertical="top" textRotation="0" wrapText="true" indent="0"/>
    </xf>
    <xf numFmtId="164" fontId="0" fillId="2" borderId="2" quotePrefix="false" applyNumberFormat="false" applyFont="true" applyFill="true" applyBorder="true" applyAlignment="true">
      <alignment horizontal="general" vertical="top" textRotation="0" wrapText="true" indent="0"/>
    </xf>
    <xf numFmtId="164" fontId="2" fillId="4" borderId="3" quotePrefix="false" applyNumberFormat="false" applyFont="true" applyFill="true" applyBorder="true" applyAlignment="true">
      <alignment horizontal="center" vertical="bottom" textRotation="0" wrapText="false" indent="0"/>
    </xf>
    <xf numFmtId="164" fontId="2" fillId="4" borderId="3" quotePrefix="false" applyNumberFormat="false" applyFont="true" applyFill="true" applyBorder="true" applyAlignment="true">
      <alignment horizontal="center" vertical="center" textRotation="0" wrapText="false" indent="0"/>
    </xf>
    <xf numFmtId="164" fontId="2" fillId="4" borderId="3" quotePrefix="false" applyNumberFormat="false" applyFont="true" applyFill="true" applyBorder="true" applyAlignment="false">
      <alignment horizontal="general" vertical="bottom" textRotation="0" wrapText="false" indent="0"/>
    </xf>
    <xf numFmtId="165" fontId="0" fillId="5" borderId="3" quotePrefix="false" applyNumberFormat="true" applyFont="true" applyFill="true" applyBorder="true" applyAlignment="false">
      <alignment horizontal="general" vertical="bottom" textRotation="0" wrapText="false" indent="0"/>
    </xf>
    <xf numFmtId="165" fontId="0" fillId="6" borderId="3" quotePrefix="false" applyNumberFormat="true" applyFont="true" applyFill="true" applyBorder="true" applyAlignment="false">
      <alignment horizontal="general" vertical="bottom" textRotation="0" wrapText="false" indent="0"/>
    </xf>
    <xf numFmtId="165" fontId="0" fillId="7" borderId="3" quotePrefix="false" applyNumberFormat="true" applyFont="true" applyFill="true" applyBorder="true" applyAlignment="false">
      <alignment horizontal="general" vertical="bottom" textRotation="0" wrapText="false" indent="0"/>
    </xf>
    <xf numFmtId="165" fontId="0" fillId="8" borderId="3" quotePrefix="false" applyNumberFormat="true" applyFont="true" applyFill="true" applyBorder="true" applyAlignment="false">
      <alignment horizontal="general" vertical="bottom" textRotation="0" wrapText="false" indent="0"/>
    </xf>
    <xf numFmtId="165" fontId="0" fillId="9" borderId="3" quotePrefix="false" applyNumberFormat="true" applyFont="true" applyFill="true" applyBorder="true" applyAlignment="false">
      <alignment horizontal="general" vertical="bottom" textRotation="0" wrapText="false" indent="0"/>
    </xf>
    <xf numFmtId="164" fontId="2" fillId="4" borderId="3" quotePrefix="false" applyNumberFormat="false" applyFont="true" applyFill="true" applyBorder="true" applyAlignment="true">
      <alignment horizontal="center" vertical="bottom" textRotation="0" wrapText="false" indent="0"/>
    </xf>
    <xf numFmtId="165" fontId="0" fillId="10" borderId="3" quotePrefix="false" applyNumberFormat="true" applyFont="true" applyFill="true" applyBorder="true" applyAlignment="false">
      <alignment horizontal="general" vertical="bottom" textRotation="0" wrapText="false" indent="0"/>
    </xf>
    <xf numFmtId="164" fontId="0" fillId="5" borderId="3" quotePrefix="false" applyNumberFormat="true" applyFont="true" applyFill="true" applyBorder="true" applyAlignment="false">
      <alignment horizontal="general" vertical="bottom" textRotation="0" wrapText="false" indent="0"/>
    </xf>
    <xf numFmtId="164" fontId="0" fillId="10" borderId="3" quotePrefix="false" applyNumberFormat="true" applyFont="true" applyFill="true" applyBorder="true" applyAlignment="false">
      <alignment horizontal="general" vertical="bottom" textRotation="0" wrapText="false" indent="0"/>
    </xf>
    <xf numFmtId="165" fontId="0" fillId="11" borderId="3" quotePrefix="false" applyNumberFormat="true" applyFont="true" applyFill="true" applyBorder="true" applyAlignment="false">
      <alignment horizontal="general" vertical="bottom" textRotation="0" wrapText="false" indent="0"/>
    </xf>
    <xf numFmtId="164" fontId="0" fillId="6" borderId="3" quotePrefix="false" applyNumberFormat="true" applyFont="true" applyFill="true" applyBorder="true" applyAlignment="false">
      <alignment horizontal="general" vertical="bottom" textRotation="0" wrapText="false" indent="0"/>
    </xf>
    <xf numFmtId="164" fontId="0" fillId="7" borderId="3" quotePrefix="false" applyNumberFormat="true" applyFont="true" applyFill="true" applyBorder="true" applyAlignment="false">
      <alignment horizontal="general" vertical="bottom" textRotation="0" wrapText="false" indent="0"/>
    </xf>
    <xf numFmtId="164" fontId="0" fillId="11" borderId="3" quotePrefix="false" applyNumberFormat="true" applyFont="true" applyFill="true" applyBorder="true" applyAlignment="false">
      <alignment horizontal="general" vertical="bottom" textRotation="0" wrapText="false" indent="0"/>
    </xf>
    <xf numFmtId="164" fontId="0" fillId="12" borderId="3" quotePrefix="false" applyNumberFormat="true" applyFont="true" applyFill="true" applyBorder="true" applyAlignment="false">
      <alignment horizontal="general" vertical="bottom" textRotation="0" wrapText="false" indent="0"/>
    </xf>
    <xf numFmtId="164" fontId="0" fillId="13" borderId="3" quotePrefix="false" applyNumberFormat="true" applyFont="true" applyFill="true" applyBorder="true" applyAlignment="false">
      <alignment horizontal="general" vertical="bottom" textRotation="0" wrapText="false" indent="0"/>
    </xf>
    <xf numFmtId="164" fontId="0" fillId="14" borderId="3" quotePrefix="false" applyNumberFormat="true" applyFont="true" applyFill="true" applyBorder="true" applyAlignment="false">
      <alignment horizontal="general" vertical="bottom" textRotation="0" wrapText="false" indent="0"/>
    </xf>
    <xf numFmtId="164" fontId="0" fillId="15" borderId="3" quotePrefix="false" applyNumberFormat="true" applyFont="true" applyFill="true" applyBorder="true" applyAlignment="false">
      <alignment horizontal="general" vertical="bottom" textRotation="0" wrapText="false" indent="0"/>
    </xf>
    <xf numFmtId="164" fontId="0" fillId="16" borderId="3" quotePrefix="false" applyNumberFormat="true" applyFont="true" applyFill="true" applyBorder="true" applyAlignment="false">
      <alignment horizontal="general" vertical="bottom" textRotation="0" wrapText="false" indent="0"/>
    </xf>
    <xf numFmtId="164" fontId="0" fillId="17" borderId="3" quotePrefix="false" applyNumberFormat="true" applyFont="true" applyFill="true" applyBorder="true" applyAlignment="false">
      <alignment horizontal="general" vertical="bottom" textRotation="0" wrapText="false" indent="0"/>
    </xf>
    <xf numFmtId="164" fontId="0" fillId="18" borderId="3" quotePrefix="false" applyNumberFormat="true" applyFont="true" applyFill="true" applyBorder="true" applyAlignment="false">
      <alignment horizontal="general" vertical="bottom" textRotation="0" wrapText="false" indent="0"/>
    </xf>
    <xf numFmtId="164" fontId="0" fillId="19" borderId="3" quotePrefix="false" applyNumberFormat="true" applyFont="true" applyFill="true" applyBorder="true" applyAlignment="false">
      <alignment horizontal="general" vertical="bottom" textRotation="0" wrapText="false" indent="0"/>
    </xf>
    <xf numFmtId="164" fontId="0" fillId="20" borderId="3" quotePrefix="false" applyNumberFormat="false" applyFont="true" applyFill="true" applyBorder="true" applyAlignment="false">
      <alignment horizontal="general" vertical="bottom" textRotation="0" wrapText="false" indent="0"/>
    </xf>
    <xf numFmtId="164" fontId="0" fillId="2" borderId="3" quotePrefix="false" applyNumberFormat="false" applyFont="true" applyFill="true" applyBorder="true" applyAlignment="true">
      <alignment horizontal="center" vertical="bottom" textRotation="0" wrapText="false" indent="0"/>
    </xf>
    <xf numFmtId="164" fontId="0" fillId="4" borderId="3" quotePrefix="false" applyNumberFormat="false" applyFont="true" applyFill="true" applyBorder="true" applyAlignment="true">
      <alignment horizontal="center" vertical="bottom" textRotation="0" wrapText="false" indent="0"/>
    </xf>
    <xf numFmtId="164" fontId="3" fillId="2" borderId="1" quotePrefix="false" applyNumberFormat="false" applyFont="true" applyFill="true" applyBorder="true" applyAlignment="false">
      <alignment horizontal="general" vertical="bottom" textRotation="0" wrapText="false" indent="0"/>
    </xf>
    <xf numFmtId="164" fontId="2" fillId="13" borderId="3" quotePrefix="false" applyNumberFormat="false" applyFont="true" applyFill="true" applyBorder="true" applyAlignment="false">
      <alignment horizontal="general" vertical="bottom" textRotation="0" wrapText="false" indent="0"/>
    </xf>
    <xf numFmtId="164" fontId="0" fillId="21" borderId="3" quotePrefix="false" applyNumberFormat="false" applyFont="true" applyFill="true" applyBorder="true" applyAlignment="false">
      <alignment horizontal="general" vertical="bottom" textRotation="0" wrapText="false" indent="0"/>
    </xf>
    <xf numFmtId="164" fontId="0" fillId="2" borderId="3" quotePrefix="false" applyNumberFormat="false" applyFont="true" applyFill="true" applyBorder="true" applyAlignment="true">
      <alignment horizontal="center" vertical="bottom" textRotation="0" wrapText="false" indent="0"/>
    </xf>
    <xf numFmtId="164" fontId="0" fillId="2" borderId="3" quotePrefix="false" applyNumberFormat="false" applyFont="true" applyFill="true" applyBorder="true" applyAlignment="false">
      <alignment horizontal="general" vertical="bottom" textRotation="0" wrapText="false" indent="0"/>
    </xf>
    <xf numFmtId="166" fontId="0" fillId="2" borderId="3" quotePrefix="false" applyNumberFormat="true" applyFont="true" applyFill="true" applyBorder="true" applyAlignment="false">
      <alignment horizontal="general" vertical="bottom" textRotation="0" wrapText="false" indent="0"/>
    </xf>
    <xf numFmtId="167" fontId="0" fillId="2" borderId="3" quotePrefix="false" applyNumberFormat="true" applyFont="true" applyFill="true" applyBorder="true" applyAlignment="false">
      <alignment horizontal="general" vertical="bottom" textRotation="0" wrapText="false" indent="0"/>
    </xf>
    <xf numFmtId="168" fontId="0" fillId="2" borderId="3" quotePrefix="false" applyNumberFormat="true" applyFont="true" applyFill="true" applyBorder="true" applyAlignment="false">
      <alignment horizontal="general" vertical="bottom" textRotation="0" wrapText="false" indent="0"/>
    </xf>
    <xf numFmtId="164" fontId="4" fillId="2" borderId="1" quotePrefix="false" applyNumberFormat="false" applyFont="true" applyFill="true" applyBorder="true" applyAlignment="false">
      <alignment horizontal="general" vertical="bottom" textRotation="0" wrapText="false" indent="0"/>
    </xf>
    <xf numFmtId="164" fontId="2" fillId="13" borderId="4" quotePrefix="false" applyNumberFormat="false" applyFont="true" applyFill="true" applyBorder="true" applyAlignment="true">
      <alignment horizontal="general" vertical="center" textRotation="0" wrapText="false" indent="0"/>
    </xf>
    <xf numFmtId="164" fontId="2" fillId="13" borderId="5" quotePrefix="false" applyNumberFormat="false" applyFont="true" applyFill="true" applyBorder="true" applyAlignment="true">
      <alignment horizontal="general" vertical="center" textRotation="0" wrapText="false" indent="0"/>
    </xf>
    <xf numFmtId="164" fontId="2" fillId="13" borderId="6" quotePrefix="false" applyNumberFormat="false" applyFont="true" applyFill="true" applyBorder="true" applyAlignment="true">
      <alignment horizontal="general" vertical="bottom" textRotation="0" wrapText="true" indent="0"/>
    </xf>
    <xf numFmtId="164" fontId="5" fillId="22" borderId="7" quotePrefix="false" applyNumberFormat="false" applyFont="true" applyFill="true" applyBorder="true" applyAlignment="false">
      <alignment horizontal="general" vertical="bottom" textRotation="0" wrapText="false" indent="0"/>
    </xf>
    <xf numFmtId="164" fontId="0" fillId="2" borderId="8" quotePrefix="false" applyNumberFormat="false" applyFont="true" applyFill="true" applyBorder="true" applyAlignment="true">
      <alignment horizontal="center" vertical="bottom" textRotation="0" wrapText="false" indent="0"/>
    </xf>
    <xf numFmtId="164" fontId="0" fillId="2" borderId="9" quotePrefix="false" applyNumberFormat="false" applyFont="true" applyFill="true" applyBorder="true" applyAlignment="true">
      <alignment horizontal="center" vertical="bottom" textRotation="0" wrapText="false" indent="0"/>
    </xf>
    <xf numFmtId="169" fontId="0" fillId="2" borderId="9" quotePrefix="false" applyNumberFormat="true" applyFont="true" applyFill="true" applyBorder="true" applyAlignment="true">
      <alignment horizontal="center" vertical="bottom" textRotation="0" wrapText="false" indent="0"/>
    </xf>
    <xf numFmtId="164" fontId="0" fillId="2" borderId="10" quotePrefix="false" applyNumberFormat="false" applyFont="true" applyFill="true" applyBorder="true" applyAlignment="true">
      <alignment horizontal="center" vertical="bottom" textRotation="0" wrapText="false" indent="0"/>
    </xf>
    <xf numFmtId="169" fontId="0" fillId="2" borderId="3" quotePrefix="false" applyNumberFormat="true" applyFont="true" applyFill="true" applyBorder="true" applyAlignment="true">
      <alignment horizontal="center" vertical="bottom" textRotation="0" wrapText="false" indent="0"/>
    </xf>
    <xf numFmtId="164" fontId="5" fillId="22" borderId="7" quotePrefix="false" applyNumberFormat="false" applyFont="true" applyFill="true" applyBorder="true" applyAlignment="true">
      <alignment horizontal="left" vertical="top" textRotation="0" wrapText="false" indent="0"/>
    </xf>
    <xf numFmtId="164" fontId="0" fillId="2" borderId="1" quotePrefix="false" applyNumberFormat="false" applyFont="false" applyFill="false" applyBorder="true" applyAlignment="false">
      <alignment horizontal="general" vertical="bottom" textRotation="0" wrapText="false" indent="0"/>
    </xf>
    <xf numFmtId="164" fontId="6" fillId="2" borderId="1" quotePrefix="false" applyNumberFormat="false" applyFont="true" applyFill="true" applyBorder="true" applyAlignment="false">
      <alignment horizontal="general" vertical="bottom" textRotation="0" wrapText="false" indent="0"/>
    </xf>
    <xf numFmtId="164" fontId="5" fillId="13" borderId="3" quotePrefix="false" applyNumberFormat="false" applyFont="true" applyFill="true" applyBorder="true" applyAlignment="false">
      <alignment horizontal="general" vertical="bottom" textRotation="0" wrapText="false" indent="0"/>
    </xf>
    <xf numFmtId="164" fontId="0" fillId="2" borderId="3" quotePrefix="false" applyNumberFormat="true" applyFont="true" applyFill="true" applyBorder="true" applyAlignment="false">
      <alignment horizontal="general" vertical="bottom" textRotation="0" wrapText="false" indent="0"/>
    </xf>
    <xf numFmtId="164" fontId="6" fillId="4" borderId="3" quotePrefix="false" applyNumberFormat="false" applyFont="true" applyFill="true" applyBorder="true" applyAlignment="false">
      <alignment horizontal="general" vertical="bottom" textRotation="0" wrapText="false" indent="0"/>
    </xf>
    <xf numFmtId="164" fontId="6" fillId="2" borderId="3" quotePrefix="false" applyNumberFormat="true" applyFont="true" applyFill="true" applyBorder="true" applyAlignment="false">
      <alignment horizontal="general" vertical="bottom" textRotation="0" wrapText="false" indent="0"/>
    </xf>
  </cellXfs>
</styleSheet>
</file>

<file path=xl/_rels/workbook.xml.rels><?xml version="1.0" encoding="UTF-8" standalone="yes"?>
<Relationships xmlns="http://schemas.openxmlformats.org/package/2006/relationships">
    <Relationship Target="sharedStrings.xml" Type="http://schemas.openxmlformats.org/officeDocument/2006/relationships/sharedStrings" Id="rId1"/>
    <Relationship Target="styles.xml" Type="http://schemas.openxmlformats.org/officeDocument/2006/relationships/styles" Id="rId2"/>
    <Relationship Target="worksheets/sheet1.xml" Type="http://schemas.openxmlformats.org/officeDocument/2006/relationships/worksheet" Id="rId3"/>
    <Relationship Target="worksheets/sheet2.xml" Type="http://schemas.openxmlformats.org/officeDocument/2006/relationships/worksheet" Id="rId4"/>
    <Relationship Target="worksheets/sheet3.xml" Type="http://schemas.openxmlformats.org/officeDocument/2006/relationships/worksheet" Id="rId5"/>
</Relationships>

</file>

<file path=xl/drawings/vmlDrawing1.xml><?xml version="1.0" encoding="utf-8"?>
<xml xmlns:w="http://schemas.openxmlformats.org/wordprocessingml/2006/main" xmlns:m="http://schemas.openxmlformats.org/officeDocument/2006/math" xmlns:w14="http://schemas.microsoft.com/office/word/2010/wordml" xmlns:r="http://schemas.openxmlformats.org/officeDocument/2006/relationships" xmlns:wp="http://schemas.openxmlformats.org/drawingml/2006/wordprocessingDrawing" xmlns:a="http://schemas.openxmlformats.org/drawingml/2006/main" xmlns:wp14="http://schemas.microsoft.com/office/word/2010/wordprocessingDrawing" xmlns:w15="http://schemas.microsoft.com/office/word/2012/wordml" xmlns:mc="http://schemas.openxmlformats.org/markup-compatibility/2006" xmlns:a14="http://schemas.microsoft.com/office/drawing/2010/main" xmlns:sl="http://schemas.openxmlformats.org/schemaLibrary/2006/main" xmlns:wne="http://schemas.microsoft.com/office/word/2006/wordml" xmlns:c="http://schemas.openxmlformats.org/drawingml/2006/chart" xmlns:cdr="http://schemas.openxmlformats.org/drawingml/2006/chartDrawing" xmlns:c14="http://schemas.microsoft.com/office/drawing/2007/8/2/chart" xmlns:dgm="http://schemas.openxmlformats.org/drawingml/2006/diagram" xmlns:pic="http://schemas.openxmlformats.org/drawingml/2006/picture" xmlns:xdr="http://schemas.openxmlformats.org/drawingml/2006/spreadsheetDrawing" xmlns:dsp="http://schemas.microsoft.com/office/drawing/2008/diagram" xmlns:xvml="urn:schemas-microsoft-com:office:excel" xmlns:o="urn:schemas-microsoft-com:office:office" xmlns:v="urn:schemas-microsoft-com:vml" xmlns:w10="urn:schemas-microsoft-com:office:word" xmlns:pvml="urn:schemas-microsoft-com:office:powerpoint" xmlns:cppr="http://schemas.microsoft.com/office/2006/coverPageProps" xmlns:odx="http://opendope.org/xpaths" xmlns:odc="http://opendope.org/conditions" xmlns:odq="http://opendope.org/questions" xmlns:oda="http://opendope.org/answers" xmlns:odi="http://opendope.org/components" xmlns:odgm="http://opendope.org/SmartArt/DataHierarchy" xmlns:b="http://schemas.openxmlformats.org/officeDocument/2006/bibliography" xmlns:msink="http://schemas.microsoft.com/ink/2010/main" xmlns:cdr14="http://schemas.microsoft.com/office/drawing/2010/chartDrawing" xmlns:c15="http://schemas.microsoft.com/office/drawing/2012/chart" xmlns:cs="http://schemas.microsoft.com/office/drawing/2012/chartStyle" xmlns:ns38="http://www.w3.org/1998/Math/MathML" xmlns:ns39="http://www.w3.org/2003/InkML" xmlns:a13cmd="http://schemas.microsoft.com/office/drawing/2013/main/command" xmlns:cx="http://schemas.microsoft.com/office/drawing/2014/chartex" xmlns:c16="http://schemas.microsoft.com/office/drawing/2014/chart" xmlns:dgm1611="http://schemas.microsoft.com/office/drawing/2016/11/diagram" xmlns:c173="http://schemas.microsoft.com/office/drawing/2017/03/chart" xmlns:am3d="http://schemas.microsoft.com/office/drawing/2017/model3d" xmlns:an18="http://schemas.microsoft.com/office/drawing/2018/animation" xmlns:anam3d="http://schemas.microsoft.com/office/drawing/2018/animation/model3d" xmlns:iact="http://schemas.microsoft.com/office/powerpoint/2014/inkAction" xmlns:thm15="http://schemas.microsoft.com/office/thememl/2012/main" xmlns:wps="http://schemas.microsoft.com/office/word/2010/wordprocessingShape" xmlns:wpc="http://schemas.microsoft.com/office/word/2010/wordprocessingCanvas" xmlns:wpg="http://schemas.microsoft.com/office/word/2010/wordprocessingGroup" xmlns:w16se="http://schemas.microsoft.com/office/word/2015/wordml/symex" xmlns:w16cid="http://schemas.microsoft.com/office/word/2016/wordml/cid" xmlns:wetp="http://schemas.microsoft.com/office/webextensions/taskpanes/2010/11" xmlns:we="http://schemas.microsoft.com/office/webextensions/webextension/2010/11" xmlns:comp="http://schemas.openxmlformats.org/drawingml/2006/compatibility" xmlns:lc="http://schemas.openxmlformats.org/drawingml/2006/lockedCanvas" xmlns:dgm14="http://schemas.microsoft.com/office/drawing/2010/diagram" xmlns:a15="http://schemas.microsoft.com/office/drawing/2012/main" xmlns:pic14="http://schemas.microsoft.com/office/drawing/2010/picture" xmlns:c16ac="http://schemas.microsoft.com/office/drawing/2014/chart/ac" xmlns:a16="http://schemas.microsoft.com/office/drawing/2014/main" xmlns:a1611="http://schemas.microsoft.com/office/drawing/2016/11/main" xmlns:dgm1612="http://schemas.microsoft.com/office/drawing/2016/12/diagram" xmlns:a16svg="http://schemas.microsoft.com/office/drawing/2016/SVG/main" xmlns:adec="http://schemas.microsoft.com/office/drawing/2017/decorative" xmlns:a18hc="http://schemas.microsoft.com/office/drawing/2018/hyperlinkcolor" xmlns:wp15="http://schemas.microsoft.com/office/word/2012/wordprocessingDrawing">
  <o:shapelayout v:ext="edit">
    <o:idmap data="1" v:ext="edit"/>
  </o:shapelayout>
  <v:shapetype o:spt="202.0" path="m,l,21600r21600,l21600,xe" coordsize="21600,21600" id="_x0000_t202">
    <v:stroke joinstyle="miter"/>
    <v:path gradientshapeok="t" o:connecttype="rect"/>
  </v:shapetype>
  <v:shape type="#_x0000_t202" style="position:absolute;   margin-left:107.25pt;margin-top:7.5pt;width:108pt;height:59.25pt;z-index:1;   visibility:hidden" id="_x0000_s1025" o:insetmode="auto" fillcolor="#ffffe1">
    <v:fill color2="#ffffe1"/>
    <v:shadow on="t" obscured="t" color="black"/>
    <v:path o:connecttype="none"/>
    <v:textbox style="mso-direction-alt:auto">
      <div xmlns:x="urn:schemas-microsoft-com:office:excel" style="text-align:left"/>
    </v:textbox>
    <xvml:ClientData ObjectType="Note">
      <xvml:MoveWithCells/>
      <xvml:SizeWithCells/>
      <xvml:AutoFill>False</xvml:AutoFill>
      <xvml:Row>2</xvml:Row>
      <xvml:Column>1</xvml:Column>
    </xvml:ClientData>
  </v:shape>
</xml>
</file>

<file path=xl/worksheets/_rels/sheet1.xml.rels><?xml version="1.0" encoding="UTF-8" standalone="yes"?>
<Relationships xmlns="http://schemas.openxmlformats.org/package/2006/relationships">
    <Relationship TargetMode="External" Target="https://en.wikipedia.org/wiki/barcelona" Type="http://schemas.openxmlformats.org/officeDocument/2006/relationships/hyperlink" Id="rId3"/>
    <Relationship Target="../drawings/vmlDrawing1.xml" Type="http://schemas.openxmlformats.org/officeDocument/2006/relationships/vmlDrawing" Id="rId1"/>
    <Relationship Target="../comments1.xml" Type="http://schemas.openxmlformats.org/officeDocument/2006/relationships/comments" Id="rId2"/>
</Relationships>

</file>

<file path=xl/worksheets/sheet1.xml><?xml version="1.0" encoding="utf-8"?>
<worksheet xmlns="http://schemas.openxmlformats.org/spreadsheetml/2006/main" xmlns:xdr="http://schemas.openxmlformats.org/drawingml/2006/spreadsheetDrawing" xmlns:r="http://schemas.openxmlformats.org/officeDocument/2006/relationships" xmlns:mc="http://schemas.openxmlformats.org/markup-compatibility/2006" xmlns:xr="http://schemas.microsoft.com/office/spreadsheetml/2014/revision" xmlns:a="http://schemas.openxmlformats.org/drawingml/2006/main" xmlns:xdr14="http://schemas.microsoft.com/office/excel/2010/spreadsheetDrawing" xmlns:a14="http://schemas.microsoft.com/office/drawing/2010/main" xmlns:ns9="http://schemas.microsoft.com/office/excel/2006/main" xmlns:ns10="http://schemas.microsoft.com/office/excel/2008/2/main">
  <sheetViews>
    <sheetView showGridLines="true" showRowColHeaders="true" tabSelected="true" topLeftCell="B1" zoomScale="100" workbookViewId="0">
      <selection activeCell="B3" activeCellId="0" sqref="B3"/>
    </sheetView>
  </sheetViews>
  <sheetFormatPr baseColWidth="8" defaultColWidth="9.13671875" defaultRowHeight="15.0" customHeight="false" zeroHeight="false" thickTop="false" thickBottom="false"/>
  <cols>
    <col min="2" max="2" width="75.4296875" style="1" hidden="false" bestFit="false" customWidth="true"/>
  </cols>
  <sheetData>
    <row r="1" s="1" customFormat="true" ht="27.0" hidden="false" customHeight="true" thickTop="false" thickBot="false">
      <c r="B1" s="2" t="s">
        <v>0</v>
      </c>
    </row>
    <row r="2" s="1" customFormat="true" ht="14.6" hidden="false" customHeight="false" thickTop="false" thickBot="false">
      <c r="B2" s="3"/>
    </row>
    <row r="3" s="1" customFormat="true" ht="63.65" hidden="false" customHeight="true" thickTop="false" thickBot="false">
      <c r="B3" s="4" t="s">
        <v>1</v>
      </c>
    </row>
    <row r="4" s="1" customFormat="true" ht="235.85" hidden="false" customHeight="true" thickTop="false" thickBot="false">
      <c r="B4" s="4" t="s">
        <v>2</v>
      </c>
    </row>
    <row r="5" s="1" customFormat="true" ht="15.0" hidden="false" customHeight="true" thickTop="false" thickBot="false">
      <c r="B5" s="5"/>
    </row>
    <row r="6" s="1" customFormat="true" ht="14.6" hidden="false" customHeight="false" thickTop="false" thickBot="false">
      <c r="B6" s="6" t="s">
        <v>3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</row>
    <row r="7" s="1" customFormat="true" ht="14.6" hidden="false" customHeight="false" thickTop="false" thickBot="false">
      <c r="B7" s="7" t="s">
        <v>4</v>
      </c>
      <c r="C7" s="8" t="s">
        <v>5</v>
      </c>
      <c r="D7" s="8" t="s">
        <v>6</v>
      </c>
      <c r="E7" s="8" t="s">
        <v>7</v>
      </c>
      <c r="F7" s="8" t="s">
        <v>8</v>
      </c>
      <c r="G7" s="8" t="s">
        <v>9</v>
      </c>
      <c r="H7" s="8" t="s">
        <v>10</v>
      </c>
      <c r="I7" s="8" t="s">
        <v>11</v>
      </c>
      <c r="J7" s="8" t="s">
        <v>12</v>
      </c>
      <c r="K7" s="8" t="s">
        <v>13</v>
      </c>
      <c r="L7" s="8" t="s">
        <v>14</v>
      </c>
      <c r="M7" s="8" t="s">
        <v>15</v>
      </c>
      <c r="N7" s="8" t="s">
        <v>16</v>
      </c>
      <c r="O7" s="8" t="s">
        <v>17</v>
      </c>
    </row>
    <row r="8" s="1" customFormat="true" ht="14.6" hidden="false" customHeight="false" thickTop="false" thickBot="false">
      <c r="B8" s="7" t="s">
        <v>18</v>
      </c>
      <c r="C8" s="9" t="n">
        <v>14.8</v>
      </c>
      <c r="D8" s="9" t="n">
        <v>15.6</v>
      </c>
      <c r="E8" s="10" t="n">
        <v>17.4</v>
      </c>
      <c r="F8" s="10" t="n">
        <v>19.1</v>
      </c>
      <c r="G8" s="11" t="n">
        <v>22.5</v>
      </c>
      <c r="H8" s="12" t="n">
        <v>26.1</v>
      </c>
      <c r="I8" s="12" t="n">
        <v>28.6</v>
      </c>
      <c r="J8" s="12" t="n">
        <v>29.0</v>
      </c>
      <c r="K8" s="13" t="n">
        <v>26.0</v>
      </c>
      <c r="L8" s="11" t="n">
        <v>22.5</v>
      </c>
      <c r="M8" s="10" t="n">
        <v>17.9</v>
      </c>
      <c r="N8" s="9" t="n">
        <v>15.1</v>
      </c>
      <c r="O8" s="13" t="n">
        <v>21.2</v>
      </c>
    </row>
    <row r="9" s="1" customFormat="true" ht="14.6" hidden="false" customHeight="false" thickTop="false" thickBot="false">
      <c r="B9" s="14" t="s">
        <v>19</v>
      </c>
      <c r="C9" s="15" t="n">
        <v>11.8</v>
      </c>
      <c r="D9" s="15" t="n">
        <v>12.4</v>
      </c>
      <c r="E9" s="16" t="n">
        <v>14.2</v>
      </c>
      <c r="F9" s="16" t="n">
        <v>15.8</v>
      </c>
      <c r="G9" s="10" t="n">
        <v>19.3</v>
      </c>
      <c r="H9" s="11" t="n">
        <v>22.9</v>
      </c>
      <c r="I9" s="13" t="n">
        <v>25.7</v>
      </c>
      <c r="J9" s="13" t="n">
        <v>26.1</v>
      </c>
      <c r="K9" s="11" t="n">
        <v>23.0</v>
      </c>
      <c r="L9" s="16" t="n">
        <v>19.5</v>
      </c>
      <c r="M9" s="17" t="n">
        <v>14.9</v>
      </c>
      <c r="N9" s="17" t="n">
        <v>12.3</v>
      </c>
      <c r="O9" s="16" t="n">
        <v>18.2</v>
      </c>
    </row>
    <row r="10" s="1" customFormat="true" ht="14.6" hidden="false" customHeight="false" thickTop="false" thickBot="false">
      <c r="B10" s="14" t="s">
        <v>20</v>
      </c>
      <c r="C10" s="18" t="n">
        <v>8.8</v>
      </c>
      <c r="D10" s="18" t="n">
        <v>9.3</v>
      </c>
      <c r="E10" s="15" t="n">
        <v>10.9</v>
      </c>
      <c r="F10" s="15" t="n">
        <v>12.5</v>
      </c>
      <c r="G10" s="19" t="n">
        <v>16.1</v>
      </c>
      <c r="H10" s="19" t="n">
        <v>19.8</v>
      </c>
      <c r="I10" s="20" t="n">
        <v>22.7</v>
      </c>
      <c r="J10" s="20" t="n">
        <v>23.1</v>
      </c>
      <c r="K10" s="20" t="n">
        <v>20.0</v>
      </c>
      <c r="L10" s="16" t="n">
        <v>16.5</v>
      </c>
      <c r="M10" s="16" t="n">
        <v>11.9</v>
      </c>
      <c r="N10" s="21" t="n">
        <v>9.5</v>
      </c>
      <c r="O10" s="17" t="n">
        <v>15.1</v>
      </c>
    </row>
    <row r="11" s="1" customFormat="true" ht="14.6" hidden="false" customHeight="false" thickTop="false" thickBot="false">
      <c r="B11" s="14" t="s">
        <v>21</v>
      </c>
      <c r="C11" s="22" t="n">
        <v>43.7</v>
      </c>
      <c r="D11" s="23" t="n">
        <v>31.4</v>
      </c>
      <c r="E11" s="23" t="n">
        <v>33.0</v>
      </c>
      <c r="F11" s="22" t="n">
        <v>47.7</v>
      </c>
      <c r="G11" s="22" t="n">
        <v>47.4</v>
      </c>
      <c r="H11" s="23" t="n">
        <v>32.5</v>
      </c>
      <c r="I11" s="24" t="n">
        <v>25.1</v>
      </c>
      <c r="J11" s="22" t="n">
        <v>40.8</v>
      </c>
      <c r="K11" s="25" t="n">
        <v>81.9</v>
      </c>
      <c r="L11" s="25" t="n">
        <v>96.5</v>
      </c>
      <c r="M11" s="22" t="n">
        <v>45.1</v>
      </c>
      <c r="N11" s="22" t="n">
        <v>46.8</v>
      </c>
      <c r="O11" s="22" t="n">
        <v>571.9</v>
      </c>
    </row>
    <row r="12" s="1" customFormat="true" ht="14.6" hidden="false" customHeight="false" thickTop="false" thickBot="false">
      <c r="B12" s="14" t="s">
        <v>22</v>
      </c>
      <c r="C12" s="26" t="n">
        <v>7.0</v>
      </c>
      <c r="D12" s="27" t="n">
        <v>5.0</v>
      </c>
      <c r="E12" s="27" t="n">
        <v>6.2</v>
      </c>
      <c r="F12" s="26" t="n">
        <v>7.9</v>
      </c>
      <c r="G12" s="26" t="n">
        <v>7.5</v>
      </c>
      <c r="H12" s="28" t="n">
        <v>5.5</v>
      </c>
      <c r="I12" s="29" t="n">
        <v>3.1</v>
      </c>
      <c r="J12" s="28" t="n">
        <v>5.8</v>
      </c>
      <c r="K12" s="26" t="n">
        <v>8.0</v>
      </c>
      <c r="L12" s="26" t="n">
        <v>9.0</v>
      </c>
      <c r="M12" s="27" t="n">
        <v>6.6</v>
      </c>
      <c r="N12" s="27" t="n">
        <v>7.0</v>
      </c>
      <c r="O12" s="27" t="n">
        <v>78.6</v>
      </c>
    </row>
    <row r="13" s="1" customFormat="true" ht="14.6" hidden="false" customHeight="false" thickTop="false" thickBot="false">
      <c r="B13" s="14" t="s">
        <v>23</v>
      </c>
      <c r="C13" s="30" t="n">
        <v>149.0</v>
      </c>
      <c r="D13" s="30" t="n">
        <v>163.0</v>
      </c>
      <c r="E13" s="30" t="n">
        <v>200.0</v>
      </c>
      <c r="F13" s="30" t="n">
        <v>220.0</v>
      </c>
      <c r="G13" s="30" t="n">
        <v>220.0</v>
      </c>
      <c r="H13" s="30" t="n">
        <v>262.0</v>
      </c>
      <c r="I13" s="30" t="n">
        <v>310.0</v>
      </c>
      <c r="J13" s="30" t="n">
        <v>282.0</v>
      </c>
      <c r="K13" s="30" t="n">
        <v>219.0</v>
      </c>
      <c r="L13" s="30" t="n">
        <v>180.0</v>
      </c>
      <c r="M13" s="30" t="n">
        <v>146.0</v>
      </c>
      <c r="N13" s="30" t="n">
        <v>138.0</v>
      </c>
      <c r="O13" s="30" t="n">
        <v>2.524</v>
      </c>
    </row>
    <row r="14" s="1" customFormat="true" ht="14.6" hidden="false" customHeight="false" thickTop="false" thickBot="false">
      <c r="B14" s="31" t="s">
        <v>24</v>
      </c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</row>
    <row r="15" s="1" customFormat="true" ht="14.6" hidden="false" customHeight="false" thickTop="false" thickBot="false">
      <c r="B15" s="32" t="s">
        <v>25</v>
      </c>
      <c r="C15" s="32"/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</row>
  </sheetData>
  <mergeCells count="3">
    <mergeCell ref="B14:O14"/>
    <mergeCell ref="B6:O6"/>
    <mergeCell ref="B15:O15"/>
  </mergeCells>
  <hyperlinks>
    <hyperlink ref="B1" r:id="rId3" display="Climate of Barcelona"/>
  </hyperlinks>
  <pageMargins left="0.7086614173228348" right="0.7086614173228348" top="0.7480314960629924" bottom="0.7480314960629924" header="0.3149606299212598" footer="0.3149606299212598"/>
  <pageSetup paperSize="9"/>
  <legacyDrawing r:id="rId1"/>
</worksheet>
</file>

<file path=xl/worksheets/sheet2.xml><?xml version="1.0" encoding="utf-8"?>
<worksheet xmlns="http://schemas.openxmlformats.org/spreadsheetml/2006/main" xmlns:xdr="http://schemas.openxmlformats.org/drawingml/2006/spreadsheetDrawing" xmlns:r="http://schemas.openxmlformats.org/officeDocument/2006/relationships" xmlns:mc="http://schemas.openxmlformats.org/markup-compatibility/2006" xmlns:xr="http://schemas.microsoft.com/office/spreadsheetml/2014/revision" xmlns:a="http://schemas.openxmlformats.org/drawingml/2006/main" xmlns:xdr14="http://schemas.microsoft.com/office/excel/2010/spreadsheetDrawing" xmlns:a14="http://schemas.microsoft.com/office/drawing/2010/main" xmlns:ns9="http://schemas.microsoft.com/office/excel/2006/main" xmlns:ns10="http://schemas.microsoft.com/office/excel/2008/2/main">
  <sheetViews>
    <sheetView showGridLines="true" showRowColHeaders="true" tabSelected="false" topLeftCell="A4" zoomScale="100" workbookViewId="0">
      <selection activeCell="G10" activeCellId="0" sqref="G10"/>
    </sheetView>
  </sheetViews>
  <sheetFormatPr baseColWidth="8" defaultColWidth="9.13671875" defaultRowHeight="15.0" customHeight="false" zeroHeight="false" thickTop="false" thickBottom="false"/>
  <cols>
    <col min="2" max="2" width="23.19921875" style="1" hidden="false" bestFit="false" customWidth="true"/>
    <col min="3" max="3" width="17.70703125" style="1" hidden="false" bestFit="false" customWidth="true"/>
    <col min="4" max="4" width="22.5078125" style="1" hidden="false" bestFit="false" customWidth="true"/>
    <col min="5" max="5" width="21.828125" style="1" hidden="false" bestFit="false" customWidth="true"/>
    <col min="6" max="6" width="18.16796875" style="1" hidden="false" bestFit="false" customWidth="true"/>
    <col min="7" max="7" width="16.90625" style="1" hidden="false" bestFit="false" customWidth="true"/>
  </cols>
  <sheetData>
    <row r="2" s="1" customFormat="true" ht="18.45" hidden="false" customHeight="false" thickTop="false" thickBot="false">
      <c r="C2" s="33" t="s">
        <v>26</v>
      </c>
      <c r="D2" s="33"/>
      <c r="E2" s="33"/>
    </row>
    <row r="4" s="1" customFormat="true" ht="14.6" hidden="false" customHeight="false" thickTop="false" thickBot="false">
      <c r="B4" s="34" t="s">
        <v>27</v>
      </c>
      <c r="C4" s="34" t="s">
        <v>28</v>
      </c>
      <c r="D4" s="34" t="s">
        <v>29</v>
      </c>
      <c r="E4" s="34" t="s">
        <v>30</v>
      </c>
      <c r="F4" s="34" t="s">
        <v>31</v>
      </c>
      <c r="G4" s="34" t="s">
        <v>32</v>
      </c>
    </row>
    <row r="5" s="1" customFormat="true" ht="14.6" hidden="false" customHeight="false" thickTop="false" thickBot="false">
      <c r="B5" s="35" t="s">
        <v>33</v>
      </c>
      <c r="C5" s="36" t="s">
        <v>34</v>
      </c>
      <c r="D5" s="37" t="s">
        <v>35</v>
      </c>
      <c r="E5" s="38" t="n">
        <v>73.0</v>
      </c>
      <c r="F5" s="39" t="n">
        <f t="normal">E5 * 0.84</f>
        <v>61.32</v>
      </c>
      <c r="G5" s="40" t="n">
        <f t="normal">E5 * 72.07</f>
        <v>5261.11</v>
      </c>
    </row>
    <row r="6" s="1" customFormat="true" ht="14.6" hidden="false" customHeight="false" thickTop="false" thickBot="false">
      <c r="B6" s="35" t="s">
        <v>36</v>
      </c>
      <c r="C6" s="36" t="s">
        <v>37</v>
      </c>
      <c r="D6" s="37" t="s">
        <v>38</v>
      </c>
      <c r="E6" s="38" t="n">
        <v>141.0</v>
      </c>
      <c r="F6" s="39" t="n">
        <f t="normal">E6 * 0.84</f>
        <v>118.44</v>
      </c>
      <c r="G6" s="40" t="n">
        <f t="normal">E6 * 72.07</f>
        <v>10161.87</v>
      </c>
    </row>
    <row r="7" s="1" customFormat="true" ht="14.6" hidden="false" customHeight="false" thickTop="false" thickBot="false">
      <c r="B7" s="35" t="s">
        <v>39</v>
      </c>
      <c r="C7" s="36" t="s">
        <v>34</v>
      </c>
      <c r="D7" s="37" t="s">
        <v>35</v>
      </c>
      <c r="E7" s="38" t="n">
        <v>83.0</v>
      </c>
      <c r="F7" s="39" t="n">
        <f t="normal">E7 * 0.84</f>
        <v>69.72</v>
      </c>
      <c r="G7" s="40" t="n">
        <f t="normal">E7 * 72.07</f>
        <v>5981.81</v>
      </c>
    </row>
    <row r="8" s="1" customFormat="true" ht="14.6" hidden="false" customHeight="false" thickTop="false" thickBot="false">
      <c r="B8" s="35" t="s">
        <v>40</v>
      </c>
      <c r="C8" s="36" t="s">
        <v>41</v>
      </c>
      <c r="D8" s="37" t="s">
        <v>38</v>
      </c>
      <c r="E8" s="38" t="n">
        <v>150.0</v>
      </c>
      <c r="F8" s="39" t="n">
        <f t="normal">E8 * 0.84</f>
        <v>126.0</v>
      </c>
      <c r="G8" s="40" t="n">
        <f t="normal">E8 * 72.07</f>
        <v>10810.5</v>
      </c>
    </row>
    <row r="9" s="1" customFormat="true" ht="15.65" hidden="false" customHeight="true" thickTop="false" thickBot="false">
      <c r="B9" s="35" t="s">
        <v>42</v>
      </c>
      <c r="C9" s="36" t="s">
        <v>43</v>
      </c>
      <c r="D9" s="37" t="s">
        <v>38</v>
      </c>
      <c r="E9" s="38" t="n">
        <v>133.0</v>
      </c>
      <c r="F9" s="39" t="n">
        <f t="normal">E9 * 0.84</f>
        <v>111.72</v>
      </c>
      <c r="G9" s="40" t="n">
        <f t="normal">E9 * 72.07</f>
        <v>9585.31</v>
      </c>
    </row>
    <row r="10" s="1" customFormat="true" ht="14.6" hidden="false" customHeight="false" thickTop="false" thickBot="false">
      <c r="B10" s="35" t="s">
        <v>44</v>
      </c>
      <c r="C10" s="36" t="s">
        <v>34</v>
      </c>
      <c r="D10" s="37" t="s">
        <v>35</v>
      </c>
      <c r="E10" s="38" t="n">
        <v>116.0</v>
      </c>
      <c r="F10" s="39" t="n">
        <f t="normal">E10 * 0.84</f>
        <v>97.44</v>
      </c>
      <c r="G10" s="40" t="n">
        <f t="normal">E10 * 72.07</f>
        <v>8360.12</v>
      </c>
    </row>
    <row r="14" s="1" customFormat="true" ht="18.45" hidden="false" customHeight="false" thickTop="false" thickBot="false">
      <c r="C14" s="41" t="s">
        <v>45</v>
      </c>
    </row>
    <row r="16" s="1" customFormat="true" ht="54.0" hidden="false" customHeight="true" thickTop="false" thickBot="true">
      <c r="B16" s="42" t="s">
        <v>46</v>
      </c>
      <c r="C16" s="43" t="s">
        <v>47</v>
      </c>
      <c r="D16" s="43" t="s">
        <v>48</v>
      </c>
      <c r="E16" s="44" t="s">
        <v>49</v>
      </c>
    </row>
    <row r="17" s="1" customFormat="true" ht="15.0" hidden="false" customHeight="false" thickTop="false" thickBot="true">
      <c r="B17" s="45" t="s">
        <v>50</v>
      </c>
      <c r="C17" s="46" t="n">
        <v>2.0</v>
      </c>
      <c r="D17" s="47" t="n">
        <v>0.6</v>
      </c>
      <c r="E17" s="48" t="n">
        <v>93.0</v>
      </c>
    </row>
    <row r="18" s="1" customFormat="true" ht="15.0" hidden="false" customHeight="false" thickTop="false" thickBot="true">
      <c r="B18" s="45" t="s">
        <v>51</v>
      </c>
      <c r="C18" s="49" t="n">
        <v>2.0</v>
      </c>
      <c r="D18" s="36" t="n">
        <v>0.7</v>
      </c>
      <c r="E18" s="50" t="n">
        <v>55.0</v>
      </c>
    </row>
    <row r="19" s="1" customFormat="true" ht="15.0" hidden="false" customHeight="false" thickTop="false" thickBot="true">
      <c r="B19" s="45" t="s">
        <v>52</v>
      </c>
      <c r="C19" s="49" t="n">
        <v>2.0</v>
      </c>
      <c r="D19" s="36" t="n">
        <v>1.1</v>
      </c>
      <c r="E19" s="50" t="n">
        <v>105.0</v>
      </c>
    </row>
    <row r="20" s="1" customFormat="true" ht="15.0" hidden="false" customHeight="false" thickTop="false" thickBot="true">
      <c r="B20" s="45" t="s">
        <v>53</v>
      </c>
      <c r="C20" s="49" t="n">
        <v>4.0</v>
      </c>
      <c r="D20" s="36" t="n">
        <v>4.8</v>
      </c>
      <c r="E20" s="50" t="n">
        <v>112.0</v>
      </c>
    </row>
    <row r="21" s="1" customFormat="true" ht="15.0" hidden="false" customHeight="false" thickTop="false" thickBot="true">
      <c r="B21" s="45" t="s">
        <v>54</v>
      </c>
      <c r="C21" s="49" t="n">
        <v>1.0</v>
      </c>
      <c r="D21" s="36" t="n">
        <v>2.3</v>
      </c>
      <c r="E21" s="50" t="n">
        <v>29.0</v>
      </c>
    </row>
    <row r="22" s="1" customFormat="true" ht="15.0" hidden="false" customHeight="false" thickTop="false" thickBot="true">
      <c r="B22" s="45" t="s">
        <v>55</v>
      </c>
      <c r="C22" s="49" t="n">
        <v>3.0</v>
      </c>
      <c r="D22" s="36" t="n">
        <v>1.0</v>
      </c>
      <c r="E22" s="50" t="n">
        <v>109.0</v>
      </c>
    </row>
    <row r="23" s="1" customFormat="true" ht="15.0" hidden="false" customHeight="false" thickTop="false" thickBot="true">
      <c r="B23" s="45" t="s">
        <v>56</v>
      </c>
      <c r="C23" s="49" t="n">
        <v>3.0</v>
      </c>
      <c r="D23" s="36" t="n">
        <v>0.9</v>
      </c>
      <c r="E23" s="50" t="n">
        <v>106.0</v>
      </c>
    </row>
    <row r="24" s="1" customFormat="true" ht="15.0" hidden="false" customHeight="false" thickTop="false" thickBot="true">
      <c r="B24" s="45" t="s">
        <v>57</v>
      </c>
      <c r="C24" s="49" t="n">
        <v>3.0</v>
      </c>
      <c r="D24" s="36" t="n">
        <v>0.6</v>
      </c>
      <c r="E24" s="50" t="n">
        <v>116.0</v>
      </c>
    </row>
    <row r="25" s="1" customFormat="true" ht="15.0" hidden="false" customHeight="false" thickTop="false" thickBot="true">
      <c r="B25" s="45" t="s">
        <v>58</v>
      </c>
      <c r="C25" s="49" t="n">
        <v>5.0</v>
      </c>
      <c r="D25" s="36" t="n">
        <v>1.0</v>
      </c>
      <c r="E25" s="50" t="n">
        <v>219.0</v>
      </c>
    </row>
    <row r="26" s="1" customFormat="true" ht="15.0" hidden="false" customHeight="false" thickTop="false" thickBot="true">
      <c r="B26" s="45" t="s">
        <v>59</v>
      </c>
      <c r="C26" s="49" t="n">
        <v>2.0</v>
      </c>
      <c r="D26" s="36" t="n">
        <v>1.4</v>
      </c>
      <c r="E26" s="50" t="n">
        <v>61.0</v>
      </c>
    </row>
    <row r="27" s="1" customFormat="true" ht="15.0" hidden="false" customHeight="false" thickTop="false" thickBot="true">
      <c r="B27" s="45" t="s">
        <v>60</v>
      </c>
      <c r="C27" s="49" t="n">
        <v>4.0</v>
      </c>
      <c r="D27" s="36" t="n">
        <v>0.7</v>
      </c>
      <c r="E27" s="50" t="n">
        <v>113.0</v>
      </c>
    </row>
    <row r="28" s="1" customFormat="true" ht="15.0" hidden="false" customHeight="false" thickTop="false" thickBot="true">
      <c r="B28" s="45" t="s">
        <v>61</v>
      </c>
      <c r="C28" s="49" t="n">
        <v>4.0</v>
      </c>
      <c r="D28" s="36" t="n">
        <v>0.3</v>
      </c>
      <c r="E28" s="50" t="n">
        <v>92.0</v>
      </c>
    </row>
    <row r="29" s="1" customFormat="true" ht="15.0" hidden="false" customHeight="false" thickTop="false" thickBot="true">
      <c r="B29" s="45" t="s">
        <v>62</v>
      </c>
      <c r="C29" s="49" t="n">
        <v>2.0</v>
      </c>
      <c r="D29" s="36" t="n">
        <v>0.9</v>
      </c>
      <c r="E29" s="50" t="n">
        <v>93.0</v>
      </c>
    </row>
    <row r="30" s="1" customFormat="true" ht="15.0" hidden="false" customHeight="false" thickTop="false" thickBot="true">
      <c r="B30" s="51" t="s">
        <v>63</v>
      </c>
      <c r="C30" s="49" t="n">
        <v>3.0</v>
      </c>
      <c r="D30" s="36" t="n">
        <v>1.9</v>
      </c>
      <c r="E30" s="50" t="n">
        <v>51.0</v>
      </c>
    </row>
    <row r="71" s="1" customFormat="true" ht="14.6" hidden="false" customHeight="false" thickTop="false" thickBot="false">
      <c r="C71" s="1" t="s">
        <v>64</v>
      </c>
    </row>
    <row r="72" s="1" customFormat="true" ht="14.6" hidden="false" customHeight="false" thickTop="false" thickBot="false">
      <c r="C72" s="1" t="s">
        <v>64</v>
      </c>
    </row>
  </sheetData>
  <pageMargins left="0.0" right="0.7086614173228348" top="0.1574803149606299" bottom="0.7480314960629924" header="0.3149606299212598" footer="0.3149606299212598"/>
  <pageSetup paperSize="9" pageOrder="overThenDown"/>
</worksheet>
</file>

<file path=xl/worksheets/sheet3.xml><?xml version="1.0" encoding="utf-8"?>
<worksheet xmlns="http://schemas.openxmlformats.org/spreadsheetml/2006/main" xmlns:xdr="http://schemas.openxmlformats.org/drawingml/2006/spreadsheetDrawing" xmlns:r="http://schemas.openxmlformats.org/officeDocument/2006/relationships" xmlns:mc="http://schemas.openxmlformats.org/markup-compatibility/2006" xmlns:xr="http://schemas.microsoft.com/office/spreadsheetml/2014/revision" xmlns:a="http://schemas.openxmlformats.org/drawingml/2006/main" xmlns:xdr14="http://schemas.microsoft.com/office/excel/2010/spreadsheetDrawing" xmlns:a14="http://schemas.microsoft.com/office/drawing/2010/main" xmlns:ns9="http://schemas.microsoft.com/office/excel/2006/main" xmlns:ns10="http://schemas.microsoft.com/office/excel/2008/2/main">
  <sheetViews>
    <sheetView showGridLines="true" showRowColHeaders="true" tabSelected="false" topLeftCell="A1" zoomScale="100" workbookViewId="0">
      <selection activeCell="E18" activeCellId="0" sqref="E18"/>
    </sheetView>
  </sheetViews>
  <sheetFormatPr baseColWidth="8" defaultColWidth="9.13671875" defaultRowHeight="15.0" customHeight="false" zeroHeight="false" thickTop="false" thickBottom="false"/>
  <cols>
    <col min="2" max="2" width="16.56640625" style="1" hidden="false" bestFit="false" customWidth="true"/>
    <col min="3" max="3" width="19.4296875" style="1" hidden="false" bestFit="false" customWidth="true"/>
    <col min="4" max="4" width="20.2265625" style="1" hidden="false" bestFit="false" customWidth="true"/>
    <col min="5" max="5" width="16.0" style="1" hidden="false" bestFit="false" customWidth="true"/>
  </cols>
  <sheetData>
    <row r="2" s="1" customFormat="true" ht="15.9" hidden="false" customHeight="false" thickTop="false" thickBot="false">
      <c r="C2" s="53" t="s">
        <v>65</v>
      </c>
      <c r="D2" s="53"/>
      <c r="E2" s="53"/>
      <c r="J2" s="53" t="s">
        <v>65</v>
      </c>
      <c r="K2" s="53"/>
      <c r="L2" s="53"/>
    </row>
    <row r="3" s="52" customFormat="true" ht="14.6" hidden="false" customHeight="false" thickTop="false" thickBot="false">
      <c r="I3" s="1"/>
      <c r="J3" s="1"/>
      <c r="K3" s="1"/>
      <c r="L3" s="1"/>
    </row>
    <row r="4" s="52" customFormat="true" ht="14.6" hidden="false" customHeight="false" thickTop="false" thickBot="false">
      <c r="I4" s="1"/>
      <c r="J4" s="1"/>
      <c r="K4" s="1"/>
      <c r="L4" s="1"/>
    </row>
    <row r="5" s="1" customFormat="true" ht="14.6" hidden="false" customHeight="false" thickTop="false" thickBot="false">
      <c r="B5" s="54" t="s">
        <v>66</v>
      </c>
      <c r="C5" s="54" t="s">
        <v>67</v>
      </c>
      <c r="D5" s="54" t="s">
        <v>68</v>
      </c>
      <c r="E5" s="54" t="s">
        <v>69</v>
      </c>
      <c r="I5" s="54" t="s">
        <v>66</v>
      </c>
      <c r="J5" s="54" t="s">
        <v>67</v>
      </c>
      <c r="K5" s="54" t="s">
        <v>68</v>
      </c>
      <c r="L5" s="54" t="s">
        <v>69</v>
      </c>
    </row>
    <row r="6" s="1" customFormat="true" ht="14.6" hidden="false" customHeight="false" thickTop="false" thickBot="false">
      <c r="B6" s="8" t="s">
        <v>5</v>
      </c>
      <c r="C6" s="55" t="n">
        <v>20000.0</v>
      </c>
      <c r="D6" s="55" t="n">
        <v>22000.0</v>
      </c>
      <c r="E6" s="55" t="n">
        <f t="normal">D6 - C6</f>
        <v>2000.0</v>
      </c>
      <c r="I6" s="8" t="s">
        <v>5</v>
      </c>
      <c r="J6" s="55" t="n">
        <v>20000.0</v>
      </c>
      <c r="K6" s="55" t="n">
        <v>22000.0</v>
      </c>
      <c r="L6" s="55" t="n">
        <f t="normal">K6 - J6</f>
        <v>2000.0</v>
      </c>
    </row>
    <row r="7" s="1" customFormat="true" ht="14.6" hidden="false" customHeight="false" thickTop="false" thickBot="false">
      <c r="B7" s="8" t="s">
        <v>6</v>
      </c>
      <c r="C7" s="55" t="n">
        <v>30000.0</v>
      </c>
      <c r="D7" s="55" t="n">
        <v>28000.0</v>
      </c>
      <c r="E7" s="55" t="n">
        <f t="normal">D7 - C7</f>
        <v>-2000.0</v>
      </c>
      <c r="I7" s="8" t="s">
        <v>6</v>
      </c>
      <c r="J7" s="55" t="n">
        <v>30000.0</v>
      </c>
      <c r="K7" s="55" t="n">
        <v>28000.0</v>
      </c>
      <c r="L7" s="55" t="n">
        <f t="normal">K7 - J7</f>
        <v>-2000.0</v>
      </c>
    </row>
    <row r="8" s="1" customFormat="true" ht="14.6" hidden="false" customHeight="false" thickTop="false" thickBot="false">
      <c r="B8" s="8" t="s">
        <v>7</v>
      </c>
      <c r="C8" s="55" t="n">
        <v>45000.0</v>
      </c>
      <c r="D8" s="55" t="n">
        <v>46000.0</v>
      </c>
      <c r="E8" s="55" t="n">
        <f t="normal">D8 - C8</f>
        <v>1000.0</v>
      </c>
      <c r="I8" s="8" t="s">
        <v>7</v>
      </c>
      <c r="J8" s="55" t="n">
        <v>45000.0</v>
      </c>
      <c r="K8" s="55" t="n">
        <v>46000.0</v>
      </c>
      <c r="L8" s="55" t="n">
        <f t="normal">K8 - J8</f>
        <v>1000.0</v>
      </c>
    </row>
    <row r="9" s="1" customFormat="true" ht="14.6" hidden="false" customHeight="false" thickTop="false" thickBot="false">
      <c r="B9" s="8" t="s">
        <v>8</v>
      </c>
      <c r="C9" s="55" t="n">
        <v>50000.0</v>
      </c>
      <c r="D9" s="55" t="n">
        <v>49000.0</v>
      </c>
      <c r="E9" s="55" t="n">
        <f t="normal">D9 - C9</f>
        <v>-1000.0</v>
      </c>
      <c r="I9" s="8" t="s">
        <v>8</v>
      </c>
      <c r="J9" s="55" t="n">
        <v>50000.0</v>
      </c>
      <c r="K9" s="55" t="n">
        <v>49000.0</v>
      </c>
      <c r="L9" s="55" t="n">
        <f t="normal">K9 - J9</f>
        <v>-1000.0</v>
      </c>
    </row>
    <row r="10" s="1" customFormat="true" ht="14.6" hidden="false" customHeight="false" thickTop="false" thickBot="false">
      <c r="B10" s="8" t="s">
        <v>9</v>
      </c>
      <c r="C10" s="55" t="n">
        <v>60000.0</v>
      </c>
      <c r="D10" s="55" t="n">
        <v>59000.0</v>
      </c>
      <c r="E10" s="55" t="n">
        <f t="normal">D10 - C10</f>
        <v>-1000.0</v>
      </c>
      <c r="I10" s="8" t="s">
        <v>9</v>
      </c>
      <c r="J10" s="55" t="n">
        <v>60000.0</v>
      </c>
      <c r="K10" s="55" t="n">
        <v>59000.0</v>
      </c>
      <c r="L10" s="55" t="n">
        <f t="normal">K10 - J10</f>
        <v>-1000.0</v>
      </c>
    </row>
    <row r="11" s="1" customFormat="true" ht="14.6" hidden="false" customHeight="false" thickTop="false" thickBot="false">
      <c r="B11" s="8" t="s">
        <v>10</v>
      </c>
      <c r="C11" s="55" t="n">
        <v>50000.0</v>
      </c>
      <c r="D11" s="55" t="n">
        <v>50000.0</v>
      </c>
      <c r="E11" s="55" t="n">
        <f t="normal">D11 - C11</f>
        <v>0.0</v>
      </c>
      <c r="I11" s="8" t="s">
        <v>10</v>
      </c>
      <c r="J11" s="55" t="n">
        <v>50000.0</v>
      </c>
      <c r="K11" s="55" t="n">
        <v>50000.0</v>
      </c>
      <c r="L11" s="55" t="n">
        <f t="normal">K11 - J11</f>
        <v>0.0</v>
      </c>
    </row>
    <row r="12" s="1" customFormat="true" ht="14.6" hidden="false" customHeight="false" thickTop="false" thickBot="false">
      <c r="B12" s="8" t="s">
        <v>11</v>
      </c>
      <c r="C12" s="55" t="n">
        <v>55000.0</v>
      </c>
      <c r="D12" s="55" t="n">
        <v>56000.0</v>
      </c>
      <c r="E12" s="55" t="n">
        <f t="normal">D12 - C12</f>
        <v>1000.0</v>
      </c>
      <c r="I12" s="8" t="s">
        <v>11</v>
      </c>
      <c r="J12" s="55" t="n">
        <v>55000.0</v>
      </c>
      <c r="K12" s="55" t="n">
        <v>56000.0</v>
      </c>
      <c r="L12" s="55" t="n">
        <f t="normal">K12 - J12</f>
        <v>1000.0</v>
      </c>
    </row>
    <row r="13" s="1" customFormat="true" ht="14.6" hidden="false" customHeight="false" thickTop="false" thickBot="false">
      <c r="B13" s="8" t="s">
        <v>12</v>
      </c>
      <c r="C13" s="55" t="n">
        <v>60000.0</v>
      </c>
      <c r="D13" s="55" t="n">
        <v>60000.0</v>
      </c>
      <c r="E13" s="55" t="n">
        <f t="normal">D13 - C13</f>
        <v>0.0</v>
      </c>
      <c r="I13" s="8" t="s">
        <v>12</v>
      </c>
      <c r="J13" s="55" t="n">
        <v>60000.0</v>
      </c>
      <c r="K13" s="55" t="n">
        <v>60000.0</v>
      </c>
      <c r="L13" s="55" t="n">
        <f t="normal">K13 - J13</f>
        <v>0.0</v>
      </c>
    </row>
    <row r="14" s="1" customFormat="true" ht="14.6" hidden="false" customHeight="false" thickTop="false" thickBot="false">
      <c r="B14" s="8" t="s">
        <v>13</v>
      </c>
      <c r="C14" s="55" t="n">
        <v>55000.0</v>
      </c>
      <c r="D14" s="55" t="n">
        <v>55000.0</v>
      </c>
      <c r="E14" s="55" t="n">
        <f t="normal">D14 - C14</f>
        <v>0.0</v>
      </c>
      <c r="I14" s="8" t="s">
        <v>13</v>
      </c>
      <c r="J14" s="55" t="n">
        <v>55000.0</v>
      </c>
      <c r="K14" s="55" t="n">
        <v>55000.0</v>
      </c>
      <c r="L14" s="55" t="n">
        <f t="normal">K14 - J14</f>
        <v>0.0</v>
      </c>
    </row>
    <row r="15" s="1" customFormat="true" ht="14.6" hidden="false" customHeight="false" thickTop="false" thickBot="false">
      <c r="B15" s="8" t="s">
        <v>14</v>
      </c>
      <c r="C15" s="55" t="n">
        <v>45000.0</v>
      </c>
      <c r="D15" s="55" t="n">
        <v>43000.0</v>
      </c>
      <c r="E15" s="55" t="n">
        <f t="normal">D15 - C15</f>
        <v>-2000.0</v>
      </c>
      <c r="I15" s="8" t="s">
        <v>14</v>
      </c>
      <c r="J15" s="55" t="n">
        <v>45000.0</v>
      </c>
      <c r="K15" s="55" t="n">
        <v>43000.0</v>
      </c>
      <c r="L15" s="55" t="n">
        <f t="normal">K15 - J15</f>
        <v>-2000.0</v>
      </c>
    </row>
    <row r="16" s="1" customFormat="true" ht="14.6" hidden="false" customHeight="false" thickTop="false" thickBot="false">
      <c r="B16" s="8" t="s">
        <v>15</v>
      </c>
      <c r="C16" s="55" t="n">
        <v>30000.0</v>
      </c>
      <c r="D16" s="55" t="n">
        <v>28000.0</v>
      </c>
      <c r="E16" s="55" t="n">
        <f t="normal">D16 - C16</f>
        <v>-2000.0</v>
      </c>
      <c r="I16" s="8" t="s">
        <v>15</v>
      </c>
      <c r="J16" s="55" t="n">
        <v>30000.0</v>
      </c>
      <c r="K16" s="55" t="n">
        <v>28000.0</v>
      </c>
      <c r="L16" s="55" t="n">
        <f t="normal">K16 - J16</f>
        <v>-2000.0</v>
      </c>
    </row>
    <row r="17" s="1" customFormat="true" ht="14.6" hidden="false" customHeight="false" thickTop="false" thickBot="false">
      <c r="B17" s="8" t="s">
        <v>16</v>
      </c>
      <c r="C17" s="55" t="n">
        <v>25000.0</v>
      </c>
      <c r="D17" s="55" t="n">
        <v>27000.0</v>
      </c>
      <c r="E17" s="55" t="n">
        <f t="normal">D17 - C17</f>
        <v>2000.0</v>
      </c>
      <c r="I17" s="8" t="s">
        <v>16</v>
      </c>
      <c r="J17" s="55" t="n">
        <v>25000.0</v>
      </c>
      <c r="K17" s="55" t="n">
        <v>27000.0</v>
      </c>
      <c r="L17" s="55" t="n">
        <f t="normal">K17 - J17</f>
        <v>2000.0</v>
      </c>
    </row>
    <row r="18" s="1" customFormat="true" ht="15.9" hidden="false" customHeight="false" thickTop="false" thickBot="false">
      <c r="B18" s="56" t="s">
        <v>70</v>
      </c>
      <c r="C18" s="57" t="n">
        <f t="normal">SUM(C6:C17)</f>
        <v>525000.0</v>
      </c>
      <c r="D18" s="57" t="n">
        <f t="normal">SUM(D6:D17)</f>
        <v>523000.0</v>
      </c>
      <c r="E18" s="57" t="n">
        <f t="normal">SUM(E6:E17)</f>
        <v>-2000.0</v>
      </c>
      <c r="I18" s="56" t="s">
        <v>70</v>
      </c>
      <c r="J18" s="57" t="n">
        <f t="normal">SUM(J6:J17)</f>
        <v>525000.0</v>
      </c>
      <c r="K18" s="57" t="n">
        <f t="normal">SUM(K6:K17)</f>
        <v>523000.0</v>
      </c>
      <c r="L18" s="57" t="n">
        <f t="normal">SUM(L6:L17)</f>
        <v>-2000.0</v>
      </c>
    </row>
  </sheetData>
  <pageMargins left="0.7086614173228348" right="0.7086614173228348" top="0.7480314960629924" bottom="0.7480314960629924" header="0.3149606299212598" footer="0.3149606299212598"/>
  <pageSetup paperSize="9" orientation="landscape"/>
</worksheet>
</file>

<file path=docProps/app.xml><?xml version="1.0" encoding="utf-8"?>
<properties:Properties xmlns:properties="http://schemas.openxmlformats.org/officeDocument/2006/extended-properties" xmlns:vt="http://schemas.openxmlformats.org/officeDocument/2006/docPropsVTypes">
  <properties:Application>Scell</properties:Application>
  <properties:AppVersion>0.1</properties:AppVersion>
</properties:Properties>
</file>