
<file path=[Content_Types].xml><?xml version="1.0" encoding="utf-8"?>
<Types xmlns="http://schemas.openxmlformats.org/package/2006/content-types">
  <Default Extension="rels" ContentType="application/vnd.openxmlformats-package.relationships+xml"/>
  <Override ContentType="application/vnd.openxmlformats-officedocument.extended-properties+xml" PartName="/docProps/app.xml"/>
  <Override ContentType="application/vnd.openxmlformats-officedocument.spreadsheetml.comments+xml" PartName="/xl/comments1.xml"/>
  <Override ContentType="application/vnd.openxmlformats-officedocument.vmlDrawing" PartName="/xl/drawings/vml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 <Relationship Target="xl/workbook.xml" Type="http://schemas.openxmlformats.org/officeDocument/2006/relationships/officeDocument" Id="rId1"/>
    <Relationship Target="docProps/app.xml" Type="http://schemas.openxmlformats.org/officeDocument/2006/relationships/extended-properties" Id="rId2"/>
</Relationships>

</file>

<file path=xl/workbook.xml><?xml version="1.0" encoding="utf-8"?>
<workbook xmlns="http://schemas.openxmlformats.org/spreadsheetml/2006/main" xmlns:xdr="http://schemas.openxmlformats.org/drawingml/2006/spreadsheetDrawing" xmlns:r="http://schemas.openxmlformats.org/officeDocument/2006/relationships" xmlns:xr="http://schemas.microsoft.com/office/spreadsheetml/2014/revision" xmlns:mc="http://schemas.openxmlformats.org/markup-compatibility/2006" xmlns:a="http://schemas.openxmlformats.org/drawingml/2006/main" xmlns:xdr14="http://schemas.microsoft.com/office/excel/2010/spreadsheetDrawing" xmlns:a14="http://schemas.microsoft.com/office/drawing/2010/main" xmlns:ns9="http://schemas.microsoft.com/office/excel/2006/main" xmlns:ns10="http://schemas.microsoft.com/office/excel/2008/2/main">
  <bookViews>
    <workbookView activeTab="0"/>
  </bookViews>
  <sheets>
    <sheet name="Expenses" sheetId="1" state="visible" r:id="rId3"/>
    <sheet name="Budget" sheetId="2" state="visible" r:id="rId4"/>
  </sheets>
  <calcPr calcMode="auto" refMode="A1" iterate="true" iterateCount="100" iterateDelta="0.001"/>
</workbook>
</file>

<file path=xl/comments1.xml><?xml version="1.0" encoding="utf-8"?>
<comments xmlns="http://schemas.openxmlformats.org/spreadsheetml/2006/main" xmlns:xdr="http://schemas.openxmlformats.org/drawingml/2006/spreadsheetDrawing" xmlns:r="http://schemas.openxmlformats.org/officeDocument/2006/relationships" xmlns:xr="http://schemas.microsoft.com/office/spreadsheetml/2014/revision" xmlns:mc="http://schemas.openxmlformats.org/markup-compatibility/2006" xmlns:a="http://schemas.openxmlformats.org/drawingml/2006/main" xmlns:xdr14="http://schemas.microsoft.com/office/excel/2010/spreadsheetDrawing" xmlns:a14="http://schemas.microsoft.com/office/drawing/2010/main" xmlns:ns9="http://schemas.microsoft.com/office/excel/2006/main" xmlns:ns10="http://schemas.microsoft.com/office/excel/2008/2/main">
  <authors>
    <author>Anastasia</author>
  </authors>
  <commentList>
    <comment ref="E6" authorId="0">
      <text>
        <t>see if you'll have extra money or if you'll need to cut back</t>
      </text>
    </comment>
    <comment ref="E5" authorId="0">
      <text>
        <t>=Total Budget-Total Expense</t>
      </text>
    </comment>
  </commentList>
</comments>
</file>

<file path=xl/sharedStrings.xml><?xml version="1.0" encoding="utf-8"?>
<sst xmlns="http://schemas.openxmlformats.org/spreadsheetml/2006/main" xmlns:xdr="http://schemas.openxmlformats.org/drawingml/2006/spreadsheetDrawing" xmlns:r="http://schemas.openxmlformats.org/officeDocument/2006/relationships" xmlns:xr="http://schemas.microsoft.com/office/spreadsheetml/2014/revision" xmlns:mc="http://schemas.openxmlformats.org/markup-compatibility/2006" xmlns:a="http://schemas.openxmlformats.org/drawingml/2006/main" xmlns:xdr14="http://schemas.microsoft.com/office/excel/2010/spreadsheetDrawing" xmlns:a14="http://schemas.microsoft.com/office/drawing/2010/main" xmlns:ns9="http://schemas.microsoft.com/office/excel/2006/main" xmlns:ns10="http://schemas.microsoft.com/office/excel/2008/2/main" count="42" uniqueCount="34">
  <si>
    <t>Expenses</t>
  </si>
  <si>
    <t>Description</t>
  </si>
  <si>
    <t>Category</t>
  </si>
  <si>
    <t>Quantity</t>
  </si>
  <si>
    <t>Unit cost</t>
  </si>
  <si>
    <t>Amount</t>
  </si>
  <si>
    <t>Flights</t>
  </si>
  <si>
    <t>Transport</t>
  </si>
  <si>
    <r>
      <rPr>
        <rFont val="Calibri"/>
        <sz val="14.0"/>
        <b val="true"/>
        <color rgb="FF000000"/>
      </rPr>
      <t>Breakdown of Expenses</t>
    </r>
  </si>
  <si>
    <t>Taxi/Public</t>
  </si>
  <si>
    <r>
      <rPr>
        <rFont val="Calibri"/>
        <sz val="14.0"/>
        <u val="single"/>
        <color rgb="FF0563C1"/>
      </rPr>
      <t>Transport</t>
    </r>
  </si>
  <si>
    <t>Driving (miles, cost/mile)</t>
  </si>
  <si>
    <r>
      <rPr>
        <rFont val="Calibri"/>
        <sz val="14.0"/>
        <u val="single"/>
        <color rgb="FF0563C1"/>
      </rPr>
      <t>Lodging</t>
    </r>
  </si>
  <si>
    <t>Parking (days, cost/day)</t>
  </si>
  <si>
    <r>
      <rPr>
        <rFont val="Calibri"/>
        <sz val="14.0"/>
        <u val="single"/>
        <color rgb="FF0563C1"/>
      </rPr>
      <t>Food</t>
    </r>
  </si>
  <si>
    <t>Hotel (nights, cost/night)</t>
  </si>
  <si>
    <t>Lodging</t>
  </si>
  <si>
    <r>
      <rPr>
        <rFont val="Calibri"/>
        <sz val="14.0"/>
        <u val="single"/>
        <color rgb="FF0563C1"/>
      </rPr>
      <t>Entertainment</t>
    </r>
  </si>
  <si>
    <t>Breakfast</t>
  </si>
  <si>
    <t>Food</t>
  </si>
  <si>
    <r>
      <rPr>
        <rFont val="Calibri"/>
        <sz val="14.0"/>
        <u val="single"/>
        <color rgb="FF0563C1"/>
      </rPr>
      <t>Other</t>
    </r>
  </si>
  <si>
    <t>Lunch</t>
  </si>
  <si>
    <t>Dinner</t>
  </si>
  <si>
    <t>Snacks and Drinks</t>
  </si>
  <si>
    <t>Museum tickets</t>
  </si>
  <si>
    <t>Entertainment</t>
  </si>
  <si>
    <t>Show tickets</t>
  </si>
  <si>
    <t>Maps and Guidebooks</t>
  </si>
  <si>
    <t>Other</t>
  </si>
  <si>
    <t>Gifts</t>
  </si>
  <si>
    <t>Total</t>
  </si>
  <si>
    <r>
      <rPr>
        <rFont val="Calibri"/>
        <sz val="14.0"/>
        <b val="true"/>
        <color rgb="FF000000"/>
      </rPr>
      <t>Total Budget</t>
    </r>
  </si>
  <si>
    <r>
      <rPr>
        <rFont val="Calibri"/>
        <sz val="14.0"/>
        <b val="true"/>
        <color rgb="FF000000"/>
      </rPr>
      <t>Total Expenses</t>
    </r>
  </si>
  <si>
    <r>
      <rPr>
        <rFont val="Calibri"/>
        <sz val="14.0"/>
        <b val="true"/>
        <color rgb="FF000000"/>
      </rPr>
      <t>Difference</t>
    </r>
  </si>
</sst>
</file>

<file path=xl/styles.xml><?xml version="1.0" encoding="utf-8"?>
<styleSheet xmlns="http://schemas.openxmlformats.org/spreadsheetml/2006/main" xmlns:xdr="http://schemas.openxmlformats.org/drawingml/2006/spreadsheetDrawing" xmlns:r="http://schemas.openxmlformats.org/officeDocument/2006/relationships" xmlns:xr="http://schemas.microsoft.com/office/spreadsheetml/2014/revision" xmlns:mc="http://schemas.openxmlformats.org/markup-compatibility/2006" xmlns:a="http://schemas.openxmlformats.org/drawingml/2006/main" xmlns:xdr14="http://schemas.microsoft.com/office/excel/2010/spreadsheetDrawing" xmlns:a14="http://schemas.microsoft.com/office/drawing/2010/main" xmlns:ns9="http://schemas.microsoft.com/office/excel/2006/main" xmlns:ns10="http://schemas.microsoft.com/office/excel/2008/2/main">
  <numFmts count="3">
    <numFmt numFmtId="164" formatCode="General"/>
    <numFmt numFmtId="165" formatCode="#,##0.00 €;-#,##0.00 €"/>
    <numFmt numFmtId="166" formatCode="0.00%"/>
  </numFmts>
  <fonts count="9">
    <font>
      <name val="Calibri"/>
      <sz val="11.0"/>
      <color rgb="FF000000"/>
    </font>
    <font>
      <name val="Calibri"/>
      <sz val="14.0"/>
      <b val="true"/>
      <color rgb="FF000000"/>
    </font>
    <font>
      <name val="Calibri"/>
      <sz val="14.0"/>
      <color rgb="FF000000"/>
    </font>
    <font>
      <name val="Calibri"/>
      <sz val="14.0"/>
      <color rgb="FF800000"/>
    </font>
    <font>
      <name val="Calibri"/>
      <sz val="14.0"/>
      <u val="single"/>
      <color rgb="FF0563C1"/>
    </font>
    <font>
      <name val="Calibri"/>
      <sz val="14.0"/>
      <color rgb="FFFF00FF"/>
    </font>
    <font>
      <name val="Calibri"/>
      <sz val="14.0"/>
      <color rgb="FF0000FF"/>
    </font>
    <font>
      <name val="Calibri"/>
      <sz val="14.0"/>
      <color rgb="FF008000"/>
    </font>
    <font>
      <name val="Calibri"/>
      <sz val="14.0"/>
      <color rgb="FF00FF00"/>
    </font>
  </fonts>
  <fills count="11">
    <fill>
      <patternFill patternType="none"/>
    </fill>
    <fill>
      <patternFill patternType="gray125">
        <bgColor rgb="FFFFFFFF"/>
      </patternFill>
    </fill>
    <fill>
      <patternFill patternType="none"/>
    </fill>
    <fill>
      <patternFill patternType="solid">
        <fgColor rgb="FFFFCCFF"/>
        <bgColor rgb="FFFFCCFF"/>
      </patternFill>
    </fill>
    <fill>
      <patternFill patternType="solid">
        <fgColor rgb="FFCCE6FF"/>
        <bgColor rgb="FFCCE6FF"/>
      </patternFill>
    </fill>
    <fill>
      <patternFill patternType="solid">
        <fgColor rgb="FFFFFFCC"/>
        <bgColor rgb="FFFFFFCC"/>
      </patternFill>
    </fill>
    <fill>
      <patternFill patternType="solid">
        <fgColor rgb="FFFFCCCC"/>
        <bgColor rgb="00FFFFFF"/>
      </patternFill>
    </fill>
    <fill>
      <patternFill patternType="solid">
        <fgColor rgb="FFFFFFCC"/>
        <bgColor rgb="00FFFFFF"/>
      </patternFill>
    </fill>
    <fill>
      <patternFill patternType="solid">
        <fgColor rgb="FFFFCC99"/>
        <bgColor rgb="00FFFFFF"/>
      </patternFill>
    </fill>
    <fill>
      <patternFill patternType="solid">
        <fgColor rgb="FFFFCC80"/>
        <bgColor rgb="00FFFFFF"/>
      </patternFill>
    </fill>
    <fill>
      <patternFill patternType="solid">
        <fgColor rgb="FFFF9999"/>
        <bgColor rgb="00FFFFFF"/>
      </patternFill>
    </fill>
  </fills>
  <borders count="7">
    <border/>
    <border>
      <left style="none">
        <color rgb="00FFFFFF"/>
      </left>
      <right style="none">
        <color rgb="00FFFFFF"/>
      </right>
      <top style="none">
        <color rgb="00FFFFFF"/>
      </top>
      <bottom style="none">
        <color rgb="00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dashed">
        <color rgb="FFFF0000"/>
      </left>
      <right style="dashed">
        <color rgb="FFFF0000"/>
      </right>
      <top style="dashed">
        <color rgb="FFFF0000"/>
      </top>
      <bottom style="none">
        <color rgb="00FFFFFF"/>
      </bottom>
    </border>
    <border>
      <left style="dashed">
        <color rgb="FFFF0000"/>
      </left>
      <right style="dashed">
        <color rgb="FFFF0000"/>
      </right>
      <top style="dashed">
        <color rgb="FFFF0000"/>
      </top>
      <bottom style="dashed">
        <color rgb="FFFF0000"/>
      </bottom>
    </border>
    <border>
      <left style="none">
        <color rgb="00FFFFFF"/>
      </left>
      <right style="dashed">
        <color rgb="FFFF0000"/>
      </right>
      <top style="dashed">
        <color rgb="FFFF0000"/>
      </top>
      <bottom style="dashed">
        <color rgb="FFFF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24">
    <xf numFmtId="164" fontId="8" fillId="5" borderId="2" applyNumberFormat="true" applyAlignment="true">
      <alignment horizontal="general" vertical="bottom" textRotation="0" wrapText="false" indent="0"/>
    </xf>
    <xf numFmtId="164" fontId="7" fillId="5" borderId="2" applyNumberFormat="true" applyAlignment="true">
      <alignment horizontal="general" vertical="bottom" textRotation="0" wrapText="false" indent="0"/>
    </xf>
    <xf numFmtId="164" fontId="1" fillId="3" borderId="2" applyNumberFormat="true" applyAlignment="true">
      <alignment horizontal="center" vertical="bottom" textRotation="0" wrapText="false" indent="0"/>
    </xf>
    <xf numFmtId="164" fontId="0" fillId="2" borderId="1" applyNumberFormat="true" applyAlignment="true">
      <alignment horizontal="general" vertical="bottom" textRotation="0" wrapText="false" indent="0"/>
    </xf>
    <xf numFmtId="164" fontId="1" fillId="6" borderId="3" applyNumberFormat="true" applyAlignment="true">
      <alignment horizontal="center" vertical="bottom" textRotation="0" wrapText="false" indent="0"/>
    </xf>
    <xf numFmtId="164" fontId="6" fillId="5" borderId="2" applyNumberFormat="true" applyAlignment="true">
      <alignment horizontal="general" vertical="bottom" textRotation="0" wrapText="false" indent="0"/>
    </xf>
    <xf numFmtId="164" fontId="4" fillId="5" borderId="4" applyNumberFormat="true" applyAlignment="true">
      <alignment horizontal="general" vertical="bottom" textRotation="0" wrapText="false" indent="0"/>
    </xf>
    <xf numFmtId="166" fontId="2" fillId="6" borderId="4" applyNumberFormat="true" applyAlignment="true">
      <alignment horizontal="general" vertical="bottom" textRotation="0" wrapText="false" indent="0"/>
    </xf>
    <xf numFmtId="164" fontId="5" fillId="5" borderId="2" applyNumberFormat="true" applyAlignment="true">
      <alignment horizontal="general" vertical="bottom" textRotation="0" wrapText="false" indent="0"/>
    </xf>
    <xf numFmtId="164" fontId="1" fillId="3" borderId="2" applyNumberFormat="true" applyAlignment="true">
      <alignment horizontal="general" vertical="bottom" textRotation="0" wrapText="false" indent="0"/>
    </xf>
    <xf numFmtId="165" fontId="2" fillId="5" borderId="2" applyNumberFormat="true" applyAlignment="true">
      <alignment horizontal="general" vertical="bottom" textRotation="0" wrapText="false" indent="0"/>
    </xf>
    <xf numFmtId="165" fontId="1" fillId="3" borderId="2" applyNumberFormat="true" applyAlignment="true">
      <alignment horizontal="general" vertical="bottom" textRotation="0" wrapText="false" indent="0"/>
    </xf>
    <xf numFmtId="164" fontId="3" fillId="5" borderId="2" applyNumberFormat="true" applyAlignment="true">
      <alignment horizontal="general" vertical="bottom" textRotation="0" wrapText="false" indent="0"/>
    </xf>
    <xf numFmtId="164" fontId="2" fillId="5" borderId="2" applyNumberFormat="true" applyAlignment="true">
      <alignment horizontal="general" vertical="bottom" textRotation="0" wrapText="false" indent="0"/>
    </xf>
    <xf numFmtId="164" fontId="1" fillId="6" borderId="4" applyNumberFormat="true" applyAlignment="true">
      <alignment horizontal="center" vertical="bottom" textRotation="0" wrapText="false" indent="0"/>
    </xf>
    <xf numFmtId="165" fontId="2" fillId="7" borderId="5" applyNumberFormat="true" applyAlignment="true">
      <alignment horizontal="general" vertical="bottom" textRotation="0" wrapText="false" indent="0"/>
    </xf>
    <xf numFmtId="164" fontId="1" fillId="4" borderId="2" applyNumberFormat="true" applyAlignment="true">
      <alignment horizontal="center" vertical="bottom" textRotation="0" wrapText="false" indent="0"/>
    </xf>
    <xf numFmtId="166" fontId="0" fillId="2" borderId="1" applyNumberFormat="true" applyAlignment="true">
      <alignment horizontal="general" vertical="bottom" textRotation="0" wrapText="false" indent="0"/>
    </xf>
    <xf numFmtId="165" fontId="2" fillId="8" borderId="6" applyNumberFormat="true" applyAlignment="true">
      <alignment horizontal="general" vertical="bottom" textRotation="0" wrapText="false" indent="0"/>
    </xf>
    <xf numFmtId="165" fontId="2" fillId="9" borderId="6" applyNumberFormat="true" applyAlignment="true">
      <alignment horizontal="general" vertical="bottom" textRotation="0" wrapText="false" indent="0"/>
    </xf>
    <xf numFmtId="164" fontId="1" fillId="8" borderId="6" applyNumberFormat="true" applyAlignment="true">
      <alignment horizontal="center" vertical="bottom" textRotation="0" wrapText="false" indent="0"/>
    </xf>
    <xf numFmtId="164" fontId="1" fillId="9" borderId="6" applyNumberFormat="true" applyAlignment="true">
      <alignment horizontal="center" vertical="bottom" textRotation="0" wrapText="false" indent="0"/>
    </xf>
    <xf numFmtId="165" fontId="2" fillId="10" borderId="6" applyNumberFormat="true" applyAlignment="true">
      <alignment horizontal="general" vertical="bottom" textRotation="0" wrapText="false" indent="0"/>
    </xf>
    <xf numFmtId="164" fontId="1" fillId="10" borderId="6" applyNumberFormat="true" applyAlignment="true">
      <alignment horizontal="center" vertical="bottom" textRotation="0" wrapText="false" indent="0"/>
    </xf>
  </cellStyleXfs>
  <cellXfs count="25">
    <xf/>
    <xf numFmtId="164" fontId="0" fillId="2" borderId="1" quotePrefix="false" applyNumberFormat="true" applyFont="true" applyFill="true" applyBorder="true" applyAlignment="true">
      <alignment horizontal="general" vertical="bottom" textRotation="0" wrapText="false" indent="0"/>
    </xf>
    <xf numFmtId="164" fontId="1" fillId="3" borderId="2" quotePrefix="false" applyNumberFormat="true" applyFont="true" applyFill="true" applyBorder="true" applyAlignment="true">
      <alignment horizontal="center" vertical="bottom" textRotation="0" wrapText="false" indent="0"/>
    </xf>
    <xf numFmtId="164" fontId="1" fillId="4" borderId="2" quotePrefix="false" applyNumberFormat="true" applyFont="true" applyFill="true" applyBorder="true" applyAlignment="true">
      <alignment horizontal="center" vertical="bottom" textRotation="0" wrapText="false" indent="0"/>
    </xf>
    <xf numFmtId="164" fontId="2" fillId="5" borderId="2" quotePrefix="false" applyNumberFormat="true" applyFont="true" applyFill="true" applyBorder="true" applyAlignment="true">
      <alignment horizontal="general" vertical="bottom" textRotation="0" wrapText="false" indent="0"/>
    </xf>
    <xf numFmtId="164" fontId="3" fillId="5" borderId="2" quotePrefix="false" applyNumberFormat="true" applyFont="true" applyFill="true" applyBorder="true" applyAlignment="true">
      <alignment horizontal="general" vertical="bottom" textRotation="0" wrapText="false" indent="0"/>
    </xf>
    <xf numFmtId="165" fontId="2" fillId="5" borderId="2" quotePrefix="false" applyNumberFormat="true" applyFont="true" applyFill="true" applyBorder="true" applyAlignment="true">
      <alignment horizontal="general" vertical="bottom" textRotation="0" wrapText="false" indent="0"/>
    </xf>
    <xf numFmtId="164" fontId="1" fillId="6" borderId="3" quotePrefix="false" applyNumberFormat="true" applyFont="true" applyFill="true" applyBorder="true" applyAlignment="true">
      <alignment horizontal="center" vertical="bottom" textRotation="0" wrapText="false" indent="0"/>
    </xf>
    <xf numFmtId="164" fontId="4" fillId="5" borderId="4" quotePrefix="false" applyNumberFormat="true" applyFont="true" applyFill="true" applyBorder="true" applyAlignment="true">
      <alignment horizontal="general" vertical="bottom" textRotation="0" wrapText="false" indent="0"/>
    </xf>
    <xf numFmtId="165" fontId="2" fillId="7" borderId="5" quotePrefix="false" applyNumberFormat="true" applyFont="true" applyFill="true" applyBorder="true" applyAlignment="true">
      <alignment horizontal="general" vertical="bottom" textRotation="0" wrapText="false" indent="0"/>
    </xf>
    <xf numFmtId="166" fontId="2" fillId="6" borderId="4" quotePrefix="false" applyNumberFormat="true" applyFont="true" applyFill="true" applyBorder="true" applyAlignment="true">
      <alignment horizontal="general" vertical="bottom" textRotation="0" wrapText="false" indent="0"/>
    </xf>
    <xf numFmtId="164" fontId="5" fillId="5" borderId="2" quotePrefix="false" applyNumberFormat="true" applyFont="true" applyFill="true" applyBorder="true" applyAlignment="true">
      <alignment horizontal="general" vertical="bottom" textRotation="0" wrapText="false" indent="0"/>
    </xf>
    <xf numFmtId="164" fontId="6" fillId="5" borderId="2" quotePrefix="false" applyNumberFormat="true" applyFont="true" applyFill="true" applyBorder="true" applyAlignment="true">
      <alignment horizontal="general" vertical="bottom" textRotation="0" wrapText="false" indent="0"/>
    </xf>
    <xf numFmtId="166" fontId="0" fillId="2" borderId="1" quotePrefix="false" applyNumberFormat="true" applyFont="true" applyFill="true" applyBorder="true" applyAlignment="true">
      <alignment horizontal="general" vertical="bottom" textRotation="0" wrapText="false" indent="0"/>
    </xf>
    <xf numFmtId="164" fontId="7" fillId="5" borderId="2" quotePrefix="false" applyNumberFormat="true" applyFont="true" applyFill="true" applyBorder="true" applyAlignment="true">
      <alignment horizontal="general" vertical="bottom" textRotation="0" wrapText="false" indent="0"/>
    </xf>
    <xf numFmtId="164" fontId="8" fillId="5" borderId="2" quotePrefix="false" applyNumberFormat="true" applyFont="true" applyFill="true" applyBorder="true" applyAlignment="true">
      <alignment horizontal="general" vertical="bottom" textRotation="0" wrapText="false" indent="0"/>
    </xf>
    <xf numFmtId="164" fontId="1" fillId="3" borderId="2" quotePrefix="false" applyNumberFormat="true" applyFont="true" applyFill="true" applyBorder="true" applyAlignment="true">
      <alignment horizontal="general" vertical="bottom" textRotation="0" wrapText="false" indent="0"/>
    </xf>
    <xf numFmtId="165" fontId="1" fillId="3" borderId="2" quotePrefix="false" applyNumberFormat="true" applyFont="true" applyFill="true" applyBorder="true" applyAlignment="true">
      <alignment horizontal="general" vertical="bottom" textRotation="0" wrapText="false" indent="0"/>
    </xf>
    <xf numFmtId="164" fontId="1" fillId="6" borderId="4" quotePrefix="false" applyNumberFormat="true" applyFont="true" applyFill="true" applyBorder="true" applyAlignment="true">
      <alignment horizontal="center" vertical="bottom" textRotation="0" wrapText="false" indent="0"/>
    </xf>
    <xf numFmtId="164" fontId="1" fillId="8" borderId="6" quotePrefix="false" applyNumberFormat="true" applyFont="true" applyFill="true" applyBorder="true" applyAlignment="true">
      <alignment horizontal="center" vertical="bottom" textRotation="0" wrapText="false" indent="0"/>
    </xf>
    <xf numFmtId="164" fontId="1" fillId="9" borderId="6" quotePrefix="false" applyNumberFormat="true" applyFont="true" applyFill="true" applyBorder="true" applyAlignment="true">
      <alignment horizontal="center" vertical="bottom" textRotation="0" wrapText="false" indent="0"/>
    </xf>
    <xf numFmtId="164" fontId="1" fillId="10" borderId="6" quotePrefix="false" applyNumberFormat="true" applyFont="true" applyFill="true" applyBorder="true" applyAlignment="true">
      <alignment horizontal="center" vertical="bottom" textRotation="0" wrapText="false" indent="0"/>
    </xf>
    <xf numFmtId="165" fontId="2" fillId="8" borderId="6" quotePrefix="false" applyNumberFormat="true" applyFont="true" applyFill="true" applyBorder="true" applyAlignment="true">
      <alignment horizontal="general" vertical="bottom" textRotation="0" wrapText="false" indent="0"/>
    </xf>
    <xf numFmtId="165" fontId="2" fillId="9" borderId="6" quotePrefix="false" applyNumberFormat="true" applyFont="true" applyFill="true" applyBorder="true" applyAlignment="true">
      <alignment horizontal="general" vertical="bottom" textRotation="0" wrapText="false" indent="0"/>
    </xf>
    <xf numFmtId="165" fontId="2" fillId="10" borderId="6" quotePrefix="false" applyNumberFormat="true" applyFont="true" applyFill="true" applyBorder="true" applyAlignment="true">
      <alignment horizontal="general" vertical="bottom" textRotation="0" wrapText="false" indent="0"/>
    </xf>
  </cellXfs>
  <cellStyles>
    <cellStyle name="Normal" xfId="1" builtinId="0"/>
  </cellStyles>
</styleSheet>
</file>

<file path=xl/_rels/workbook.xml.rels><?xml version="1.0" encoding="UTF-8" standalone="yes"?>
<Relationships xmlns="http://schemas.openxmlformats.org/package/2006/relationships">
    <Relationship Target="sharedStrings.xml" Type="http://schemas.openxmlformats.org/officeDocument/2006/relationships/sharedStrings" Id="rId1"/>
    <Relationship Target="styles.xml" Type="http://schemas.openxmlformats.org/officeDocument/2006/relationships/styles" Id="rId2"/>
    <Relationship Target="worksheets/sheet1.xml" Type="http://schemas.openxmlformats.org/officeDocument/2006/relationships/worksheet" Id="rId3"/>
    <Relationship Target="worksheets/sheet2.xml" Type="http://schemas.openxmlformats.org/officeDocument/2006/relationships/worksheet" Id="rId4"/>
</Relationships>

</file>

<file path=xl/drawings/vmlDrawing1.xml><?xml version="1.0" encoding="utf-8"?>
<xml xmlns:w="http://schemas.openxmlformats.org/wordprocessingml/2006/main" xmlns:r="http://schemas.openxmlformats.org/officeDocument/2006/relationships" xmlns:w14="http://schemas.microsoft.com/office/word/2010/wordml" xmlns:m="http://schemas.openxmlformats.org/officeDocument/2006/math" xmlns:w15="http://schemas.microsoft.com/office/word/2012/wordml" xmlns:wp="http://schemas.openxmlformats.org/drawingml/2006/wordprocessingDrawing" xmlns:a="http://schemas.openxmlformats.org/drawingml/2006/main" xmlns:wp14="http://schemas.microsoft.com/office/word/2010/wordprocessingDrawing" xmlns:mc="http://schemas.openxmlformats.org/markup-compatibility/2006" xmlns:a14="http://schemas.microsoft.com/office/drawing/2010/main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xvml="urn:schemas-microsoft-com:office:excel" xmlns:o="urn:schemas-microsoft-com:office:office" xmlns:v="urn:schemas-microsoft-com:vm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msink="http://schemas.microsoft.com/ink/2010/main" xmlns:cdr14="http://schemas.microsoft.com/office/drawing/2010/chartDrawing" xmlns:c15="http://schemas.microsoft.com/office/drawing/2012/chart" xmlns:cs="http://schemas.microsoft.com/office/drawing/2012/chartStyle" xmlns:ns38="http://www.w3.org/1998/Math/MathML" xmlns:ns39="http://www.w3.org/2003/InkML" xmlns:a13cmd="http://schemas.microsoft.com/office/drawing/2013/main/command" xmlns:cx="http://schemas.microsoft.com/office/drawing/2014/chartex" xmlns:c16="http://schemas.microsoft.com/office/drawing/2014/chart" xmlns:dgm1611="http://schemas.microsoft.com/office/drawing/2016/11/diagram" xmlns:c173="http://schemas.microsoft.com/office/drawing/2017/03/chart" xmlns:am3d="http://schemas.microsoft.com/office/drawing/2017/model3d" xmlns:an18="http://schemas.microsoft.com/office/drawing/2018/animation" xmlns:anam3d="http://schemas.microsoft.com/office/drawing/2018/animation/model3d" xmlns:iact="http://schemas.microsoft.com/office/powerpoint/2014/inkAction" xmlns:thm15="http://schemas.microsoft.com/office/thememl/2012/main" xmlns:wps="http://schemas.microsoft.com/office/word/2010/wordprocessingShape" xmlns:wpc="http://schemas.microsoft.com/office/word/2010/wordprocessingCanvas" xmlns:wpg="http://schemas.microsoft.com/office/word/2010/wordprocessingGroup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xmlns:dgm14="http://schemas.microsoft.com/office/drawing/2010/diagram" xmlns:a15="http://schemas.microsoft.com/office/drawing/2012/main" xmlns:pic14="http://schemas.microsoft.com/office/drawing/2010/picture" xmlns:c16ac="http://schemas.microsoft.com/office/drawing/2014/chart/ac" xmlns:a16="http://schemas.microsoft.com/office/drawing/2014/main" xmlns:a1611="http://schemas.microsoft.com/office/drawing/2016/11/main" xmlns:dgm1612="http://schemas.microsoft.com/office/drawing/2016/12/diagram" xmlns:a16svg="http://schemas.microsoft.com/office/drawing/2016/SVG/main" xmlns:adec="http://schemas.microsoft.com/office/drawing/2017/decorative" xmlns:a18hc="http://schemas.microsoft.com/office/drawing/2018/hyperlinkcolor" xmlns:wp15="http://schemas.microsoft.com/office/word/2012/wordprocessingDrawing">
  <o:shapelayout v:ext="edit">
    <o:idmap data="1" v:ext="edit"/>
  </o:shapelayout>
  <v:shapetype o:spt="202.0" path="m,l,21600r21600,l21600,xe" coordsize="21600,21600" id="_x0000_t202">
    <v:stroke joinstyle="miter"/>
    <v:path gradientshapeok="t" o:connecttype="rect"/>
  </v:shapetype>
  <v:shape type="#_x0000_t202" style="position:absolute;   margin-left:107.25pt;margin-top:7.5pt;width:108pt;height:59.25pt;z-index:1;   visibility:hidden" id="_x0000_s1025" o:insetmode="auto" fillcolor="#ffffe1">
    <v:fill color2="#ffffe1"/>
    <v:shadow on="t" obscured="t" color="black"/>
    <v:path o:connecttype="none"/>
    <v:textbox style="mso-direction-alt:auto">
      <div xmlns:x="urn:schemas-microsoft-com:office:excel" style="text-align:left"/>
    </v:textbox>
    <xvml:ClientData ObjectType="Note">
      <xvml:MoveWithCells/>
      <xvml:SizeWithCells/>
      <xvml:AutoFill>False</xvml:AutoFill>
      <xvml:Row>5</xvml:Row>
      <xvml:Column>4</xvml:Column>
    </xvml:ClientData>
  </v:shape>
  <v:shape type="#_x0000_t202" style="position:absolute;   margin-left:107.25pt;margin-top:7.5pt;width:108pt;height:59.25pt;z-index:1;   visibility:hidden" id="_x0000_s1025" o:insetmode="auto" fillcolor="#ffffe1">
    <v:fill color2="#ffffe1"/>
    <v:shadow on="t" obscured="t" color="black"/>
    <v:path o:connecttype="none"/>
    <v:textbox style="mso-direction-alt:auto">
      <div xmlns:x="urn:schemas-microsoft-com:office:excel" style="text-align:left"/>
    </v:textbox>
    <xvml:ClientData ObjectType="Note">
      <xvml:MoveWithCells/>
      <xvml:SizeWithCells/>
      <xvml:AutoFill>False</xvml:AutoFill>
      <xvml:Row>4</xvml:Row>
      <xvml:Column>4</xvml:Column>
    </xvml:ClientData>
  </v:shape>
</xml>
</file>

<file path=xl/worksheets/_rels/sheet2.xml.rels><?xml version="1.0" encoding="UTF-8" standalone="yes"?>
<Relationships xmlns="http://schemas.openxmlformats.org/package/2006/relationships">
    <Relationship Target="../drawings/vmlDrawing1.xml" Type="http://schemas.openxmlformats.org/officeDocument/2006/relationships/vmlDrawing" Id="rId1"/>
    <Relationship Target="../comments1.xml" Type="http://schemas.openxmlformats.org/officeDocument/2006/relationships/comments" Id="rId2"/>
</Relationships>

</file>

<file path=xl/worksheets/sheet1.xml><?xml version="1.0" encoding="utf-8"?>
<worksheet xmlns="http://schemas.openxmlformats.org/spreadsheetml/2006/main" xmlns:xdr="http://schemas.openxmlformats.org/drawingml/2006/spreadsheetDrawing" xmlns:r="http://schemas.openxmlformats.org/officeDocument/2006/relationships" xmlns:xr="http://schemas.microsoft.com/office/spreadsheetml/2014/revision" xmlns:mc="http://schemas.openxmlformats.org/markup-compatibility/2006" xmlns:a="http://schemas.openxmlformats.org/drawingml/2006/main" xmlns:xdr14="http://schemas.microsoft.com/office/excel/2010/spreadsheetDrawing" xmlns:a14="http://schemas.microsoft.com/office/drawing/2010/main" xmlns:ns9="http://schemas.microsoft.com/office/excel/2006/main" xmlns:ns10="http://schemas.microsoft.com/office/excel/2008/2/main">
  <sheetViews>
    <sheetView showGridLines="true" showRowColHeaders="true" tabSelected="true" topLeftCell="A1" zoomScale="100" workbookViewId="0">
      <selection activeCell="A1" activeCellId="0" sqref="A1:E1"/>
    </sheetView>
  </sheetViews>
  <sheetFormatPr baseColWidth="8" defaultColWidth="8.609375" defaultRowHeight="15.0" customHeight="false" zeroHeight="false" thickTop="false" thickBottom="false"/>
  <cols>
    <col min="1" max="1" width="26.90234375" style="1" hidden="false" bestFit="true" customWidth="false"/>
    <col min="2" max="2" width="22.0625" style="1" hidden="false" bestFit="true" customWidth="false"/>
    <col min="3" max="3" width="10.62109375" style="1" hidden="false" bestFit="true" customWidth="false"/>
    <col min="4" max="4" width="10.76171875" style="1" hidden="false" bestFit="true" customWidth="false"/>
    <col min="5" max="5" width="12.2421875" style="1" hidden="false" bestFit="true" customWidth="false"/>
    <col min="9" max="9" width="21.12109375" style="1" hidden="false" bestFit="false" customWidth="false"/>
    <col min="10" max="10" width="13.71875" style="1" hidden="false" bestFit="false" customWidth="false"/>
    <col min="11" max="11" width="8.87890625" style="1" hidden="false" bestFit="true" customWidth="false"/>
    <col min="14" max="14" width="9.94921875" style="1" hidden="false" bestFit="true" customWidth="false"/>
  </cols>
  <sheetData>
    <row r="1" customFormat="false" ht="18.75" hidden="false" customHeight="false" thickTop="false" thickBot="false">
      <c r="A1" s="2" t="s">
        <v>0</v>
      </c>
      <c r="B1" s="2"/>
      <c r="C1" s="2"/>
      <c r="D1" s="2"/>
      <c r="E1" s="2"/>
    </row>
    <row r="2" customFormat="false" ht="18.75" hidden="false" customHeight="false" thickTop="false" thickBot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customFormat="false" ht="18.0" hidden="false" customHeight="true" thickTop="false" thickBot="false">
      <c r="A3" s="4" t="s">
        <v>6</v>
      </c>
      <c r="B3" s="5" t="s">
        <v>7</v>
      </c>
      <c r="C3" s="4" t="n">
        <v>2.0</v>
      </c>
      <c r="D3" s="6" t="n">
        <v>400.0</v>
      </c>
      <c r="E3" s="6" t="n">
        <f t="normal">D3 * C3</f>
        <v>800.0</v>
      </c>
      <c r="I3" s="7" t="s">
        <v>8</v>
      </c>
      <c r="J3" s="18"/>
      <c r="K3" s="18"/>
      <c r="N3" s="1"/>
    </row>
    <row r="4" customFormat="false" ht="18.0" hidden="false" customHeight="true" thickTop="false" thickBot="false">
      <c r="A4" s="4" t="s">
        <v>9</v>
      </c>
      <c r="B4" s="5" t="s">
        <v>7</v>
      </c>
      <c r="C4" s="4" t="n">
        <v>5.0</v>
      </c>
      <c r="D4" s="6" t="n">
        <v>30.0</v>
      </c>
      <c r="E4" s="6" t="n">
        <f t="normal">D4 * C4</f>
        <v>150.0</v>
      </c>
      <c r="I4" s="8" t="s">
        <v>10</v>
      </c>
      <c r="J4" s="9" t="n">
        <f t="normal">SUM(E3:E6)</f>
        <v>1065.0</v>
      </c>
      <c r="K4" s="10" t="n">
        <f t="normal">J4 / $E$19</f>
        <v>0.408045977011494</v>
      </c>
      <c r="N4" s="1"/>
    </row>
    <row r="5" customFormat="false" ht="18.0" hidden="false" customHeight="true" thickTop="false" thickBot="false">
      <c r="A5" s="4" t="s">
        <v>11</v>
      </c>
      <c r="B5" s="5" t="s">
        <v>7</v>
      </c>
      <c r="C5" s="4" t="n">
        <v>50.0</v>
      </c>
      <c r="D5" s="6" t="n">
        <v>0.5</v>
      </c>
      <c r="E5" s="6" t="n">
        <f t="normal">D5 * C5</f>
        <v>25.0</v>
      </c>
      <c r="I5" s="8" t="s">
        <v>12</v>
      </c>
      <c r="J5" s="9" t="n">
        <f t="normal">SUM(E7)</f>
        <v>600.0</v>
      </c>
      <c r="K5" s="10" t="n">
        <f t="normal">J5 / $E$19</f>
        <v>0.229885057471264</v>
      </c>
      <c r="N5" s="1"/>
    </row>
    <row r="6" customFormat="false" ht="18.0" hidden="false" customHeight="true" thickTop="false" thickBot="false">
      <c r="A6" s="4" t="s">
        <v>13</v>
      </c>
      <c r="B6" s="5" t="s">
        <v>7</v>
      </c>
      <c r="C6" s="4" t="n">
        <v>6.0</v>
      </c>
      <c r="D6" s="6" t="n">
        <v>15.0</v>
      </c>
      <c r="E6" s="6" t="n">
        <f t="normal">D6 * C6</f>
        <v>90.0</v>
      </c>
      <c r="I6" s="8" t="s">
        <v>14</v>
      </c>
      <c r="J6" s="9" t="n">
        <f t="normal">SUM(E8:E11)</f>
        <v>585.0</v>
      </c>
      <c r="K6" s="10" t="n">
        <f t="normal">J6 / $E$19</f>
        <v>0.224137931034483</v>
      </c>
      <c r="N6" s="1"/>
    </row>
    <row r="7" customFormat="false" ht="18.0" hidden="false" customHeight="true" thickTop="false" thickBot="false">
      <c r="A7" s="4" t="s">
        <v>15</v>
      </c>
      <c r="B7" s="11" t="s">
        <v>16</v>
      </c>
      <c r="C7" s="4" t="n">
        <v>5.0</v>
      </c>
      <c r="D7" s="6" t="n">
        <v>120.0</v>
      </c>
      <c r="E7" s="6" t="n">
        <f t="normal">D7 * C7</f>
        <v>600.0</v>
      </c>
      <c r="I7" s="8" t="s">
        <v>17</v>
      </c>
      <c r="J7" s="9" t="n">
        <f t="normal">SUM(E12:E13)</f>
        <v>110.0</v>
      </c>
      <c r="K7" s="10" t="n">
        <f t="normal">J7 / $E$19</f>
        <v>0.042145593869732</v>
      </c>
      <c r="N7" s="1"/>
    </row>
    <row r="8" customFormat="false" ht="18.0" hidden="false" customHeight="true" thickTop="false" thickBot="false">
      <c r="A8" s="4" t="s">
        <v>18</v>
      </c>
      <c r="B8" s="12" t="s">
        <v>19</v>
      </c>
      <c r="C8" s="4" t="n">
        <v>5.0</v>
      </c>
      <c r="D8" s="6" t="n">
        <v>12.0</v>
      </c>
      <c r="E8" s="6" t="n">
        <f t="normal">D8 * C8</f>
        <v>60.0</v>
      </c>
      <c r="I8" s="8" t="s">
        <v>20</v>
      </c>
      <c r="J8" s="9" t="n">
        <f t="normal">SUM(E14:E15)</f>
        <v>250.0</v>
      </c>
      <c r="K8" s="10" t="n">
        <f t="normal">J8 / $E$19</f>
        <v>0.095785440613027</v>
      </c>
      <c r="N8" s="1"/>
    </row>
    <row r="9" customFormat="false" ht="18.75" hidden="false" customHeight="false" thickTop="false" thickBot="false">
      <c r="A9" s="4" t="s">
        <v>21</v>
      </c>
      <c r="B9" s="12" t="s">
        <v>19</v>
      </c>
      <c r="C9" s="4" t="n">
        <v>5.0</v>
      </c>
      <c r="D9" s="6" t="n">
        <v>45.0</v>
      </c>
      <c r="E9" s="6" t="n">
        <f t="normal">D9 * C9</f>
        <v>225.0</v>
      </c>
      <c r="J9" s="1" t="b">
        <f t="normal">IF(SUM(J4:J8) = E19, TRUE, FALSE)</f>
        <v>1</v>
      </c>
      <c r="L9" s="13" t="n">
        <f t="normal">SUM(K4:K8)</f>
        <v>1.0</v>
      </c>
    </row>
    <row r="10" customFormat="false" ht="18.75" hidden="false" customHeight="false" thickTop="false" thickBot="false">
      <c r="A10" s="4" t="s">
        <v>22</v>
      </c>
      <c r="B10" s="12" t="s">
        <v>19</v>
      </c>
      <c r="C10" s="4" t="n">
        <v>5.0</v>
      </c>
      <c r="D10" s="6" t="n">
        <v>50.0</v>
      </c>
      <c r="E10" s="6" t="n">
        <f t="normal">D10 * C10</f>
        <v>250.0</v>
      </c>
    </row>
    <row r="11" customFormat="false" ht="18.75" hidden="false" customHeight="false" thickTop="false" thickBot="false">
      <c r="A11" s="4" t="s">
        <v>23</v>
      </c>
      <c r="B11" s="12" t="s">
        <v>19</v>
      </c>
      <c r="C11" s="4" t="n">
        <v>5.0</v>
      </c>
      <c r="D11" s="6" t="n">
        <v>10.0</v>
      </c>
      <c r="E11" s="6" t="n">
        <f t="normal">D11 * C11</f>
        <v>50.0</v>
      </c>
    </row>
    <row r="12" customFormat="false" ht="18.75" hidden="false" customHeight="false" thickTop="false" thickBot="false">
      <c r="A12" s="4" t="s">
        <v>24</v>
      </c>
      <c r="B12" s="14" t="s">
        <v>25</v>
      </c>
      <c r="C12" s="4" t="n">
        <v>2.0</v>
      </c>
      <c r="D12" s="6" t="n">
        <v>20.0</v>
      </c>
      <c r="E12" s="6" t="n">
        <f t="normal">D12 * C12</f>
        <v>40.0</v>
      </c>
    </row>
    <row r="13" customFormat="false" ht="18.75" hidden="false" customHeight="false" thickTop="false" thickBot="false">
      <c r="A13" s="4" t="s">
        <v>26</v>
      </c>
      <c r="B13" s="14" t="s">
        <v>25</v>
      </c>
      <c r="C13" s="4" t="n">
        <v>2.0</v>
      </c>
      <c r="D13" s="6" t="n">
        <v>35.0</v>
      </c>
      <c r="E13" s="6" t="n">
        <f t="normal">D13 * C13</f>
        <v>70.0</v>
      </c>
    </row>
    <row r="14" customFormat="false" ht="18.75" hidden="false" customHeight="false" thickTop="false" thickBot="false">
      <c r="A14" s="4" t="s">
        <v>27</v>
      </c>
      <c r="B14" s="15" t="s">
        <v>28</v>
      </c>
      <c r="C14" s="4" t="n">
        <v>1.0</v>
      </c>
      <c r="D14" s="6" t="n">
        <v>50.0</v>
      </c>
      <c r="E14" s="6" t="n">
        <f t="normal">D14 * C14</f>
        <v>50.0</v>
      </c>
    </row>
    <row r="15" customFormat="false" ht="18.75" hidden="false" customHeight="false" thickTop="false" thickBot="false">
      <c r="A15" s="4" t="s">
        <v>29</v>
      </c>
      <c r="B15" s="15" t="s">
        <v>28</v>
      </c>
      <c r="C15" s="4" t="n">
        <v>1.0</v>
      </c>
      <c r="D15" s="6" t="n">
        <v>200.0</v>
      </c>
      <c r="E15" s="6" t="n">
        <f t="normal">D15 * C15</f>
        <v>200.0</v>
      </c>
    </row>
    <row r="16" customFormat="false" ht="18.75" hidden="true" customHeight="false" thickTop="false" thickBot="false">
      <c r="A16" s="4"/>
      <c r="B16" s="4"/>
      <c r="C16" s="4"/>
      <c r="D16" s="6"/>
      <c r="E16" s="6"/>
    </row>
    <row r="17" customFormat="false" ht="18.75" hidden="true" customHeight="false" thickTop="false" thickBot="false">
      <c r="A17" s="4"/>
      <c r="B17" s="4"/>
      <c r="C17" s="4"/>
      <c r="D17" s="6"/>
      <c r="E17" s="6"/>
    </row>
    <row r="18" customFormat="false" ht="18.75" hidden="true" customHeight="false" thickTop="false" thickBot="false">
      <c r="A18" s="4"/>
      <c r="B18" s="4"/>
      <c r="C18" s="4"/>
      <c r="D18" s="6"/>
      <c r="E18" s="6"/>
    </row>
    <row r="19" customFormat="false" ht="18.75" hidden="false" customHeight="false" thickTop="false" thickBot="false">
      <c r="A19" s="16" t="s">
        <v>30</v>
      </c>
      <c r="B19" s="16"/>
      <c r="C19" s="16"/>
      <c r="D19" s="17"/>
      <c r="E19" s="17" t="n">
        <f t="normal">SUM(E3:E15)</f>
        <v>2610.0</v>
      </c>
    </row>
  </sheetData>
  <mergeCells count="2">
    <mergeCell ref="A1:E1"/>
    <mergeCell ref="I3:K3"/>
  </mergeCells>
  <hyperlinks>
    <hyperlink ref="I8" location="Expenses!A14:E15" display="Other"/>
    <hyperlink ref="I7" location="Expenses!A12:E13" display="Entertainment"/>
    <hyperlink ref="I6" location="Expenses!A8:E11" display="Food"/>
    <hyperlink ref="I5" location="Expenses!A7:E7" display="Lodging"/>
    <hyperlink ref="I4" location="Expenses!A3:E6" display="Transport"/>
  </hyperlinks>
  <pageMargins left="0.7007874015748033" right="0.7007874015748033" top="0.7480314960629921" bottom="0.7480314960629921" header="0.29921259842519693" footer="0.29921259842519693"/>
  <pageSetup paperSize="9"/>
</worksheet>
</file>

<file path=xl/worksheets/sheet2.xml><?xml version="1.0" encoding="utf-8"?>
<worksheet xmlns="http://schemas.openxmlformats.org/spreadsheetml/2006/main" xmlns:xdr="http://schemas.openxmlformats.org/drawingml/2006/spreadsheetDrawing" xmlns:r="http://schemas.openxmlformats.org/officeDocument/2006/relationships" xmlns:xr="http://schemas.microsoft.com/office/spreadsheetml/2014/revision" xmlns:mc="http://schemas.openxmlformats.org/markup-compatibility/2006" xmlns:a="http://schemas.openxmlformats.org/drawingml/2006/main" xmlns:xdr14="http://schemas.microsoft.com/office/excel/2010/spreadsheetDrawing" xmlns:a14="http://schemas.microsoft.com/office/drawing/2010/main" xmlns:ns9="http://schemas.microsoft.com/office/excel/2006/main" xmlns:ns10="http://schemas.microsoft.com/office/excel/2008/2/main">
  <sheetViews>
    <sheetView showGridLines="true" showRowColHeaders="true" tabSelected="false" topLeftCell="A1" zoomScale="100" workbookViewId="0">
      <selection activeCell="C6" activeCellId="0" sqref="C6"/>
    </sheetView>
  </sheetViews>
  <sheetFormatPr baseColWidth="8" defaultColWidth="8.609375" defaultRowHeight="15.0" customHeight="false" zeroHeight="false" thickTop="false" thickBottom="false"/>
  <cols>
    <col min="3" max="3" width="16.01171875" style="1" hidden="false" bestFit="false" customWidth="false"/>
    <col min="4" max="4" width="19.1015625" style="1" hidden="false" bestFit="false" customWidth="false"/>
    <col min="5" max="5" width="13.3203125" style="1" hidden="false" bestFit="false" customWidth="false"/>
  </cols>
  <sheetData>
    <row r="5" customFormat="false" ht="18.0" hidden="false" customHeight="true" thickTop="false" thickBot="false">
      <c r="C5" s="19" t="s">
        <v>31</v>
      </c>
      <c r="D5" s="20" t="s">
        <v>32</v>
      </c>
      <c r="E5" s="21" t="s">
        <v>33</v>
      </c>
    </row>
    <row r="6" customFormat="false" ht="18.0" hidden="false" customHeight="true" thickTop="false" thickBot="false">
      <c r="C6" s="22" t="n">
        <v>3000.0</v>
      </c>
      <c r="D6" s="23" t="n">
        <f t="normal">Expenses!E19</f>
        <v>2610.0</v>
      </c>
      <c r="E6" s="24" t="n">
        <f t="normal">C6 - D6</f>
        <v>390.0</v>
      </c>
    </row>
  </sheetData>
  <pageMargins left="0.7007874015748033" right="0.7007874015748033" top="0.7480314960629921" bottom="0.7480314960629921" header="0.29921259842519693" footer="0.29921259842519693"/>
  <pageSetup paperSize="9"/>
  <legacyDrawing r:id="rId1"/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Application>Scell</properties:Application>
  <properties:AppVersion>0.1</properties:AppVersion>
</properties:Properties>
</file>