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anda\Documents\ResearchFiles\Rutgers-Andrei\CDW-Peak-Analyzer\SimulatedData\Orientational Order Functions\"/>
    </mc:Choice>
  </mc:AlternateContent>
  <xr:revisionPtr revIDLastSave="0" documentId="8_{A6CDB240-5FA8-4CFA-905D-34252AA3CD1B}" xr6:coauthVersionLast="45" xr6:coauthVersionMax="45" xr10:uidLastSave="{00000000-0000-0000-0000-000000000000}"/>
  <bookViews>
    <workbookView xWindow="-108" yWindow="-108" windowWidth="23256" windowHeight="12576" xr2:uid="{C67C1273-2C60-4DB5-8216-B78D3358AB8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G2" i="1" s="1"/>
  <c r="D1" i="1"/>
  <c r="C17" i="1" s="1"/>
  <c r="G20" i="1" l="1"/>
  <c r="G16" i="1"/>
  <c r="G12" i="1"/>
  <c r="G8" i="1"/>
  <c r="G4" i="1"/>
  <c r="G1" i="1"/>
  <c r="G17" i="1"/>
  <c r="G13" i="1"/>
  <c r="G9" i="1"/>
  <c r="G5" i="1"/>
  <c r="G19" i="1"/>
  <c r="G15" i="1"/>
  <c r="G11" i="1"/>
  <c r="G7" i="1"/>
  <c r="G3" i="1"/>
  <c r="G18" i="1"/>
  <c r="G14" i="1"/>
  <c r="G10" i="1"/>
  <c r="G6" i="1"/>
  <c r="C6" i="1"/>
  <c r="C11" i="1"/>
  <c r="C16" i="1"/>
  <c r="C2" i="1"/>
  <c r="C7" i="1"/>
  <c r="C12" i="1"/>
  <c r="C18" i="1"/>
  <c r="C3" i="1"/>
  <c r="C8" i="1"/>
  <c r="C14" i="1"/>
  <c r="C19" i="1"/>
  <c r="C1" i="1"/>
  <c r="C4" i="1"/>
  <c r="C10" i="1"/>
  <c r="C15" i="1"/>
  <c r="C20" i="1"/>
  <c r="C5" i="1"/>
  <c r="C9" i="1"/>
  <c r="C13" i="1"/>
  <c r="I1" i="1" l="1"/>
  <c r="H2" i="1" s="1"/>
  <c r="H15" i="1" l="1"/>
  <c r="H1" i="1"/>
  <c r="H20" i="1"/>
  <c r="H8" i="1"/>
  <c r="H9" i="1"/>
  <c r="H7" i="1"/>
  <c r="H4" i="1"/>
  <c r="H3" i="1"/>
  <c r="H5" i="1"/>
  <c r="H18" i="1"/>
  <c r="H19" i="1"/>
  <c r="H13" i="1"/>
  <c r="H14" i="1"/>
  <c r="H17" i="1"/>
  <c r="H11" i="1"/>
  <c r="H12" i="1"/>
  <c r="H6" i="1"/>
  <c r="H16" i="1"/>
  <c r="H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t=450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yVal>
            <c:numRef>
              <c:f>Sheet1!$C$1:$C$20</c:f>
              <c:numCache>
                <c:formatCode>General</c:formatCode>
                <c:ptCount val="20"/>
                <c:pt idx="0">
                  <c:v>0.77197421657661891</c:v>
                </c:pt>
                <c:pt idx="1">
                  <c:v>0.54394843315323793</c:v>
                </c:pt>
                <c:pt idx="2">
                  <c:v>0.53955177133321552</c:v>
                </c:pt>
                <c:pt idx="3">
                  <c:v>0.55517963094254708</c:v>
                </c:pt>
                <c:pt idx="4">
                  <c:v>0.56548305086922768</c:v>
                </c:pt>
                <c:pt idx="5">
                  <c:v>0.56865025507058897</c:v>
                </c:pt>
                <c:pt idx="6">
                  <c:v>0.55861564980378897</c:v>
                </c:pt>
                <c:pt idx="7">
                  <c:v>0.54303057525217657</c:v>
                </c:pt>
                <c:pt idx="8">
                  <c:v>0.54341156177416183</c:v>
                </c:pt>
                <c:pt idx="9">
                  <c:v>0.54455925535777694</c:v>
                </c:pt>
                <c:pt idx="10">
                  <c:v>0.54339882778422188</c:v>
                </c:pt>
                <c:pt idx="11">
                  <c:v>0.54214694263798546</c:v>
                </c:pt>
                <c:pt idx="12">
                  <c:v>0.52927264057052115</c:v>
                </c:pt>
                <c:pt idx="13">
                  <c:v>0.52697180485138539</c:v>
                </c:pt>
                <c:pt idx="14">
                  <c:v>0.53623094818686989</c:v>
                </c:pt>
                <c:pt idx="15">
                  <c:v>0.53227774901269764</c:v>
                </c:pt>
                <c:pt idx="16">
                  <c:v>0.52727667520998667</c:v>
                </c:pt>
                <c:pt idx="17">
                  <c:v>0.52117435675539903</c:v>
                </c:pt>
                <c:pt idx="18">
                  <c:v>0.52050848891358226</c:v>
                </c:pt>
                <c:pt idx="19">
                  <c:v>0.5249875863447192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7-4638-A29E-6AEDBC834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57584"/>
        <c:axId val="554455288"/>
      </c:scatterChart>
      <c:valAx>
        <c:axId val="55445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55288"/>
        <c:crosses val="autoZero"/>
        <c:crossBetween val="midCat"/>
      </c:valAx>
      <c:valAx>
        <c:axId val="55445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5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548640</xdr:colOff>
      <xdr:row>4</xdr:row>
      <xdr:rowOff>3810</xdr:rowOff>
    </xdr:from>
    <xdr:to>
      <xdr:col>18</xdr:col>
      <xdr:colOff>243840</xdr:colOff>
      <xdr:row>19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78EF83-5231-4B8A-9AD3-D761E2EE1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rientational%20order%20at%20t=250,a=0.045d,512x5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>
            <v>0.89656628062152588</v>
          </cell>
        </row>
        <row r="2">
          <cell r="C2">
            <v>0.79313256124305176</v>
          </cell>
        </row>
        <row r="3">
          <cell r="C3">
            <v>0.7949443529863639</v>
          </cell>
        </row>
        <row r="4">
          <cell r="C4">
            <v>0.80558741013772994</v>
          </cell>
        </row>
        <row r="5">
          <cell r="C5">
            <v>0.78475151503361706</v>
          </cell>
        </row>
        <row r="6">
          <cell r="C6">
            <v>0.76928476190480011</v>
          </cell>
        </row>
        <row r="7">
          <cell r="C7">
            <v>0.76327312105224876</v>
          </cell>
        </row>
        <row r="8">
          <cell r="C8">
            <v>0.75739180444763188</v>
          </cell>
        </row>
        <row r="9">
          <cell r="C9">
            <v>0.75487165436286519</v>
          </cell>
        </row>
        <row r="10">
          <cell r="C10">
            <v>0.76407378553643479</v>
          </cell>
        </row>
        <row r="11">
          <cell r="C11">
            <v>0.76270333178444749</v>
          </cell>
        </row>
        <row r="12">
          <cell r="C12">
            <v>0.75452063432425442</v>
          </cell>
        </row>
        <row r="13">
          <cell r="C13">
            <v>0.74935107768808273</v>
          </cell>
        </row>
        <row r="14">
          <cell r="C14">
            <v>0.75176192555292154</v>
          </cell>
        </row>
        <row r="15">
          <cell r="C15">
            <v>0.75692696053052944</v>
          </cell>
        </row>
        <row r="16">
          <cell r="C16">
            <v>0.75976582390587621</v>
          </cell>
        </row>
        <row r="17">
          <cell r="C17">
            <v>0.76299256788044467</v>
          </cell>
        </row>
        <row r="18">
          <cell r="C18">
            <v>0.76725495923118558</v>
          </cell>
        </row>
        <row r="19">
          <cell r="C19">
            <v>0.76856641304248363</v>
          </cell>
        </row>
        <row r="20">
          <cell r="C20">
            <v>0.76718090719154453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6498-BAB5-413A-BDD6-3F3EBB1258D6}">
  <dimension ref="A1:I20"/>
  <sheetViews>
    <sheetView tabSelected="1" workbookViewId="0">
      <selection activeCell="H2" sqref="H2"/>
    </sheetView>
  </sheetViews>
  <sheetFormatPr defaultRowHeight="14.4" x14ac:dyDescent="0.3"/>
  <sheetData>
    <row r="1" spans="1:9" x14ac:dyDescent="0.3">
      <c r="A1">
        <v>1</v>
      </c>
      <c r="B1">
        <v>0.36030851880034398</v>
      </c>
      <c r="C1">
        <f>B1/$D$1</f>
        <v>0.77197421657661891</v>
      </c>
      <c r="D1">
        <f>2*B1-B2</f>
        <v>0.46673646744079195</v>
      </c>
      <c r="F1">
        <v>0.36030851880034398</v>
      </c>
      <c r="G1">
        <f>F1-$I$2</f>
        <v>0.11736822541187397</v>
      </c>
      <c r="H1">
        <f>G1/$I$1</f>
        <v>0.52444250179377117</v>
      </c>
      <c r="I1">
        <f>2*G1-G2</f>
        <v>0.22379617405232194</v>
      </c>
    </row>
    <row r="2" spans="1:9" x14ac:dyDescent="0.3">
      <c r="A2">
        <v>2</v>
      </c>
      <c r="B2">
        <v>0.25388057015989601</v>
      </c>
      <c r="C2">
        <f t="shared" ref="C2:C20" si="0">B2/$D$1</f>
        <v>0.54394843315323793</v>
      </c>
      <c r="F2">
        <v>0.25388057015989601</v>
      </c>
      <c r="G2">
        <f t="shared" ref="G2:G20" si="1">F2-$I$2</f>
        <v>1.0940276771426005E-2</v>
      </c>
      <c r="H2">
        <f t="shared" ref="H2:H20" si="2">G2/$I$1</f>
        <v>4.8885003587542331E-2</v>
      </c>
      <c r="I2">
        <f>MIN(F1:F20)</f>
        <v>0.24294029338847001</v>
      </c>
    </row>
    <row r="3" spans="1:9" x14ac:dyDescent="0.3">
      <c r="A3">
        <v>3</v>
      </c>
      <c r="B3">
        <v>0.25182848775348698</v>
      </c>
      <c r="C3">
        <f t="shared" si="0"/>
        <v>0.53955177133321552</v>
      </c>
      <c r="F3">
        <v>0.25182848775348698</v>
      </c>
      <c r="G3">
        <f t="shared" si="1"/>
        <v>8.888194365016977E-3</v>
      </c>
      <c r="H3">
        <f t="shared" si="2"/>
        <v>3.9715577813850302E-2</v>
      </c>
    </row>
    <row r="4" spans="1:9" x14ac:dyDescent="0.3">
      <c r="A4">
        <v>4</v>
      </c>
      <c r="B4">
        <v>0.259122579741207</v>
      </c>
      <c r="C4">
        <f t="shared" si="0"/>
        <v>0.55517963094254708</v>
      </c>
      <c r="F4">
        <v>0.259122579741207</v>
      </c>
      <c r="G4">
        <f t="shared" si="1"/>
        <v>1.6182286352736996E-2</v>
      </c>
      <c r="H4">
        <f t="shared" si="2"/>
        <v>7.2308145665411119E-2</v>
      </c>
    </row>
    <row r="5" spans="1:9" x14ac:dyDescent="0.3">
      <c r="A5">
        <v>5</v>
      </c>
      <c r="B5">
        <v>0.26393156156034497</v>
      </c>
      <c r="C5">
        <f t="shared" si="0"/>
        <v>0.56548305086922768</v>
      </c>
      <c r="F5">
        <v>0.26393156156034497</v>
      </c>
      <c r="G5">
        <f t="shared" si="1"/>
        <v>2.0991268171874966E-2</v>
      </c>
      <c r="H5">
        <f t="shared" si="2"/>
        <v>9.3796367434625397E-2</v>
      </c>
    </row>
    <row r="6" spans="1:9" x14ac:dyDescent="0.3">
      <c r="A6">
        <v>6</v>
      </c>
      <c r="B6">
        <v>0.26540981126095198</v>
      </c>
      <c r="C6">
        <f t="shared" si="0"/>
        <v>0.56865025507058897</v>
      </c>
      <c r="F6">
        <v>0.26540981126095198</v>
      </c>
      <c r="G6">
        <f t="shared" si="1"/>
        <v>2.246951787248197E-2</v>
      </c>
      <c r="H6">
        <f t="shared" si="2"/>
        <v>0.10040170689972902</v>
      </c>
    </row>
    <row r="7" spans="1:9" x14ac:dyDescent="0.3">
      <c r="A7">
        <v>7</v>
      </c>
      <c r="B7">
        <v>0.26072629504656297</v>
      </c>
      <c r="C7">
        <f t="shared" si="0"/>
        <v>0.55861564980378897</v>
      </c>
      <c r="F7">
        <v>0.26072629504656297</v>
      </c>
      <c r="G7">
        <f t="shared" si="1"/>
        <v>1.7786001658092965E-2</v>
      </c>
      <c r="H7">
        <f t="shared" si="2"/>
        <v>7.947410957050019E-2</v>
      </c>
    </row>
    <row r="8" spans="1:9" x14ac:dyDescent="0.3">
      <c r="A8">
        <v>8</v>
      </c>
      <c r="B8">
        <v>0.25345217240554202</v>
      </c>
      <c r="C8">
        <f t="shared" si="0"/>
        <v>0.54303057525217657</v>
      </c>
      <c r="F8">
        <v>0.25345217240554202</v>
      </c>
      <c r="G8">
        <f t="shared" si="1"/>
        <v>1.0511879017072012E-2</v>
      </c>
      <c r="H8">
        <f t="shared" si="2"/>
        <v>4.6970771781891185E-2</v>
      </c>
    </row>
    <row r="9" spans="1:9" x14ac:dyDescent="0.3">
      <c r="A9">
        <v>9</v>
      </c>
      <c r="B9">
        <v>0.25362999270895598</v>
      </c>
      <c r="C9">
        <f t="shared" si="0"/>
        <v>0.54341156177416183</v>
      </c>
      <c r="F9">
        <v>0.25362999270895598</v>
      </c>
      <c r="G9">
        <f t="shared" si="1"/>
        <v>1.0689699320485968E-2</v>
      </c>
      <c r="H9">
        <f t="shared" si="2"/>
        <v>4.7765335425201651E-2</v>
      </c>
    </row>
    <row r="10" spans="1:9" x14ac:dyDescent="0.3">
      <c r="A10">
        <v>10</v>
      </c>
      <c r="B10">
        <v>0.25416566315787698</v>
      </c>
      <c r="C10">
        <f t="shared" si="0"/>
        <v>0.54455925535777694</v>
      </c>
      <c r="F10">
        <v>0.25416566315787698</v>
      </c>
      <c r="G10">
        <f t="shared" si="1"/>
        <v>1.1225369769406968E-2</v>
      </c>
      <c r="H10">
        <f t="shared" si="2"/>
        <v>5.0158899350900239E-2</v>
      </c>
    </row>
    <row r="11" spans="1:9" x14ac:dyDescent="0.3">
      <c r="A11">
        <v>11</v>
      </c>
      <c r="B11">
        <v>0.25362404929147497</v>
      </c>
      <c r="C11">
        <f t="shared" si="0"/>
        <v>0.54339882778422188</v>
      </c>
      <c r="F11">
        <v>0.25362404929147497</v>
      </c>
      <c r="G11">
        <f t="shared" si="1"/>
        <v>1.0683755903004966E-2</v>
      </c>
      <c r="H11">
        <f t="shared" si="2"/>
        <v>4.7738778145989126E-2</v>
      </c>
    </row>
    <row r="12" spans="1:9" x14ac:dyDescent="0.3">
      <c r="A12">
        <v>12</v>
      </c>
      <c r="B12">
        <v>0.25303974884067898</v>
      </c>
      <c r="C12">
        <f t="shared" si="0"/>
        <v>0.54214694263798546</v>
      </c>
      <c r="F12">
        <v>0.25303974884067898</v>
      </c>
      <c r="G12">
        <f t="shared" si="1"/>
        <v>1.0099455452208972E-2</v>
      </c>
      <c r="H12">
        <f t="shared" si="2"/>
        <v>4.5127918271953081E-2</v>
      </c>
    </row>
    <row r="13" spans="1:9" x14ac:dyDescent="0.3">
      <c r="A13">
        <v>13</v>
      </c>
      <c r="B13">
        <v>0.247030842572945</v>
      </c>
      <c r="C13">
        <f t="shared" si="0"/>
        <v>0.52927264057052115</v>
      </c>
      <c r="F13">
        <v>0.247030842572945</v>
      </c>
      <c r="G13">
        <f t="shared" si="1"/>
        <v>4.0905491844749897E-3</v>
      </c>
      <c r="H13">
        <f t="shared" si="2"/>
        <v>1.8278012132229966E-2</v>
      </c>
    </row>
    <row r="14" spans="1:9" x14ac:dyDescent="0.3">
      <c r="A14">
        <v>14</v>
      </c>
      <c r="B14">
        <v>0.24595695863723399</v>
      </c>
      <c r="C14">
        <f t="shared" si="0"/>
        <v>0.52697180485138539</v>
      </c>
      <c r="F14">
        <v>0.24595695863723399</v>
      </c>
      <c r="G14">
        <f t="shared" si="1"/>
        <v>3.0166652487639833E-3</v>
      </c>
      <c r="H14">
        <f t="shared" si="2"/>
        <v>1.3479521093415603E-2</v>
      </c>
    </row>
    <row r="15" spans="1:9" x14ac:dyDescent="0.3">
      <c r="A15">
        <v>15</v>
      </c>
      <c r="B15">
        <v>0.25027853848916598</v>
      </c>
      <c r="C15">
        <f t="shared" si="0"/>
        <v>0.53623094818686989</v>
      </c>
      <c r="F15">
        <v>0.25027853848916598</v>
      </c>
      <c r="G15">
        <f t="shared" si="1"/>
        <v>7.3382451006959726E-3</v>
      </c>
      <c r="H15">
        <f t="shared" si="2"/>
        <v>3.2789859486071209E-2</v>
      </c>
    </row>
    <row r="16" spans="1:9" x14ac:dyDescent="0.3">
      <c r="A16">
        <v>16</v>
      </c>
      <c r="B16">
        <v>0.24843343627152301</v>
      </c>
      <c r="C16">
        <f t="shared" si="0"/>
        <v>0.53227774901269764</v>
      </c>
      <c r="F16">
        <v>0.24843343627152301</v>
      </c>
      <c r="G16">
        <f t="shared" si="1"/>
        <v>5.4931428830529982E-3</v>
      </c>
      <c r="H16">
        <f t="shared" si="2"/>
        <v>2.4545293977048691E-2</v>
      </c>
    </row>
    <row r="17" spans="1:8" x14ac:dyDescent="0.3">
      <c r="A17">
        <v>17</v>
      </c>
      <c r="B17">
        <v>0.24609925275143499</v>
      </c>
      <c r="C17">
        <f t="shared" si="0"/>
        <v>0.52727667520998667</v>
      </c>
      <c r="F17">
        <v>0.24609925275143499</v>
      </c>
      <c r="G17">
        <f t="shared" si="1"/>
        <v>3.1589593629649804E-3</v>
      </c>
      <c r="H17">
        <f t="shared" si="2"/>
        <v>1.4115341231108081E-2</v>
      </c>
    </row>
    <row r="18" spans="1:8" x14ac:dyDescent="0.3">
      <c r="A18">
        <v>18</v>
      </c>
      <c r="B18">
        <v>0.243251078192742</v>
      </c>
      <c r="C18">
        <f t="shared" si="0"/>
        <v>0.52117435675539903</v>
      </c>
      <c r="F18">
        <v>0.243251078192742</v>
      </c>
      <c r="G18">
        <f t="shared" si="1"/>
        <v>3.1078480427199073E-4</v>
      </c>
      <c r="H18">
        <f t="shared" si="2"/>
        <v>1.3886957879777314E-3</v>
      </c>
    </row>
    <row r="19" spans="1:8" x14ac:dyDescent="0.3">
      <c r="A19">
        <v>19</v>
      </c>
      <c r="B19">
        <v>0.24294029338847001</v>
      </c>
      <c r="C19">
        <f t="shared" si="0"/>
        <v>0.52050848891358226</v>
      </c>
      <c r="F19">
        <v>0.24294029338847001</v>
      </c>
      <c r="G19">
        <f t="shared" si="1"/>
        <v>0</v>
      </c>
      <c r="H19">
        <f t="shared" si="2"/>
        <v>0</v>
      </c>
    </row>
    <row r="20" spans="1:8" x14ac:dyDescent="0.3">
      <c r="A20">
        <v>20</v>
      </c>
      <c r="B20">
        <v>0.245030851500802</v>
      </c>
      <c r="C20">
        <f t="shared" si="0"/>
        <v>0.5249875863447192</v>
      </c>
      <c r="F20">
        <v>0.245030851500802</v>
      </c>
      <c r="G20">
        <f t="shared" si="1"/>
        <v>2.0905581123319972E-3</v>
      </c>
      <c r="H20">
        <f t="shared" si="2"/>
        <v>9.3413487571205739E-3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Skanda</dc:creator>
  <cp:lastModifiedBy>Skanda</cp:lastModifiedBy>
  <dcterms:created xsi:type="dcterms:W3CDTF">2020-03-13T18:42:36Z</dcterms:created>
  <dcterms:modified xsi:type="dcterms:W3CDTF">2020-03-13T20:03:37Z</dcterms:modified>
</cp:coreProperties>
</file>