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kydrive\GitHub\set\twitter\"/>
    </mc:Choice>
  </mc:AlternateContent>
  <bookViews>
    <workbookView xWindow="19530" yWindow="0" windowWidth="19560" windowHeight="8340"/>
  </bookViews>
  <sheets>
    <sheet name="net" sheetId="1" r:id="rId1"/>
    <sheet name="gross" sheetId="2" r:id="rId2"/>
    <sheet name="eps" sheetId="5" r:id="rId3"/>
    <sheet name="eroei" sheetId="6" r:id="rId4"/>
    <sheet name="capacity" sheetId="3" r:id="rId5"/>
    <sheet name="historical_capacity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0" i="3" l="1"/>
  <c r="B59" i="3" s="1"/>
  <c r="B58" i="3" s="1"/>
  <c r="B57" i="3" s="1"/>
  <c r="B56" i="3" s="1"/>
  <c r="B55" i="3" s="1"/>
  <c r="B54" i="3" s="1"/>
  <c r="B61" i="3"/>
  <c r="B53" i="3"/>
  <c r="C63" i="3"/>
  <c r="C64" i="3" s="1"/>
  <c r="C65" i="3" s="1"/>
  <c r="C66" i="3" s="1"/>
  <c r="C67" i="3" s="1"/>
  <c r="D64" i="3"/>
  <c r="D65" i="3" s="1"/>
  <c r="D66" i="3" s="1"/>
  <c r="D67" i="3" s="1"/>
  <c r="D63" i="3"/>
  <c r="B64" i="3"/>
  <c r="B65" i="3"/>
  <c r="B66" i="3" s="1"/>
  <c r="B67" i="3" s="1"/>
  <c r="B63" i="3"/>
  <c r="B52" i="3"/>
</calcChain>
</file>

<file path=xl/sharedStrings.xml><?xml version="1.0" encoding="utf-8"?>
<sst xmlns="http://schemas.openxmlformats.org/spreadsheetml/2006/main" count="47" uniqueCount="21">
  <si>
    <t>hydro</t>
  </si>
  <si>
    <t>nuclear</t>
  </si>
  <si>
    <t>biofuels</t>
  </si>
  <si>
    <t>coal</t>
  </si>
  <si>
    <t>gas</t>
  </si>
  <si>
    <t>oil</t>
  </si>
  <si>
    <t>geoth.</t>
  </si>
  <si>
    <t>wind</t>
  </si>
  <si>
    <t>PV</t>
  </si>
  <si>
    <t>CSP</t>
  </si>
  <si>
    <t>Dataset Title 7</t>
  </si>
  <si>
    <t>net</t>
  </si>
  <si>
    <t>geo</t>
  </si>
  <si>
    <t>Dataset Title 5</t>
  </si>
  <si>
    <t>Dataset Title 6</t>
  </si>
  <si>
    <t>Dataset Title 8</t>
  </si>
  <si>
    <t>A</t>
  </si>
  <si>
    <t>B</t>
  </si>
  <si>
    <t>biomass</t>
  </si>
  <si>
    <t>other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</si>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</sst>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tabSelected="1" zoomScaleNormal="100" workbookViewId="0">
      <selection sqref="A1:M152"/>
    </sheetView>
  </sheetViews>
  <sheetFormatPr defaultRowHeight="15" x14ac:dyDescent="0.25"/>
  <sheetData>
    <row r="1" spans="1:13" x14ac:dyDescent="0.25">
      <c r="A1" s="1" t="s">
        <v>20</v>
      </c>
      <c r="B1" s="1" t="s">
        <v>0</v>
      </c>
      <c r="C1" s="1" t="s">
        <v>1</v>
      </c>
      <c r="D1" s="1" t="s">
        <v>2</v>
      </c>
      <c r="E1" s="1" t="s">
        <v>18</v>
      </c>
      <c r="F1" s="1" t="s">
        <v>19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x14ac:dyDescent="0.25">
      <c r="A2" s="1">
        <v>1950</v>
      </c>
      <c r="B2" s="1">
        <v>517.77961026499997</v>
      </c>
      <c r="C2" s="1">
        <v>0.62295574232700002</v>
      </c>
      <c r="D2" s="1">
        <v>0.323144751161</v>
      </c>
      <c r="E2" s="1">
        <v>3445.4343864699999</v>
      </c>
      <c r="F2" s="1">
        <v>1.41858385106</v>
      </c>
      <c r="G2" s="1">
        <v>11508.191594382177</v>
      </c>
      <c r="H2" s="1">
        <v>1848.5681282569399</v>
      </c>
      <c r="I2" s="1">
        <v>6386.2014442524242</v>
      </c>
      <c r="J2" s="1">
        <v>0</v>
      </c>
      <c r="K2" s="1">
        <v>0</v>
      </c>
      <c r="L2" s="1">
        <v>0</v>
      </c>
      <c r="M2" s="1">
        <v>0</v>
      </c>
    </row>
    <row r="3" spans="1:13" x14ac:dyDescent="0.25">
      <c r="A3" s="1">
        <v>1951</v>
      </c>
      <c r="B3" s="1">
        <v>539.02021509500003</v>
      </c>
      <c r="C3" s="1">
        <v>0.79819740372799997</v>
      </c>
      <c r="D3" s="1">
        <v>0.36709745134900001</v>
      </c>
      <c r="E3" s="1">
        <v>3509.6456604700002</v>
      </c>
      <c r="F3" s="1">
        <v>1.55936426561</v>
      </c>
      <c r="G3" s="1">
        <v>11774.10391672954</v>
      </c>
      <c r="H3" s="1">
        <v>2006.2928725759346</v>
      </c>
      <c r="I3" s="1">
        <v>6773.6890035049073</v>
      </c>
      <c r="J3" s="1">
        <v>0</v>
      </c>
      <c r="K3" s="1">
        <v>0</v>
      </c>
      <c r="L3" s="1">
        <v>0</v>
      </c>
      <c r="M3" s="1">
        <v>0</v>
      </c>
    </row>
    <row r="4" spans="1:13" x14ac:dyDescent="0.25">
      <c r="A4" s="1">
        <v>1952</v>
      </c>
      <c r="B4" s="1">
        <v>561.13216225799999</v>
      </c>
      <c r="C4" s="1">
        <v>1.0227357290900001</v>
      </c>
      <c r="D4" s="1">
        <v>0.41702840074699998</v>
      </c>
      <c r="E4" s="1">
        <v>3572.9961825599999</v>
      </c>
      <c r="F4" s="1">
        <v>1.7141157437000001</v>
      </c>
      <c r="G4" s="1">
        <v>12048.869322498731</v>
      </c>
      <c r="H4" s="1">
        <v>2178.4877809681639</v>
      </c>
      <c r="I4" s="1">
        <v>7188.8554935436396</v>
      </c>
      <c r="J4" s="1">
        <v>0</v>
      </c>
      <c r="K4" s="1">
        <v>0</v>
      </c>
      <c r="L4" s="1">
        <v>0</v>
      </c>
      <c r="M4" s="1">
        <v>0</v>
      </c>
    </row>
    <row r="5" spans="1:13" x14ac:dyDescent="0.25">
      <c r="A5" s="1">
        <v>1953</v>
      </c>
      <c r="B5" s="1">
        <v>584.151196379</v>
      </c>
      <c r="C5" s="1">
        <v>1.3104382032199999</v>
      </c>
      <c r="D5" s="1">
        <v>0.47375073401000001</v>
      </c>
      <c r="E5" s="1">
        <v>3636.52676686</v>
      </c>
      <c r="F5" s="1">
        <v>1.8842247751900001</v>
      </c>
      <c r="G5" s="1">
        <v>12332.299444272925</v>
      </c>
      <c r="H5" s="1">
        <v>2366.4929935102541</v>
      </c>
      <c r="I5" s="1">
        <v>7634.9417737593931</v>
      </c>
      <c r="J5" s="1">
        <v>0</v>
      </c>
      <c r="K5" s="1">
        <v>0</v>
      </c>
      <c r="L5" s="1">
        <v>0</v>
      </c>
      <c r="M5" s="1">
        <v>0</v>
      </c>
    </row>
    <row r="6" spans="1:13" x14ac:dyDescent="0.25">
      <c r="A6" s="1">
        <v>1954</v>
      </c>
      <c r="B6" s="1">
        <v>608.11452841699997</v>
      </c>
      <c r="C6" s="1">
        <v>1.6790733281400001</v>
      </c>
      <c r="D6" s="1">
        <v>0.53818818472100005</v>
      </c>
      <c r="E6" s="1">
        <v>3701.0586061600002</v>
      </c>
      <c r="F6" s="1">
        <v>2.07121544533</v>
      </c>
      <c r="G6" s="1">
        <v>12624.227376312805</v>
      </c>
      <c r="H6" s="1">
        <v>2571.7361237407108</v>
      </c>
      <c r="I6" s="1">
        <v>8115.793942921855</v>
      </c>
      <c r="J6" s="1">
        <v>0</v>
      </c>
      <c r="K6" s="1">
        <v>0</v>
      </c>
      <c r="L6" s="1">
        <v>0</v>
      </c>
      <c r="M6" s="1">
        <v>0</v>
      </c>
    </row>
    <row r="7" spans="1:13" x14ac:dyDescent="0.25">
      <c r="A7" s="1">
        <v>1955</v>
      </c>
      <c r="B7" s="1">
        <v>633.06089581599997</v>
      </c>
      <c r="C7" s="1">
        <v>2.15140800562</v>
      </c>
      <c r="D7" s="1">
        <v>0.61139012856200003</v>
      </c>
      <c r="E7" s="1">
        <v>3767.1891795900001</v>
      </c>
      <c r="F7" s="1">
        <v>2.2767630897600002</v>
      </c>
      <c r="G7" s="1">
        <v>12924.505886592277</v>
      </c>
      <c r="H7" s="1">
        <v>2795.7215175933234</v>
      </c>
      <c r="I7" s="1">
        <v>8635.9773471835706</v>
      </c>
      <c r="J7" s="1">
        <v>0</v>
      </c>
      <c r="K7" s="1">
        <v>0</v>
      </c>
      <c r="L7" s="1">
        <v>0</v>
      </c>
      <c r="M7" s="1">
        <v>0</v>
      </c>
    </row>
    <row r="8" spans="1:13" x14ac:dyDescent="0.25">
      <c r="A8" s="1">
        <v>1956</v>
      </c>
      <c r="B8" s="1">
        <v>659.03062512700001</v>
      </c>
      <c r="C8" s="1">
        <v>2.7566136207900001</v>
      </c>
      <c r="D8" s="1">
        <v>0.69454867259399999</v>
      </c>
      <c r="E8" s="1">
        <v>3835.2867962</v>
      </c>
      <c r="F8" s="1">
        <v>2.5027093046200002</v>
      </c>
      <c r="G8" s="1">
        <v>13233.005563061128</v>
      </c>
      <c r="H8" s="1">
        <v>3040.0124041434678</v>
      </c>
      <c r="I8" s="1">
        <v>9200.8994663622543</v>
      </c>
      <c r="J8" s="1">
        <v>0</v>
      </c>
      <c r="K8" s="1">
        <v>0</v>
      </c>
      <c r="L8" s="1">
        <v>0</v>
      </c>
      <c r="M8" s="1">
        <v>0</v>
      </c>
    </row>
    <row r="9" spans="1:13" x14ac:dyDescent="0.25">
      <c r="A9" s="1">
        <v>1957</v>
      </c>
      <c r="B9" s="1">
        <v>686.06569719499998</v>
      </c>
      <c r="C9" s="1">
        <v>3.5320676666000002</v>
      </c>
      <c r="D9" s="1">
        <v>0.78901806893199999</v>
      </c>
      <c r="E9" s="1">
        <v>3905.4987796400001</v>
      </c>
      <c r="F9" s="1">
        <v>2.7510784462400002</v>
      </c>
      <c r="G9" s="1">
        <v>13549.612944986822</v>
      </c>
      <c r="H9" s="1">
        <v>3306.2039594286935</v>
      </c>
      <c r="I9" s="1">
        <v>9816.9335410776803</v>
      </c>
      <c r="J9" s="1">
        <v>0</v>
      </c>
      <c r="K9" s="1">
        <v>0</v>
      </c>
      <c r="L9" s="1">
        <v>0</v>
      </c>
      <c r="M9" s="1">
        <v>0</v>
      </c>
    </row>
    <row r="10" spans="1:13" x14ac:dyDescent="0.25">
      <c r="A10" s="1">
        <v>1958</v>
      </c>
      <c r="B10" s="1">
        <v>714.209815026</v>
      </c>
      <c r="C10" s="1">
        <v>4.5256621774400001</v>
      </c>
      <c r="D10" s="1">
        <v>0.89633676899199999</v>
      </c>
      <c r="E10" s="1">
        <v>3977.7787502299998</v>
      </c>
      <c r="F10" s="1">
        <v>3.0240957683</v>
      </c>
      <c r="G10" s="1">
        <v>13874.228676592978</v>
      </c>
      <c r="H10" s="1">
        <v>3595.8850895725982</v>
      </c>
      <c r="I10" s="1">
        <v>10491.528015367268</v>
      </c>
      <c r="J10" s="1">
        <v>0</v>
      </c>
      <c r="K10" s="1">
        <v>0</v>
      </c>
      <c r="L10" s="1">
        <v>0</v>
      </c>
      <c r="M10" s="1">
        <v>0</v>
      </c>
    </row>
    <row r="11" spans="1:13" x14ac:dyDescent="0.25">
      <c r="A11" s="1">
        <v>1959</v>
      </c>
      <c r="B11" s="1">
        <v>743.508474428</v>
      </c>
      <c r="C11" s="1">
        <v>5.7987615407300002</v>
      </c>
      <c r="D11" s="1">
        <v>1.0182524774599999</v>
      </c>
      <c r="E11" s="1">
        <v>4051.9398252300002</v>
      </c>
      <c r="F11" s="1">
        <v>3.3242073588699999</v>
      </c>
      <c r="G11" s="1">
        <v>14206.765708806257</v>
      </c>
      <c r="H11" s="1">
        <v>3910.5866543223801</v>
      </c>
      <c r="I11" s="1">
        <v>11233.276756409432</v>
      </c>
      <c r="J11" s="1">
        <v>0</v>
      </c>
      <c r="K11" s="1">
        <v>0</v>
      </c>
      <c r="L11" s="1">
        <v>0</v>
      </c>
      <c r="M11" s="1">
        <v>0</v>
      </c>
    </row>
    <row r="12" spans="1:13" x14ac:dyDescent="0.25">
      <c r="A12" s="1">
        <v>1960</v>
      </c>
      <c r="B12" s="1">
        <v>774.00903756299999</v>
      </c>
      <c r="C12" s="1">
        <v>7.42999236088</v>
      </c>
      <c r="D12" s="1">
        <v>1.1567506139599999</v>
      </c>
      <c r="E12" s="1">
        <v>4127.7937577900002</v>
      </c>
      <c r="F12" s="1">
        <v>3.6541020560900002</v>
      </c>
      <c r="G12" s="1">
        <v>14547.147567303164</v>
      </c>
      <c r="H12" s="1">
        <v>4251.7139958647931</v>
      </c>
      <c r="I12" s="1">
        <v>12051.910699918222</v>
      </c>
      <c r="J12" s="1">
        <v>0</v>
      </c>
      <c r="K12" s="1">
        <v>0</v>
      </c>
      <c r="L12" s="1">
        <v>0</v>
      </c>
      <c r="M12" s="1">
        <v>0</v>
      </c>
    </row>
    <row r="13" spans="1:13" x14ac:dyDescent="0.25">
      <c r="A13" s="1">
        <v>1961</v>
      </c>
      <c r="B13" s="1">
        <v>805.76080950599999</v>
      </c>
      <c r="C13" s="1">
        <v>9.5200994375899999</v>
      </c>
      <c r="D13" s="1">
        <v>1.31408664601</v>
      </c>
      <c r="E13" s="1">
        <v>4205.3119016500004</v>
      </c>
      <c r="F13" s="1">
        <v>4.0167355386899999</v>
      </c>
      <c r="G13" s="1">
        <v>14895.306697879189</v>
      </c>
      <c r="H13" s="1">
        <v>4620.4621393976895</v>
      </c>
      <c r="I13" s="1">
        <v>12958.152566103858</v>
      </c>
      <c r="J13" s="1">
        <v>0</v>
      </c>
      <c r="K13" s="1">
        <v>0</v>
      </c>
      <c r="L13" s="1">
        <v>0</v>
      </c>
      <c r="M13" s="1">
        <v>0</v>
      </c>
    </row>
    <row r="14" spans="1:13" x14ac:dyDescent="0.25">
      <c r="A14" s="1">
        <v>1962</v>
      </c>
      <c r="B14" s="1">
        <v>838.81511794699998</v>
      </c>
      <c r="C14" s="1">
        <v>12.198167763800001</v>
      </c>
      <c r="D14" s="1">
        <v>1.49282281971</v>
      </c>
      <c r="E14" s="1">
        <v>4284.7602577899997</v>
      </c>
      <c r="F14" s="1">
        <v>4.4153568072600002</v>
      </c>
      <c r="G14" s="1">
        <v>15251.182895410358</v>
      </c>
      <c r="H14" s="1">
        <v>5017.7130452079755</v>
      </c>
      <c r="I14" s="1">
        <v>13963.353263259069</v>
      </c>
      <c r="J14" s="1">
        <v>0</v>
      </c>
      <c r="K14" s="1">
        <v>0</v>
      </c>
      <c r="L14" s="1">
        <v>0</v>
      </c>
      <c r="M14" s="1">
        <v>0</v>
      </c>
    </row>
    <row r="15" spans="1:13" x14ac:dyDescent="0.25">
      <c r="A15" s="1">
        <v>1963</v>
      </c>
      <c r="B15" s="1">
        <v>873.225396166</v>
      </c>
      <c r="C15" s="1">
        <v>15.629594813500001</v>
      </c>
      <c r="D15" s="1">
        <v>1.6958698863599999</v>
      </c>
      <c r="E15" s="1">
        <v>4366.7513105500002</v>
      </c>
      <c r="F15" s="1">
        <v>4.8535372935599996</v>
      </c>
      <c r="G15" s="1">
        <v>15614.72181877426</v>
      </c>
      <c r="H15" s="1">
        <v>5443.9159773107385</v>
      </c>
      <c r="I15" s="1">
        <v>15078.80470276537</v>
      </c>
      <c r="J15" s="1">
        <v>0</v>
      </c>
      <c r="K15" s="1">
        <v>0</v>
      </c>
      <c r="L15" s="1">
        <v>0</v>
      </c>
      <c r="M15" s="1">
        <v>0</v>
      </c>
    </row>
    <row r="16" spans="1:13" x14ac:dyDescent="0.25">
      <c r="A16" s="1">
        <v>1964</v>
      </c>
      <c r="B16" s="1">
        <v>909.047269411</v>
      </c>
      <c r="C16" s="1">
        <v>20.0263054881</v>
      </c>
      <c r="D16" s="1">
        <v>1.92653450462</v>
      </c>
      <c r="E16" s="1">
        <v>4452.0912475100004</v>
      </c>
      <c r="F16" s="1">
        <v>5.3352028586299998</v>
      </c>
      <c r="G16" s="1">
        <v>15985.873591967254</v>
      </c>
      <c r="H16" s="1">
        <v>5898.9545443483667</v>
      </c>
      <c r="I16" s="1">
        <v>16314.606680855515</v>
      </c>
      <c r="J16" s="1">
        <v>0</v>
      </c>
      <c r="K16" s="1">
        <v>0</v>
      </c>
      <c r="L16" s="1">
        <v>0</v>
      </c>
      <c r="M16" s="1">
        <v>0</v>
      </c>
    </row>
    <row r="17" spans="1:13" x14ac:dyDescent="0.25">
      <c r="A17" s="1">
        <v>1965</v>
      </c>
      <c r="B17" s="1">
        <v>922.839332109</v>
      </c>
      <c r="C17" s="1">
        <v>25.6592126842</v>
      </c>
      <c r="D17" s="1">
        <v>2.1885730900499998</v>
      </c>
      <c r="E17" s="1">
        <v>4541.2806961899996</v>
      </c>
      <c r="F17" s="1">
        <v>5.86466896639</v>
      </c>
      <c r="G17" s="1">
        <v>16364.591488634764</v>
      </c>
      <c r="H17" s="1">
        <v>6382.0073085602553</v>
      </c>
      <c r="I17" s="1">
        <v>17677.969899176151</v>
      </c>
      <c r="J17" s="1">
        <v>0</v>
      </c>
      <c r="K17" s="1">
        <v>0</v>
      </c>
      <c r="L17" s="1">
        <v>0</v>
      </c>
      <c r="M17" s="1">
        <v>0</v>
      </c>
    </row>
    <row r="18" spans="1:13" x14ac:dyDescent="0.25">
      <c r="A18" s="1">
        <v>1966</v>
      </c>
      <c r="B18" s="1">
        <v>987.471815999</v>
      </c>
      <c r="C18" s="1">
        <v>34.392366715800001</v>
      </c>
      <c r="D18" s="1">
        <v>2.48625298898</v>
      </c>
      <c r="E18" s="1">
        <v>4634.5215445100002</v>
      </c>
      <c r="F18" s="1">
        <v>6.44667934785</v>
      </c>
      <c r="G18" s="1">
        <v>16549.158323137486</v>
      </c>
      <c r="H18" s="1">
        <v>6939.8526644177928</v>
      </c>
      <c r="I18" s="1">
        <v>19009.783533494359</v>
      </c>
      <c r="J18" s="1">
        <v>0</v>
      </c>
      <c r="K18" s="1">
        <v>0</v>
      </c>
      <c r="L18" s="1">
        <v>0</v>
      </c>
      <c r="M18" s="1">
        <v>0</v>
      </c>
    </row>
    <row r="19" spans="1:13" x14ac:dyDescent="0.25">
      <c r="A19" s="1">
        <v>1967</v>
      </c>
      <c r="B19" s="1">
        <v>1010.78218886</v>
      </c>
      <c r="C19" s="1">
        <v>42.216629936799997</v>
      </c>
      <c r="D19" s="1">
        <v>2.8244219730600002</v>
      </c>
      <c r="E19" s="1">
        <v>4731.43729876</v>
      </c>
      <c r="F19" s="1">
        <v>7.0864485024099997</v>
      </c>
      <c r="G19" s="1">
        <v>16287.816970620404</v>
      </c>
      <c r="H19" s="1">
        <v>7436.9455306891123</v>
      </c>
      <c r="I19" s="1">
        <v>20359.496231308542</v>
      </c>
      <c r="J19" s="1">
        <v>0</v>
      </c>
      <c r="K19" s="1">
        <v>0</v>
      </c>
      <c r="L19" s="1">
        <v>0</v>
      </c>
      <c r="M19" s="1">
        <v>0</v>
      </c>
    </row>
    <row r="20" spans="1:13" x14ac:dyDescent="0.25">
      <c r="A20" s="1">
        <v>1968</v>
      </c>
      <c r="B20" s="1">
        <v>1061.21593263</v>
      </c>
      <c r="C20" s="1">
        <v>51.586663421099999</v>
      </c>
      <c r="D20" s="1">
        <v>3.2085871861399999</v>
      </c>
      <c r="E20" s="1">
        <v>4831.22586366</v>
      </c>
      <c r="F20" s="1">
        <v>7.7897084169499999</v>
      </c>
      <c r="G20" s="1">
        <v>16525.239874890303</v>
      </c>
      <c r="H20" s="1">
        <v>8068.584422337065</v>
      </c>
      <c r="I20" s="1">
        <v>22010.774651221647</v>
      </c>
      <c r="J20" s="1">
        <v>0</v>
      </c>
      <c r="K20" s="1">
        <v>0</v>
      </c>
      <c r="L20" s="1">
        <v>0</v>
      </c>
      <c r="M20" s="1">
        <v>0</v>
      </c>
    </row>
    <row r="21" spans="1:13" x14ac:dyDescent="0.25">
      <c r="A21" s="1">
        <v>1969</v>
      </c>
      <c r="B21" s="1">
        <v>1124.42296878</v>
      </c>
      <c r="C21" s="1">
        <v>62.858932031599998</v>
      </c>
      <c r="D21" s="1">
        <v>3.6450048290399999</v>
      </c>
      <c r="E21" s="1">
        <v>4932.7618504299999</v>
      </c>
      <c r="F21" s="1">
        <v>8.5627599213399996</v>
      </c>
      <c r="G21" s="1">
        <v>16897.848578158748</v>
      </c>
      <c r="H21" s="1">
        <v>8882.9181466014597</v>
      </c>
      <c r="I21" s="1">
        <v>23920.462055916367</v>
      </c>
      <c r="J21" s="1">
        <v>0</v>
      </c>
      <c r="K21" s="1">
        <v>0</v>
      </c>
      <c r="L21" s="1">
        <v>0</v>
      </c>
      <c r="M21" s="1">
        <v>0</v>
      </c>
    </row>
    <row r="22" spans="1:13" x14ac:dyDescent="0.25">
      <c r="A22" s="1">
        <v>1970</v>
      </c>
      <c r="B22" s="1">
        <v>1173.1555996300001</v>
      </c>
      <c r="C22" s="1">
        <v>77.323004947399994</v>
      </c>
      <c r="D22" s="1">
        <v>4.1407820429799997</v>
      </c>
      <c r="E22" s="1">
        <v>5035.1572249999999</v>
      </c>
      <c r="F22" s="1">
        <v>9.4125291404899993</v>
      </c>
      <c r="G22" s="1">
        <v>17170.679478359227</v>
      </c>
      <c r="H22" s="1">
        <v>9661.6800511701331</v>
      </c>
      <c r="I22" s="1">
        <v>25917.358936136883</v>
      </c>
      <c r="J22" s="1">
        <v>1.2280226075454266</v>
      </c>
      <c r="K22" s="1">
        <v>0</v>
      </c>
      <c r="L22" s="1">
        <v>0</v>
      </c>
      <c r="M22" s="1">
        <v>0</v>
      </c>
    </row>
    <row r="23" spans="1:13" x14ac:dyDescent="0.25">
      <c r="A23" s="1">
        <v>1971</v>
      </c>
      <c r="B23" s="1">
        <v>1223.0852966</v>
      </c>
      <c r="C23" s="1">
        <v>109.97240151600001</v>
      </c>
      <c r="D23" s="1">
        <v>4.7039926506800001</v>
      </c>
      <c r="E23" s="1">
        <v>5138.2578432099999</v>
      </c>
      <c r="F23" s="1">
        <v>10.346629548699999</v>
      </c>
      <c r="G23" s="1">
        <v>17059.382071622167</v>
      </c>
      <c r="H23" s="1">
        <v>10310.86577264464</v>
      </c>
      <c r="I23" s="1">
        <v>27337.111875449809</v>
      </c>
      <c r="J23" s="1">
        <v>2.121055516130582</v>
      </c>
      <c r="K23" s="1">
        <v>0</v>
      </c>
      <c r="L23" s="1">
        <v>0</v>
      </c>
      <c r="M23" s="1">
        <v>0</v>
      </c>
    </row>
    <row r="24" spans="1:13" x14ac:dyDescent="0.25">
      <c r="A24" s="1">
        <v>1972</v>
      </c>
      <c r="B24" s="1">
        <v>1280.0115068</v>
      </c>
      <c r="C24" s="1">
        <v>150.83020893700001</v>
      </c>
      <c r="D24" s="1">
        <v>5.3438086399999998</v>
      </c>
      <c r="E24" s="1">
        <v>5242.09371543</v>
      </c>
      <c r="F24" s="1">
        <v>11.3734301823</v>
      </c>
      <c r="G24" s="1">
        <v>17291.789885864444</v>
      </c>
      <c r="H24" s="1">
        <v>10828.035308113678</v>
      </c>
      <c r="I24" s="1">
        <v>29337.117465663247</v>
      </c>
      <c r="J24" s="1">
        <v>2.0796768858708674</v>
      </c>
      <c r="K24" s="1">
        <v>0</v>
      </c>
      <c r="L24" s="1">
        <v>0</v>
      </c>
      <c r="M24" s="1">
        <v>0</v>
      </c>
    </row>
    <row r="25" spans="1:13" x14ac:dyDescent="0.25">
      <c r="A25" s="1">
        <v>1973</v>
      </c>
      <c r="B25" s="1">
        <v>1292.21220621</v>
      </c>
      <c r="C25" s="1">
        <v>202.601125779</v>
      </c>
      <c r="D25" s="1">
        <v>6.07064953148</v>
      </c>
      <c r="E25" s="1">
        <v>5346.18603988</v>
      </c>
      <c r="F25" s="1">
        <v>12.502130621599999</v>
      </c>
      <c r="G25" s="1">
        <v>17768.891197861423</v>
      </c>
      <c r="H25" s="1">
        <v>11380.230351569069</v>
      </c>
      <c r="I25" s="1">
        <v>31669.305154754307</v>
      </c>
      <c r="J25" s="1">
        <v>2.3553080036654137</v>
      </c>
      <c r="K25" s="1">
        <v>0</v>
      </c>
      <c r="L25" s="1">
        <v>0</v>
      </c>
      <c r="M25" s="1">
        <v>0</v>
      </c>
    </row>
    <row r="26" spans="1:13" x14ac:dyDescent="0.25">
      <c r="A26" s="1">
        <v>1974</v>
      </c>
      <c r="B26" s="1">
        <v>1417.0768450600001</v>
      </c>
      <c r="C26" s="1">
        <v>263.34665204200002</v>
      </c>
      <c r="D26" s="1">
        <v>6.8963520621200001</v>
      </c>
      <c r="E26" s="1">
        <v>5450.0260044200004</v>
      </c>
      <c r="F26" s="1">
        <v>13.742843414399999</v>
      </c>
      <c r="G26" s="1">
        <v>17740.91202004299</v>
      </c>
      <c r="H26" s="1">
        <v>11602.534344152393</v>
      </c>
      <c r="I26" s="1">
        <v>31202.907619505389</v>
      </c>
      <c r="J26" s="1">
        <v>3.0126598946371814</v>
      </c>
      <c r="K26" s="1">
        <v>0</v>
      </c>
      <c r="L26" s="1">
        <v>0</v>
      </c>
      <c r="M26" s="1">
        <v>0</v>
      </c>
    </row>
    <row r="27" spans="1:13" x14ac:dyDescent="0.25">
      <c r="A27" s="1">
        <v>1975</v>
      </c>
      <c r="B27" s="1">
        <v>1434.96387392</v>
      </c>
      <c r="C27" s="1">
        <v>364.33987972599999</v>
      </c>
      <c r="D27" s="1">
        <v>7.83436294883</v>
      </c>
      <c r="E27" s="1">
        <v>5553.3094130600002</v>
      </c>
      <c r="F27" s="1">
        <v>15.106684678800001</v>
      </c>
      <c r="G27" s="1">
        <v>18128.633080293788</v>
      </c>
      <c r="H27" s="1">
        <v>11564.115014736481</v>
      </c>
      <c r="I27" s="1">
        <v>30911.979108456329</v>
      </c>
      <c r="J27" s="1">
        <v>3.6200326380057959</v>
      </c>
      <c r="K27" s="1">
        <v>0</v>
      </c>
      <c r="L27" s="1">
        <v>0</v>
      </c>
      <c r="M27" s="1">
        <v>0</v>
      </c>
    </row>
    <row r="28" spans="1:13" x14ac:dyDescent="0.25">
      <c r="A28" s="1">
        <v>1976</v>
      </c>
      <c r="B28" s="1">
        <v>1437.7586212799999</v>
      </c>
      <c r="C28" s="1">
        <v>433.37902086299999</v>
      </c>
      <c r="D28" s="1">
        <v>8.8999578706300007</v>
      </c>
      <c r="E28" s="1">
        <v>5655.7757212200004</v>
      </c>
      <c r="F28" s="1">
        <v>16.6058736974</v>
      </c>
      <c r="G28" s="1">
        <v>18836.624861269593</v>
      </c>
      <c r="H28" s="1">
        <v>12210.346790795766</v>
      </c>
      <c r="I28" s="1">
        <v>32796.449215381137</v>
      </c>
      <c r="J28" s="1">
        <v>3.7898805940931197</v>
      </c>
      <c r="K28" s="1">
        <v>0</v>
      </c>
      <c r="L28" s="1">
        <v>0</v>
      </c>
      <c r="M28" s="1">
        <v>0</v>
      </c>
    </row>
    <row r="29" spans="1:13" x14ac:dyDescent="0.25">
      <c r="A29" s="1">
        <v>1977</v>
      </c>
      <c r="B29" s="1">
        <v>1477.09425766</v>
      </c>
      <c r="C29" s="1">
        <v>535.48492302099999</v>
      </c>
      <c r="D29" s="1">
        <v>10.110490236</v>
      </c>
      <c r="E29" s="1">
        <v>5757.6486425700004</v>
      </c>
      <c r="F29" s="1">
        <v>18.2538423962</v>
      </c>
      <c r="G29" s="1">
        <v>19454.503792276191</v>
      </c>
      <c r="H29" s="1">
        <v>12607.718863528067</v>
      </c>
      <c r="I29" s="1">
        <v>34014.378868274842</v>
      </c>
      <c r="J29" s="1">
        <v>3.5569947526819305</v>
      </c>
      <c r="K29" s="1">
        <v>0</v>
      </c>
      <c r="L29" s="1">
        <v>0</v>
      </c>
      <c r="M29" s="1">
        <v>0</v>
      </c>
    </row>
    <row r="30" spans="1:13" x14ac:dyDescent="0.25">
      <c r="A30" s="1">
        <v>1978</v>
      </c>
      <c r="B30" s="1">
        <v>1588.7807941200001</v>
      </c>
      <c r="C30" s="1">
        <v>619.375496516</v>
      </c>
      <c r="D30" s="1">
        <v>11.485673786</v>
      </c>
      <c r="E30" s="1">
        <v>5859.7493698999997</v>
      </c>
      <c r="F30" s="1">
        <v>20.065355686499998</v>
      </c>
      <c r="G30" s="1">
        <v>19722.400222269407</v>
      </c>
      <c r="H30" s="1">
        <v>13106.367393169532</v>
      </c>
      <c r="I30" s="1">
        <v>35601.537303806901</v>
      </c>
      <c r="J30" s="1">
        <v>2.3045229819279194</v>
      </c>
      <c r="K30" s="1">
        <v>3.0303030919020743E-3</v>
      </c>
      <c r="L30" s="1">
        <v>0</v>
      </c>
      <c r="M30" s="1">
        <v>0</v>
      </c>
    </row>
    <row r="31" spans="1:13" x14ac:dyDescent="0.25">
      <c r="A31" s="1">
        <v>1979</v>
      </c>
      <c r="B31" s="1">
        <v>1664.2385407300001</v>
      </c>
      <c r="C31" s="1">
        <v>639.68617652600005</v>
      </c>
      <c r="D31" s="1">
        <v>13.047903636699999</v>
      </c>
      <c r="E31" s="1">
        <v>5963.23466646</v>
      </c>
      <c r="F31" s="1">
        <v>22.056643751399999</v>
      </c>
      <c r="G31" s="1">
        <v>20493.02178086399</v>
      </c>
      <c r="H31" s="1">
        <v>13889.70519673327</v>
      </c>
      <c r="I31" s="1">
        <v>36214.170968782135</v>
      </c>
      <c r="J31" s="1">
        <v>3.8129636883929119</v>
      </c>
      <c r="K31" s="1">
        <v>6.0606059453936715E-3</v>
      </c>
      <c r="L31" s="1">
        <v>0</v>
      </c>
      <c r="M31" s="1">
        <v>0</v>
      </c>
    </row>
    <row r="32" spans="1:13" x14ac:dyDescent="0.25">
      <c r="A32" s="1">
        <v>1980</v>
      </c>
      <c r="B32" s="1">
        <v>1695.9182866900001</v>
      </c>
      <c r="C32" s="1">
        <v>711.41471717900004</v>
      </c>
      <c r="D32" s="1">
        <v>14.822620987300001</v>
      </c>
      <c r="E32" s="1">
        <v>6068.9816534499996</v>
      </c>
      <c r="F32" s="1">
        <v>17.775359999999999</v>
      </c>
      <c r="G32" s="1">
        <v>20288.48526191169</v>
      </c>
      <c r="H32" s="1">
        <v>14328.368058856799</v>
      </c>
      <c r="I32" s="1">
        <v>35219.414790086361</v>
      </c>
      <c r="J32" s="1">
        <v>12.173081729904103</v>
      </c>
      <c r="K32" s="1">
        <v>1.0606060698458368E-2</v>
      </c>
      <c r="L32" s="1">
        <v>0</v>
      </c>
      <c r="M32" s="1">
        <v>0</v>
      </c>
    </row>
    <row r="33" spans="1:13" x14ac:dyDescent="0.25">
      <c r="A33" s="1">
        <v>1981</v>
      </c>
      <c r="B33" s="1">
        <v>1726.71666362</v>
      </c>
      <c r="C33" s="1">
        <v>836.05912935799995</v>
      </c>
      <c r="D33" s="1">
        <v>16.838727434599999</v>
      </c>
      <c r="E33" s="1">
        <v>6176.9998796399996</v>
      </c>
      <c r="F33" s="1">
        <v>17.97813</v>
      </c>
      <c r="G33" s="1">
        <v>20568.046124175111</v>
      </c>
      <c r="H33" s="1">
        <v>14495.720052493423</v>
      </c>
      <c r="I33" s="1">
        <v>34051.682386597575</v>
      </c>
      <c r="J33" s="1">
        <v>15.170176631543143</v>
      </c>
      <c r="K33" s="1">
        <v>1.0606060614519831E-2</v>
      </c>
      <c r="L33" s="1">
        <v>0</v>
      </c>
      <c r="M33" s="1">
        <v>0</v>
      </c>
    </row>
    <row r="34" spans="1:13" x14ac:dyDescent="0.25">
      <c r="A34" s="1">
        <v>1982</v>
      </c>
      <c r="B34" s="1">
        <v>1799.1743541799999</v>
      </c>
      <c r="C34" s="1">
        <v>916.78002067399996</v>
      </c>
      <c r="D34" s="1">
        <v>19.129055641400001</v>
      </c>
      <c r="E34" s="1">
        <v>6287.1201956799996</v>
      </c>
      <c r="F34" s="1">
        <v>27.314620000000001</v>
      </c>
      <c r="G34" s="1">
        <v>20872.31053575423</v>
      </c>
      <c r="H34" s="1">
        <v>14516.435498741743</v>
      </c>
      <c r="I34" s="1">
        <v>33175.68185444735</v>
      </c>
      <c r="J34" s="1">
        <v>14.438391543791562</v>
      </c>
      <c r="K34" s="1">
        <v>1.8686868892933466E-2</v>
      </c>
      <c r="L34" s="1">
        <v>0</v>
      </c>
      <c r="M34" s="1">
        <v>0</v>
      </c>
    </row>
    <row r="35" spans="1:13" x14ac:dyDescent="0.25">
      <c r="A35" s="1">
        <v>1983</v>
      </c>
      <c r="B35" s="1">
        <v>1884.01402957</v>
      </c>
      <c r="C35" s="1">
        <v>1029.5515094100001</v>
      </c>
      <c r="D35" s="1">
        <v>21.730904021899999</v>
      </c>
      <c r="E35" s="1">
        <v>6399.7927570800002</v>
      </c>
      <c r="F35" s="1">
        <v>28.30396</v>
      </c>
      <c r="G35" s="1">
        <v>21439.160147408933</v>
      </c>
      <c r="H35" s="1">
        <v>14711.303474727451</v>
      </c>
      <c r="I35" s="1">
        <v>32863.99061341917</v>
      </c>
      <c r="J35" s="1">
        <v>17.688955277946445</v>
      </c>
      <c r="K35" s="1">
        <v>3.3068687000022495E-2</v>
      </c>
      <c r="L35" s="1">
        <v>1.8000000071481668E-3</v>
      </c>
      <c r="M35" s="1">
        <v>1.2000000047654444E-3</v>
      </c>
    </row>
    <row r="36" spans="1:13" x14ac:dyDescent="0.25">
      <c r="A36" s="1">
        <v>1984</v>
      </c>
      <c r="B36" s="1">
        <v>1944.87990659</v>
      </c>
      <c r="C36" s="1">
        <v>1244.7010967399999</v>
      </c>
      <c r="D36" s="1">
        <v>24.686644153300001</v>
      </c>
      <c r="E36" s="1">
        <v>6515.5140990099999</v>
      </c>
      <c r="F36" s="1">
        <v>31.297000000000001</v>
      </c>
      <c r="G36" s="1">
        <v>22560.651703755721</v>
      </c>
      <c r="H36" s="1">
        <v>15966.290477221675</v>
      </c>
      <c r="I36" s="1">
        <v>33477.650710500988</v>
      </c>
      <c r="J36" s="1">
        <v>20.011416521705424</v>
      </c>
      <c r="K36" s="1">
        <v>4.5090909484105962E-2</v>
      </c>
      <c r="L36" s="1">
        <v>3.1555555830723699E-3</v>
      </c>
      <c r="M36" s="1">
        <v>3.1555555830723699E-3</v>
      </c>
    </row>
    <row r="37" spans="1:13" x14ac:dyDescent="0.25">
      <c r="A37" s="1">
        <v>1985</v>
      </c>
      <c r="B37" s="1">
        <v>1980.8693557199999</v>
      </c>
      <c r="C37" s="1">
        <v>1481.95963596</v>
      </c>
      <c r="D37" s="1">
        <v>28.0444108049</v>
      </c>
      <c r="E37" s="1">
        <v>6634.4765606499996</v>
      </c>
      <c r="F37" s="1">
        <v>31.805219999999998</v>
      </c>
      <c r="G37" s="1">
        <v>23543.692199576479</v>
      </c>
      <c r="H37" s="1">
        <v>16585.928928107078</v>
      </c>
      <c r="I37" s="1">
        <v>33635.655748851132</v>
      </c>
      <c r="J37" s="1">
        <v>21.930223849335452</v>
      </c>
      <c r="K37" s="1">
        <v>6.4739394333309802E-2</v>
      </c>
      <c r="L37" s="1">
        <v>6.4611111504379289E-3</v>
      </c>
      <c r="M37" s="1">
        <v>5.2863636685401222E-3</v>
      </c>
    </row>
    <row r="38" spans="1:13" x14ac:dyDescent="0.25">
      <c r="A38" s="1">
        <v>1986</v>
      </c>
      <c r="B38" s="1">
        <v>2006.2617648099999</v>
      </c>
      <c r="C38" s="1">
        <v>1596.60202968</v>
      </c>
      <c r="D38" s="1">
        <v>31.858885821499999</v>
      </c>
      <c r="E38" s="1">
        <v>6756.9393224599999</v>
      </c>
      <c r="F38" s="1">
        <v>34.411940000000001</v>
      </c>
      <c r="G38" s="1">
        <v>23896.390241154462</v>
      </c>
      <c r="H38" s="1">
        <v>16781.979505354335</v>
      </c>
      <c r="I38" s="1">
        <v>34583.551383719343</v>
      </c>
      <c r="J38" s="1">
        <v>25.18360050242757</v>
      </c>
      <c r="K38" s="1">
        <v>0.14010000084575128</v>
      </c>
      <c r="L38" s="1">
        <v>9.110303085276791E-3</v>
      </c>
      <c r="M38" s="1">
        <v>6.0735353901845285E-3</v>
      </c>
    </row>
    <row r="39" spans="1:13" x14ac:dyDescent="0.25">
      <c r="A39" s="1">
        <v>1987</v>
      </c>
      <c r="B39" s="1">
        <v>2041.8925682500001</v>
      </c>
      <c r="C39" s="1">
        <v>1736.33028655</v>
      </c>
      <c r="D39" s="1">
        <v>36.192188627</v>
      </c>
      <c r="E39" s="1">
        <v>6882.3540131600002</v>
      </c>
      <c r="F39" s="1">
        <v>38.311729999999997</v>
      </c>
      <c r="G39" s="1">
        <v>24715.468282867878</v>
      </c>
      <c r="H39" s="1">
        <v>17607.016883027572</v>
      </c>
      <c r="I39" s="1">
        <v>35277.157201580369</v>
      </c>
      <c r="J39" s="1">
        <v>25.000505232293037</v>
      </c>
      <c r="K39" s="1">
        <v>0.19713232183312238</v>
      </c>
      <c r="L39" s="1">
        <v>6.8919696480436513E-3</v>
      </c>
      <c r="M39" s="1">
        <v>3.7110605797158122E-3</v>
      </c>
    </row>
    <row r="40" spans="1:13" x14ac:dyDescent="0.25">
      <c r="A40" s="1">
        <v>1988</v>
      </c>
      <c r="B40" s="1">
        <v>2094.7168818</v>
      </c>
      <c r="C40" s="1">
        <v>1893.1895938499999</v>
      </c>
      <c r="D40" s="1">
        <v>41.114887851200002</v>
      </c>
      <c r="E40" s="1">
        <v>7009.0782471700004</v>
      </c>
      <c r="F40" s="1">
        <v>40.528440000000003</v>
      </c>
      <c r="G40" s="1">
        <v>25453.768231325299</v>
      </c>
      <c r="H40" s="1">
        <v>18422.32891071124</v>
      </c>
      <c r="I40" s="1">
        <v>36317.536884421876</v>
      </c>
      <c r="J40" s="1">
        <v>25.66894635364168</v>
      </c>
      <c r="K40" s="1">
        <v>0.33452626028072324</v>
      </c>
      <c r="L40" s="1">
        <v>7.1371716671631419E-3</v>
      </c>
      <c r="M40" s="1">
        <v>3.0587878573556325E-3</v>
      </c>
    </row>
    <row r="41" spans="1:13" x14ac:dyDescent="0.25">
      <c r="A41" s="1">
        <v>1989</v>
      </c>
      <c r="B41" s="1">
        <v>2089.4640892000002</v>
      </c>
      <c r="C41" s="1">
        <v>1946.7538251799999</v>
      </c>
      <c r="D41" s="1">
        <v>46.707150552199998</v>
      </c>
      <c r="E41" s="1">
        <v>7134.8994419399996</v>
      </c>
      <c r="F41" s="1">
        <v>81.643749999999997</v>
      </c>
      <c r="G41" s="1">
        <v>25510.184590711571</v>
      </c>
      <c r="H41" s="1">
        <v>19258.021978671579</v>
      </c>
      <c r="I41" s="1">
        <v>36968.108562803936</v>
      </c>
      <c r="J41" s="1">
        <v>25.888435456659302</v>
      </c>
      <c r="K41" s="1">
        <v>2.6541040669692282</v>
      </c>
      <c r="L41" s="1">
        <v>0.19666742621101291</v>
      </c>
      <c r="M41" s="1">
        <v>6.5555808737004312E-2</v>
      </c>
    </row>
    <row r="42" spans="1:13" x14ac:dyDescent="0.25">
      <c r="A42" s="1">
        <v>1990</v>
      </c>
      <c r="B42" s="1">
        <v>2164.7109422399999</v>
      </c>
      <c r="C42" s="1">
        <v>2002.3462416899999</v>
      </c>
      <c r="D42" s="1">
        <v>74.770763942000002</v>
      </c>
      <c r="E42" s="1">
        <v>7258.1670272399997</v>
      </c>
      <c r="F42" s="1">
        <v>94.767930000000007</v>
      </c>
      <c r="G42" s="1">
        <v>25260.773053466979</v>
      </c>
      <c r="H42" s="1">
        <v>19622.936669587838</v>
      </c>
      <c r="I42" s="1">
        <v>37392.766826795625</v>
      </c>
      <c r="J42" s="1">
        <v>27.580158142071365</v>
      </c>
      <c r="K42" s="1">
        <v>3.6386452464396264</v>
      </c>
      <c r="L42" s="1">
        <v>0.30922585714679274</v>
      </c>
      <c r="M42" s="1">
        <v>7.7306464286698184E-2</v>
      </c>
    </row>
    <row r="43" spans="1:13" x14ac:dyDescent="0.25">
      <c r="A43" s="1">
        <v>1991</v>
      </c>
      <c r="B43" s="1">
        <v>2212.7795705399999</v>
      </c>
      <c r="C43" s="1">
        <v>2096.8320185299999</v>
      </c>
      <c r="D43" s="1">
        <v>83.265256254099995</v>
      </c>
      <c r="E43" s="1">
        <v>7378.3339959200002</v>
      </c>
      <c r="F43" s="1">
        <v>103.71395</v>
      </c>
      <c r="G43" s="1">
        <v>24638.745302685234</v>
      </c>
      <c r="H43" s="1">
        <v>20080.843465725149</v>
      </c>
      <c r="I43" s="1">
        <v>37583.13687218618</v>
      </c>
      <c r="J43" s="1">
        <v>26.530276064384527</v>
      </c>
      <c r="K43" s="1">
        <v>4.0935925498593146</v>
      </c>
      <c r="L43" s="1">
        <v>0.40782573186951437</v>
      </c>
      <c r="M43" s="1">
        <v>9.7482350983781718E-2</v>
      </c>
    </row>
    <row r="44" spans="1:13" x14ac:dyDescent="0.25">
      <c r="A44" s="1">
        <v>1992</v>
      </c>
      <c r="B44" s="1">
        <v>2213.7066989999998</v>
      </c>
      <c r="C44" s="1">
        <v>2113.9488163599999</v>
      </c>
      <c r="D44" s="1">
        <v>80.717222183700002</v>
      </c>
      <c r="E44" s="1">
        <v>7495.63497448</v>
      </c>
      <c r="F44" s="1">
        <v>114.30458</v>
      </c>
      <c r="G44" s="1">
        <v>24321.776778241005</v>
      </c>
      <c r="H44" s="1">
        <v>20099.017355781958</v>
      </c>
      <c r="I44" s="1">
        <v>37891.397900056363</v>
      </c>
      <c r="J44" s="1">
        <v>25.506091297339172</v>
      </c>
      <c r="K44" s="1">
        <v>4.6809666463811634</v>
      </c>
      <c r="L44" s="1">
        <v>0.37661394594384168</v>
      </c>
      <c r="M44" s="1">
        <v>8.5962036791685459E-2</v>
      </c>
    </row>
    <row r="45" spans="1:13" x14ac:dyDescent="0.25">
      <c r="A45" s="1">
        <v>1993</v>
      </c>
      <c r="B45" s="1">
        <v>2348.44756052</v>
      </c>
      <c r="C45" s="1">
        <v>2186.91415607</v>
      </c>
      <c r="D45" s="1">
        <v>82.032840318500007</v>
      </c>
      <c r="E45" s="1">
        <v>7610.1722710000004</v>
      </c>
      <c r="F45" s="1">
        <v>117.67959</v>
      </c>
      <c r="G45" s="1">
        <v>24433.226638469157</v>
      </c>
      <c r="H45" s="1">
        <v>20448.767639574195</v>
      </c>
      <c r="I45" s="1">
        <v>37828.576666461595</v>
      </c>
      <c r="J45" s="1">
        <v>26.993583398610458</v>
      </c>
      <c r="K45" s="1">
        <v>5.6729428603820118</v>
      </c>
      <c r="L45" s="1">
        <v>0.4534919879196192</v>
      </c>
      <c r="M45" s="1">
        <v>9.870525764460511E-2</v>
      </c>
    </row>
    <row r="46" spans="1:13" x14ac:dyDescent="0.25">
      <c r="A46" s="1">
        <v>1994</v>
      </c>
      <c r="B46" s="1">
        <v>2361.4660105399998</v>
      </c>
      <c r="C46" s="1">
        <v>2227.5267771499998</v>
      </c>
      <c r="D46" s="1">
        <v>92.521915620900003</v>
      </c>
      <c r="E46" s="1">
        <v>7722.33056382</v>
      </c>
      <c r="F46" s="1">
        <v>124.03688</v>
      </c>
      <c r="G46" s="1">
        <v>24594.224441033552</v>
      </c>
      <c r="H46" s="1">
        <v>20527.706676696878</v>
      </c>
      <c r="I46" s="1">
        <v>38591.816011298957</v>
      </c>
      <c r="J46" s="1">
        <v>26.43608589453142</v>
      </c>
      <c r="K46" s="1">
        <v>7.1325294536411485</v>
      </c>
      <c r="L46" s="1">
        <v>0.48979912313309149</v>
      </c>
      <c r="M46" s="1">
        <v>0.10150766535756221</v>
      </c>
    </row>
    <row r="47" spans="1:13" x14ac:dyDescent="0.25">
      <c r="A47" s="1">
        <v>1995</v>
      </c>
      <c r="B47" s="1">
        <v>2487.7069705200001</v>
      </c>
      <c r="C47" s="1">
        <v>2324.1778560500002</v>
      </c>
      <c r="D47" s="1">
        <v>94.538297650100006</v>
      </c>
      <c r="E47" s="1">
        <v>7832.4631568200002</v>
      </c>
      <c r="F47" s="1">
        <v>132.43986000000001</v>
      </c>
      <c r="G47" s="1">
        <v>25134.543786080194</v>
      </c>
      <c r="H47" s="1">
        <v>21137.443231804711</v>
      </c>
      <c r="I47" s="1">
        <v>39212.909041717692</v>
      </c>
      <c r="J47" s="1">
        <v>23.9155056414547</v>
      </c>
      <c r="K47" s="1">
        <v>8.261447847433077</v>
      </c>
      <c r="L47" s="1">
        <v>0.52871688383989757</v>
      </c>
      <c r="M47" s="1">
        <v>0.10416118160436882</v>
      </c>
    </row>
    <row r="48" spans="1:13" x14ac:dyDescent="0.25">
      <c r="A48" s="1">
        <v>1996</v>
      </c>
      <c r="B48" s="1">
        <v>2524.3807329400001</v>
      </c>
      <c r="C48" s="1">
        <v>2407.8660714500002</v>
      </c>
      <c r="D48" s="1">
        <v>97.759140294399998</v>
      </c>
      <c r="E48" s="1">
        <v>7940.4936599800003</v>
      </c>
      <c r="F48" s="1">
        <v>134.78393</v>
      </c>
      <c r="G48" s="1">
        <v>25742.651462583191</v>
      </c>
      <c r="H48" s="1">
        <v>21855.270652572894</v>
      </c>
      <c r="I48" s="1">
        <v>40030.036880193118</v>
      </c>
      <c r="J48" s="1">
        <v>26.794892761577934</v>
      </c>
      <c r="K48" s="1">
        <v>9.1839782042984019</v>
      </c>
      <c r="L48" s="1">
        <v>0.58514432484376289</v>
      </c>
      <c r="M48" s="1">
        <v>0.10938899841292898</v>
      </c>
    </row>
    <row r="49" spans="1:13" x14ac:dyDescent="0.25">
      <c r="A49" s="1">
        <v>1997</v>
      </c>
      <c r="B49" s="1">
        <v>2568.3893944800002</v>
      </c>
      <c r="C49" s="1">
        <v>2391.4325877599999</v>
      </c>
      <c r="D49" s="1">
        <v>109.86067742199999</v>
      </c>
      <c r="E49" s="1">
        <v>8046.4452631200002</v>
      </c>
      <c r="F49" s="1">
        <v>144.7105</v>
      </c>
      <c r="G49" s="1">
        <v>25670.746340275527</v>
      </c>
      <c r="H49" s="1">
        <v>21846.017462852029</v>
      </c>
      <c r="I49" s="1">
        <v>41087.885048524324</v>
      </c>
      <c r="J49" s="1">
        <v>26.986225173553539</v>
      </c>
      <c r="K49" s="1">
        <v>12.007932088664811</v>
      </c>
      <c r="L49" s="1">
        <v>0.62205404913674756</v>
      </c>
      <c r="M49" s="1">
        <v>0.11013315926354382</v>
      </c>
    </row>
    <row r="50" spans="1:13" x14ac:dyDescent="0.25">
      <c r="A50" s="1">
        <v>1998</v>
      </c>
      <c r="B50" s="1">
        <v>2606.9766825400002</v>
      </c>
      <c r="C50" s="1">
        <v>2431.0656676399999</v>
      </c>
      <c r="D50" s="1">
        <v>103.310397213</v>
      </c>
      <c r="E50" s="1">
        <v>8150.9577327200004</v>
      </c>
      <c r="F50" s="1">
        <v>150.06573</v>
      </c>
      <c r="G50" s="1">
        <v>25431.01220909605</v>
      </c>
      <c r="H50" s="1">
        <v>22078.471185448525</v>
      </c>
      <c r="I50" s="1">
        <v>41376.584302463867</v>
      </c>
      <c r="J50" s="1">
        <v>29.200137223524646</v>
      </c>
      <c r="K50" s="1">
        <v>15.953554547408816</v>
      </c>
      <c r="L50" s="1">
        <v>0.67434286164384905</v>
      </c>
      <c r="M50" s="1">
        <v>0.11282779397153896</v>
      </c>
    </row>
    <row r="51" spans="1:13" x14ac:dyDescent="0.25">
      <c r="A51" s="1">
        <v>1999</v>
      </c>
      <c r="B51" s="1">
        <v>2629.1879449799999</v>
      </c>
      <c r="C51" s="1">
        <v>2523.9770888899998</v>
      </c>
      <c r="D51" s="1">
        <v>101.55925100899999</v>
      </c>
      <c r="E51" s="1">
        <v>8254.8672667499995</v>
      </c>
      <c r="F51" s="1">
        <v>157.37567999999999</v>
      </c>
      <c r="G51" s="1">
        <v>25641.005521170609</v>
      </c>
      <c r="H51" s="1">
        <v>22624.906491714308</v>
      </c>
      <c r="I51" s="1">
        <v>42295.720740871686</v>
      </c>
      <c r="J51" s="1">
        <v>33.656271622333094</v>
      </c>
      <c r="K51" s="1">
        <v>21.230423643013971</v>
      </c>
      <c r="L51" s="1">
        <v>0.7525722301380402</v>
      </c>
      <c r="M51" s="1">
        <v>0.11871255149789636</v>
      </c>
    </row>
    <row r="52" spans="1:13" x14ac:dyDescent="0.25">
      <c r="A52" s="1">
        <v>2000</v>
      </c>
      <c r="B52" s="1">
        <v>2662.2012807800002</v>
      </c>
      <c r="C52" s="1">
        <v>2582.4071763900001</v>
      </c>
      <c r="D52" s="1">
        <v>178.14530806100001</v>
      </c>
      <c r="E52" s="1">
        <v>8358.8422779499997</v>
      </c>
      <c r="F52" s="1">
        <v>164.79608999999999</v>
      </c>
      <c r="G52" s="1">
        <v>26796.120306416418</v>
      </c>
      <c r="H52" s="1">
        <v>23499.162392464776</v>
      </c>
      <c r="I52" s="1">
        <v>42681.160998317937</v>
      </c>
      <c r="J52" s="1">
        <v>33.733308854828806</v>
      </c>
      <c r="K52" s="1">
        <v>29.480689583316536</v>
      </c>
      <c r="L52" s="1">
        <v>0.88901151352917807</v>
      </c>
      <c r="M52" s="1">
        <v>0.13186295176748572</v>
      </c>
    </row>
    <row r="53" spans="1:13" x14ac:dyDescent="0.25">
      <c r="A53" s="1">
        <v>2001</v>
      </c>
      <c r="B53" s="1">
        <v>2594.3767283699999</v>
      </c>
      <c r="C53" s="1">
        <v>2655.1265595099999</v>
      </c>
      <c r="D53" s="1">
        <v>168.498845066</v>
      </c>
      <c r="E53" s="1">
        <v>8463.1242133600008</v>
      </c>
      <c r="F53" s="1">
        <v>173.54339999999999</v>
      </c>
      <c r="G53" s="1">
        <v>26877.159426819719</v>
      </c>
      <c r="H53" s="1">
        <v>23781.620219303393</v>
      </c>
      <c r="I53" s="1">
        <v>43025.708871359981</v>
      </c>
      <c r="J53" s="1">
        <v>27.682681843901722</v>
      </c>
      <c r="K53" s="1">
        <v>38.464776103656817</v>
      </c>
      <c r="L53" s="1">
        <v>1.0978976637903439</v>
      </c>
      <c r="M53" s="1">
        <v>0.15267395134815892</v>
      </c>
    </row>
    <row r="54" spans="1:13" x14ac:dyDescent="0.25">
      <c r="A54" s="1">
        <v>2002</v>
      </c>
      <c r="B54" s="1">
        <v>2646.4487079099999</v>
      </c>
      <c r="C54" s="1">
        <v>2697.9097680999998</v>
      </c>
      <c r="D54" s="1">
        <v>200.08847914200001</v>
      </c>
      <c r="E54" s="1">
        <v>8567.7608167599992</v>
      </c>
      <c r="F54" s="1">
        <v>188.55466000000001</v>
      </c>
      <c r="G54" s="1">
        <v>27444.734839914385</v>
      </c>
      <c r="H54" s="1">
        <v>24598.718703742132</v>
      </c>
      <c r="I54" s="1">
        <v>43434.847516981856</v>
      </c>
      <c r="J54" s="1">
        <v>28.182849605374461</v>
      </c>
      <c r="K54" s="1">
        <v>53.019155794219664</v>
      </c>
      <c r="L54" s="1">
        <v>1.3999998646543921</v>
      </c>
      <c r="M54" s="1">
        <v>0.18192088636751988</v>
      </c>
    </row>
    <row r="55" spans="1:13" x14ac:dyDescent="0.25">
      <c r="A55" s="1">
        <v>2003</v>
      </c>
      <c r="B55" s="1">
        <v>2639.3115749499998</v>
      </c>
      <c r="C55" s="1">
        <v>2643.9298006600002</v>
      </c>
      <c r="D55" s="1">
        <v>230.18967414400001</v>
      </c>
      <c r="E55" s="1">
        <v>8672.9853505299998</v>
      </c>
      <c r="F55" s="1">
        <v>198.42160000000001</v>
      </c>
      <c r="G55" s="1">
        <v>29651.753537511413</v>
      </c>
      <c r="H55" s="1">
        <v>25256.222562006318</v>
      </c>
      <c r="I55" s="1">
        <v>44307.496024320251</v>
      </c>
      <c r="J55" s="1">
        <v>31.840276121755142</v>
      </c>
      <c r="K55" s="1">
        <v>63.39648715728147</v>
      </c>
      <c r="L55" s="1">
        <v>1.7831174503687555</v>
      </c>
      <c r="M55" s="1">
        <v>0.2157064080548845</v>
      </c>
    </row>
    <row r="56" spans="1:13" x14ac:dyDescent="0.25">
      <c r="A56" s="1">
        <v>2004</v>
      </c>
      <c r="B56" s="1">
        <v>2806.5494196999998</v>
      </c>
      <c r="C56" s="1">
        <v>2760.8751429499998</v>
      </c>
      <c r="D56" s="1">
        <v>288.86766356499999</v>
      </c>
      <c r="E56" s="1">
        <v>8778.9956103000004</v>
      </c>
      <c r="F56" s="1">
        <v>211.62275</v>
      </c>
      <c r="G56" s="1">
        <v>31784.586608667087</v>
      </c>
      <c r="H56" s="1">
        <v>26060.680543448634</v>
      </c>
      <c r="I56" s="1">
        <v>45840.217165867289</v>
      </c>
      <c r="J56" s="1">
        <v>36.099426177456117</v>
      </c>
      <c r="K56" s="1">
        <v>85.551066602403083</v>
      </c>
      <c r="L56" s="1">
        <v>2.336641617353985</v>
      </c>
      <c r="M56" s="1">
        <v>0.26203302659854699</v>
      </c>
    </row>
    <row r="57" spans="1:13" x14ac:dyDescent="0.25">
      <c r="A57" s="1">
        <v>2005</v>
      </c>
      <c r="B57" s="1">
        <v>2924.6223427599998</v>
      </c>
      <c r="C57" s="1">
        <v>2768.47458409</v>
      </c>
      <c r="D57" s="1">
        <v>334.09526248399999</v>
      </c>
      <c r="E57" s="1">
        <v>8885.92664272</v>
      </c>
      <c r="F57" s="1">
        <v>226.96777</v>
      </c>
      <c r="G57" s="1">
        <v>33293.522552057511</v>
      </c>
      <c r="H57" s="1">
        <v>26798.31756158992</v>
      </c>
      <c r="I57" s="1">
        <v>46572.490979615657</v>
      </c>
      <c r="J57" s="1">
        <v>41.312022137111491</v>
      </c>
      <c r="K57" s="1">
        <v>104.30741403249419</v>
      </c>
      <c r="L57" s="1">
        <v>3.3287919872518685</v>
      </c>
      <c r="M57" s="1">
        <v>0.34435779178467607</v>
      </c>
    </row>
    <row r="58" spans="1:13" x14ac:dyDescent="0.25">
      <c r="A58" s="1">
        <v>2006</v>
      </c>
      <c r="B58" s="1">
        <v>3043.7421767999999</v>
      </c>
      <c r="C58" s="1">
        <v>2805.8406727800002</v>
      </c>
      <c r="D58" s="1">
        <v>444.47762797000001</v>
      </c>
      <c r="E58" s="1">
        <v>8993.8725711999996</v>
      </c>
      <c r="F58" s="1">
        <v>241.22182000000001</v>
      </c>
      <c r="G58" s="1">
        <v>35000.822197026246</v>
      </c>
      <c r="H58" s="1">
        <v>27494.900070823147</v>
      </c>
      <c r="I58" s="1">
        <v>47093.702128712852</v>
      </c>
      <c r="J58" s="1">
        <v>41.989287966380488</v>
      </c>
      <c r="K58" s="1">
        <v>133.10381923233953</v>
      </c>
      <c r="L58" s="1">
        <v>4.5772473474973925</v>
      </c>
      <c r="M58" s="1">
        <v>0.4343373395435482</v>
      </c>
    </row>
    <row r="59" spans="1:13" x14ac:dyDescent="0.25">
      <c r="A59" s="1">
        <v>2007</v>
      </c>
      <c r="B59" s="1">
        <v>3094.8298957799998</v>
      </c>
      <c r="C59" s="1">
        <v>2747.71587907</v>
      </c>
      <c r="D59" s="1">
        <v>589.28985550000004</v>
      </c>
      <c r="E59" s="1">
        <v>9102.8347598700002</v>
      </c>
      <c r="F59" s="1">
        <v>257.18221</v>
      </c>
      <c r="G59" s="1">
        <v>36435.88737280124</v>
      </c>
      <c r="H59" s="1">
        <v>28508.673882788524</v>
      </c>
      <c r="I59" s="1">
        <v>47656.130247998328</v>
      </c>
      <c r="J59" s="1">
        <v>44.709541009135435</v>
      </c>
      <c r="K59" s="1">
        <v>170.569785097671</v>
      </c>
      <c r="L59" s="1">
        <v>6.1965590704810438</v>
      </c>
      <c r="M59" s="1">
        <v>0.53578215593566292</v>
      </c>
    </row>
    <row r="60" spans="1:13" x14ac:dyDescent="0.25">
      <c r="A60" s="1">
        <v>2008</v>
      </c>
      <c r="B60" s="1">
        <v>3217.74032257</v>
      </c>
      <c r="C60" s="1">
        <v>2737.5230163299998</v>
      </c>
      <c r="D60" s="1">
        <v>803.026456962</v>
      </c>
      <c r="E60" s="1">
        <v>9212.7040801000003</v>
      </c>
      <c r="F60" s="1">
        <v>265.39517999999998</v>
      </c>
      <c r="G60" s="1">
        <v>37093.422748526005</v>
      </c>
      <c r="H60" s="1">
        <v>29260.095754039565</v>
      </c>
      <c r="I60" s="1">
        <v>47055.399196459068</v>
      </c>
      <c r="J60" s="1">
        <v>50.779166748876925</v>
      </c>
      <c r="K60" s="1">
        <v>219.11452033638005</v>
      </c>
      <c r="L60" s="1">
        <v>10.383110305915476</v>
      </c>
      <c r="M60" s="1">
        <v>0.81161778671576512</v>
      </c>
    </row>
    <row r="61" spans="1:13" x14ac:dyDescent="0.25">
      <c r="A61" s="1">
        <v>2009</v>
      </c>
      <c r="B61" s="1">
        <v>3260.6753695299999</v>
      </c>
      <c r="C61" s="1">
        <v>2713.7127149500002</v>
      </c>
      <c r="D61" s="1">
        <v>942.66576341899997</v>
      </c>
      <c r="E61" s="1">
        <v>9323.2963773699994</v>
      </c>
      <c r="F61" s="1">
        <v>285.79027000000002</v>
      </c>
      <c r="G61" s="1">
        <v>37045.675158770347</v>
      </c>
      <c r="H61" s="1">
        <v>28458.061118404188</v>
      </c>
      <c r="I61" s="1">
        <v>46780.367646714665</v>
      </c>
      <c r="J61" s="1">
        <v>47.091162169297029</v>
      </c>
      <c r="K61" s="1">
        <v>277.7996578672973</v>
      </c>
      <c r="L61" s="1">
        <v>17.84346162182122</v>
      </c>
      <c r="M61" s="1">
        <v>1.2489627617592198</v>
      </c>
    </row>
    <row r="62" spans="1:13" x14ac:dyDescent="0.25">
      <c r="A62" s="1">
        <v>2010</v>
      </c>
      <c r="B62" s="1">
        <v>3464.36110001</v>
      </c>
      <c r="C62" s="1">
        <v>2767.4055838899999</v>
      </c>
      <c r="D62" s="1">
        <v>1053.9319602200001</v>
      </c>
      <c r="E62" s="1">
        <v>9434.4179484100005</v>
      </c>
      <c r="F62" s="1">
        <v>302.52252465999999</v>
      </c>
      <c r="G62" s="1">
        <v>39647.397553269904</v>
      </c>
      <c r="H62" s="1">
        <v>30667.108113018268</v>
      </c>
      <c r="I62" s="1">
        <v>48195.931363889293</v>
      </c>
      <c r="J62" s="1">
        <v>66.409648864331487</v>
      </c>
      <c r="K62" s="1">
        <v>343.21847346417513</v>
      </c>
      <c r="L62" s="1">
        <v>28.687648173390773</v>
      </c>
      <c r="M62" s="1">
        <v>1.7771109487941186</v>
      </c>
    </row>
    <row r="63" spans="1:13" x14ac:dyDescent="0.25">
      <c r="A63" s="1">
        <v>2011</v>
      </c>
      <c r="B63" s="1">
        <v>3517.0600874400002</v>
      </c>
      <c r="C63" s="1">
        <v>2654.7311777700002</v>
      </c>
      <c r="D63" s="1">
        <v>1090.81957883</v>
      </c>
      <c r="E63" s="1">
        <v>9546.0237776400008</v>
      </c>
      <c r="F63" s="1">
        <v>320.638667876</v>
      </c>
      <c r="G63" s="1">
        <v>41446.553549488279</v>
      </c>
      <c r="H63" s="1">
        <v>31241.82328913594</v>
      </c>
      <c r="I63" s="1">
        <v>48724.695945169879</v>
      </c>
      <c r="J63" s="1">
        <v>89.942359671982928</v>
      </c>
      <c r="K63" s="1">
        <v>435.943265154009</v>
      </c>
      <c r="L63" s="1">
        <v>56.176606306505704</v>
      </c>
      <c r="M63" s="1">
        <v>3.0345729361880545</v>
      </c>
    </row>
    <row r="64" spans="1:13" x14ac:dyDescent="0.25">
      <c r="A64" s="1">
        <v>2012</v>
      </c>
      <c r="B64" s="1">
        <v>3684.13146233</v>
      </c>
      <c r="C64" s="1">
        <v>2474.4453857100002</v>
      </c>
      <c r="D64" s="1">
        <v>1128.99826409</v>
      </c>
      <c r="E64" s="1">
        <v>9657.9801825400009</v>
      </c>
      <c r="F64" s="1">
        <v>339.839671286</v>
      </c>
      <c r="G64" s="1">
        <v>42381.505054793786</v>
      </c>
      <c r="H64" s="1">
        <v>31980.126251682839</v>
      </c>
      <c r="I64" s="1">
        <v>49141.694919714049</v>
      </c>
      <c r="J64" s="1">
        <v>108.15708869031759</v>
      </c>
      <c r="K64" s="1">
        <v>522.12063564149321</v>
      </c>
      <c r="L64" s="1">
        <v>89.945855053585404</v>
      </c>
      <c r="M64" s="1">
        <v>4.1561729013426554</v>
      </c>
    </row>
    <row r="65" spans="1:13" x14ac:dyDescent="0.25">
      <c r="A65" s="1">
        <v>2013</v>
      </c>
      <c r="B65" s="1">
        <v>3782.0291307000002</v>
      </c>
      <c r="C65" s="1">
        <v>2488.96713271</v>
      </c>
      <c r="D65" s="1">
        <v>1168.5132033299999</v>
      </c>
      <c r="E65" s="1">
        <v>9769.9011206300002</v>
      </c>
      <c r="F65" s="1">
        <v>380.23700000000002</v>
      </c>
      <c r="G65" s="1">
        <v>43231.081103009798</v>
      </c>
      <c r="H65" s="1">
        <v>32727.951284245239</v>
      </c>
      <c r="I65" s="1">
        <v>49488.281604807591</v>
      </c>
      <c r="J65" s="1">
        <v>230.54939854233183</v>
      </c>
      <c r="K65" s="1">
        <v>1146.1217345145965</v>
      </c>
      <c r="L65" s="1">
        <v>219.25705743874499</v>
      </c>
      <c r="M65" s="1">
        <v>8.4439109095838596</v>
      </c>
    </row>
    <row r="66" spans="1:13" x14ac:dyDescent="0.25">
      <c r="A66" s="1">
        <v>2014</v>
      </c>
      <c r="B66" s="1">
        <v>3853.8876841900001</v>
      </c>
      <c r="C66" s="1">
        <v>2541.23544249</v>
      </c>
      <c r="D66" s="1">
        <v>1209.41116545</v>
      </c>
      <c r="E66" s="1">
        <v>9881.3009696200006</v>
      </c>
      <c r="F66" s="1">
        <v>406.16699999999997</v>
      </c>
      <c r="G66" s="1">
        <v>44002.020635746965</v>
      </c>
      <c r="H66" s="1">
        <v>33067.106034113167</v>
      </c>
      <c r="I66" s="1">
        <v>49653.358946624314</v>
      </c>
      <c r="J66" s="1">
        <v>128.59418497690405</v>
      </c>
      <c r="K66" s="1">
        <v>1168.0890856349927</v>
      </c>
      <c r="L66" s="1">
        <v>289.96837530726032</v>
      </c>
      <c r="M66" s="1">
        <v>39.344533695000685</v>
      </c>
    </row>
    <row r="67" spans="1:13" x14ac:dyDescent="0.25">
      <c r="A67" s="1">
        <v>2015</v>
      </c>
      <c r="B67" s="1">
        <v>3927.1115501899999</v>
      </c>
      <c r="C67" s="1">
        <v>2594.6013867900001</v>
      </c>
      <c r="D67" s="1">
        <v>1251.7405562399999</v>
      </c>
      <c r="E67" s="1">
        <v>9991.79095882</v>
      </c>
      <c r="F67" s="1">
        <v>426.81400000000002</v>
      </c>
      <c r="G67" s="1">
        <v>44760.443796102969</v>
      </c>
      <c r="H67" s="1">
        <v>33620.156535832422</v>
      </c>
      <c r="I67" s="1">
        <v>49682.794563543554</v>
      </c>
      <c r="J67" s="1">
        <v>76.785070663733151</v>
      </c>
      <c r="K67" s="1">
        <v>696.98441092318615</v>
      </c>
      <c r="L67" s="1">
        <v>213.39390554696666</v>
      </c>
      <c r="M67" s="1">
        <v>42.649173527431529</v>
      </c>
    </row>
    <row r="68" spans="1:13" x14ac:dyDescent="0.25">
      <c r="A68" s="1">
        <v>2016</v>
      </c>
      <c r="B68" s="1">
        <v>4001.7266696400002</v>
      </c>
      <c r="C68" s="1">
        <v>2649.0880159100002</v>
      </c>
      <c r="D68" s="1">
        <v>1295.55147571</v>
      </c>
      <c r="E68" s="1">
        <v>10101.1855696</v>
      </c>
      <c r="F68" s="1">
        <v>452.50799999999998</v>
      </c>
      <c r="G68" s="1">
        <v>45506.35321707472</v>
      </c>
      <c r="H68" s="1">
        <v>34163.733517081113</v>
      </c>
      <c r="I68" s="1">
        <v>49560.137713825214</v>
      </c>
      <c r="J68" s="1">
        <v>124.84848673616413</v>
      </c>
      <c r="K68" s="1">
        <v>1132.6857485156006</v>
      </c>
      <c r="L68" s="1">
        <v>411.6874305838262</v>
      </c>
      <c r="M68" s="1">
        <v>100.07267895695917</v>
      </c>
    </row>
    <row r="69" spans="1:13" x14ac:dyDescent="0.25">
      <c r="A69" s="1">
        <v>2017</v>
      </c>
      <c r="B69" s="1">
        <v>4077.75947636</v>
      </c>
      <c r="C69" s="1">
        <v>2704.7188642400001</v>
      </c>
      <c r="D69" s="1">
        <v>1340.89577736</v>
      </c>
      <c r="E69" s="1">
        <v>10209.424781199999</v>
      </c>
      <c r="F69" s="1">
        <v>476.91899999999998</v>
      </c>
      <c r="G69" s="1">
        <v>46241.129477341121</v>
      </c>
      <c r="H69" s="1">
        <v>34699.040583192014</v>
      </c>
      <c r="I69" s="1">
        <v>49408.43713807653</v>
      </c>
      <c r="J69" s="1">
        <v>251.86600022917165</v>
      </c>
      <c r="K69" s="1">
        <v>2284.5868938846147</v>
      </c>
      <c r="L69" s="1">
        <v>959.08654351868176</v>
      </c>
      <c r="M69" s="1">
        <v>262.69298676434977</v>
      </c>
    </row>
    <row r="70" spans="1:13" x14ac:dyDescent="0.25">
      <c r="A70" s="1">
        <v>2018</v>
      </c>
      <c r="B70" s="1">
        <v>4155.2369064100003</v>
      </c>
      <c r="C70" s="1">
        <v>2761.5179603900001</v>
      </c>
      <c r="D70" s="1">
        <v>1387.8271295699999</v>
      </c>
      <c r="E70" s="1">
        <v>10316.4185626</v>
      </c>
      <c r="F70" s="1">
        <v>499.13499999999999</v>
      </c>
      <c r="G70" s="1">
        <v>46962.521958063626</v>
      </c>
      <c r="H70" s="1">
        <v>35224.565094015954</v>
      </c>
      <c r="I70" s="1">
        <v>49226.997981128545</v>
      </c>
      <c r="J70" s="1">
        <v>420.68483441985654</v>
      </c>
      <c r="K70" s="1">
        <v>3816.6559244805853</v>
      </c>
      <c r="L70" s="1">
        <v>1812.4912275727183</v>
      </c>
      <c r="M70" s="1">
        <v>537.84824495493444</v>
      </c>
    </row>
    <row r="71" spans="1:13" x14ac:dyDescent="0.25">
      <c r="A71" s="1">
        <v>2019</v>
      </c>
      <c r="B71" s="1">
        <v>4234.1864076399997</v>
      </c>
      <c r="C71" s="1">
        <v>2819.5098375600001</v>
      </c>
      <c r="D71" s="1">
        <v>1436.4010791000001</v>
      </c>
      <c r="E71" s="1">
        <v>10422.1164417</v>
      </c>
      <c r="F71" s="1">
        <v>522.85799999999995</v>
      </c>
      <c r="G71" s="1">
        <v>47668.209636270374</v>
      </c>
      <c r="H71" s="1">
        <v>35738.753254059666</v>
      </c>
      <c r="I71" s="1">
        <v>49015.199703440478</v>
      </c>
      <c r="J71" s="1">
        <v>599.71130885212312</v>
      </c>
      <c r="K71" s="1">
        <v>5444.7330945960612</v>
      </c>
      <c r="L71" s="1">
        <v>2876.9572196050135</v>
      </c>
      <c r="M71" s="1">
        <v>903.74174407373448</v>
      </c>
    </row>
    <row r="72" spans="1:13" x14ac:dyDescent="0.25">
      <c r="A72" s="1">
        <v>2020</v>
      </c>
      <c r="B72" s="1">
        <v>4314.6359493800001</v>
      </c>
      <c r="C72" s="1">
        <v>2878.7195441499998</v>
      </c>
      <c r="D72" s="1">
        <v>1486.67511687</v>
      </c>
      <c r="E72" s="1">
        <v>10526.4761313</v>
      </c>
      <c r="F72" s="1">
        <v>548.59299999999996</v>
      </c>
      <c r="G72" s="1">
        <v>48355.80798500729</v>
      </c>
      <c r="H72" s="1">
        <v>36240.014259647076</v>
      </c>
      <c r="I72" s="1">
        <v>48772.500232154212</v>
      </c>
      <c r="J72" s="1">
        <v>761.95858321621381</v>
      </c>
      <c r="K72" s="1">
        <v>6926.8962110564898</v>
      </c>
      <c r="L72" s="1">
        <v>4017.5998024127634</v>
      </c>
      <c r="M72" s="1">
        <v>1316.110280100733</v>
      </c>
    </row>
    <row r="73" spans="1:13" x14ac:dyDescent="0.25">
      <c r="A73" s="1">
        <v>2021</v>
      </c>
      <c r="B73" s="1">
        <v>4396.6140324199996</v>
      </c>
      <c r="C73" s="1">
        <v>2939.1726545800002</v>
      </c>
      <c r="D73" s="1">
        <v>1538.70874596</v>
      </c>
      <c r="E73" s="1">
        <v>10629.411692400001</v>
      </c>
      <c r="F73" s="1">
        <v>572.49099999999999</v>
      </c>
      <c r="G73" s="1">
        <v>48182.018239464742</v>
      </c>
      <c r="H73" s="1">
        <v>36102.422679841671</v>
      </c>
      <c r="I73" s="1">
        <v>48560.726846158665</v>
      </c>
      <c r="J73" s="1">
        <v>972.29496979708847</v>
      </c>
      <c r="K73" s="1">
        <v>8856.7900177029842</v>
      </c>
      <c r="L73" s="1">
        <v>5575.016308642701</v>
      </c>
      <c r="M73" s="1">
        <v>1885.0042265404952</v>
      </c>
    </row>
    <row r="74" spans="1:13" x14ac:dyDescent="0.25">
      <c r="A74" s="1">
        <v>2022</v>
      </c>
      <c r="B74" s="1">
        <v>4480.1496990400001</v>
      </c>
      <c r="C74" s="1">
        <v>3000.89528032</v>
      </c>
      <c r="D74" s="1">
        <v>1592.56355207</v>
      </c>
      <c r="E74" s="1">
        <v>10730.8617404</v>
      </c>
      <c r="F74" s="1">
        <v>586.48699999999997</v>
      </c>
      <c r="G74" s="1">
        <v>47725.597924817244</v>
      </c>
      <c r="H74" s="1">
        <v>35753.59082298362</v>
      </c>
      <c r="I74" s="1">
        <v>48049.936685670757</v>
      </c>
      <c r="J74" s="1">
        <v>1185.72557174965</v>
      </c>
      <c r="K74" s="1">
        <v>10829.731289800866</v>
      </c>
      <c r="L74" s="1">
        <v>7329.5269692761458</v>
      </c>
      <c r="M74" s="1">
        <v>2539.5446575511469</v>
      </c>
    </row>
    <row r="75" spans="1:13" x14ac:dyDescent="0.25">
      <c r="A75" s="1">
        <v>2023</v>
      </c>
      <c r="B75" s="1">
        <v>4565.2725433200003</v>
      </c>
      <c r="C75" s="1">
        <v>3063.9140812099999</v>
      </c>
      <c r="D75" s="1">
        <v>1648.3032763900001</v>
      </c>
      <c r="E75" s="1">
        <v>10830.8467368</v>
      </c>
      <c r="F75" s="1">
        <v>604.29200000000003</v>
      </c>
      <c r="G75" s="1">
        <v>46995.969438964159</v>
      </c>
      <c r="H75" s="1">
        <v>35200.678181825489</v>
      </c>
      <c r="I75" s="1">
        <v>47251.241252559412</v>
      </c>
      <c r="J75" s="1">
        <v>1402.5443973777194</v>
      </c>
      <c r="K75" s="1">
        <v>12851.802312614096</v>
      </c>
      <c r="L75" s="1">
        <v>9280.1124370206053</v>
      </c>
      <c r="M75" s="1">
        <v>3277.9124656229665</v>
      </c>
    </row>
    <row r="76" spans="1:13" x14ac:dyDescent="0.25">
      <c r="A76" s="1">
        <v>2024</v>
      </c>
      <c r="B76" s="1">
        <v>4652.0127216399997</v>
      </c>
      <c r="C76" s="1">
        <v>3128.2562769199999</v>
      </c>
      <c r="D76" s="1">
        <v>1705.99389107</v>
      </c>
      <c r="E76" s="1">
        <v>10929.4253383</v>
      </c>
      <c r="F76" s="1">
        <v>621.49900000000002</v>
      </c>
      <c r="G76" s="1">
        <v>46008.682564301314</v>
      </c>
      <c r="H76" s="1">
        <v>34455.410575227485</v>
      </c>
      <c r="I76" s="1">
        <v>46182.502744331039</v>
      </c>
      <c r="J76" s="1">
        <v>1623.1255154070748</v>
      </c>
      <c r="K76" s="1">
        <v>14929.555739140895</v>
      </c>
      <c r="L76" s="1">
        <v>11427.304825584337</v>
      </c>
      <c r="M76" s="1">
        <v>4099.0595753838725</v>
      </c>
    </row>
    <row r="77" spans="1:13" x14ac:dyDescent="0.25">
      <c r="A77" s="1">
        <v>2025</v>
      </c>
      <c r="B77" s="1">
        <v>4740.40096335</v>
      </c>
      <c r="C77" s="1">
        <v>3193.94965873</v>
      </c>
      <c r="D77" s="1">
        <v>1765.7036772500001</v>
      </c>
      <c r="E77" s="1">
        <v>11026.6452885</v>
      </c>
      <c r="F77" s="1">
        <v>643.10299999999995</v>
      </c>
      <c r="G77" s="1">
        <v>44785.557881941539</v>
      </c>
      <c r="H77" s="1">
        <v>33534.185804062428</v>
      </c>
      <c r="I77" s="1">
        <v>44868.333477684719</v>
      </c>
      <c r="J77" s="1">
        <v>1846.6955045278767</v>
      </c>
      <c r="K77" s="1">
        <v>17058.685849670153</v>
      </c>
      <c r="L77" s="1">
        <v>13764.066112675862</v>
      </c>
      <c r="M77" s="1">
        <v>4999.3963218346416</v>
      </c>
    </row>
    <row r="78" spans="1:13" x14ac:dyDescent="0.25">
      <c r="A78" s="1">
        <v>2026</v>
      </c>
      <c r="B78" s="1">
        <v>4830.4685816600004</v>
      </c>
      <c r="C78" s="1">
        <v>3261.0226015600001</v>
      </c>
      <c r="D78" s="1">
        <v>1827.50330596</v>
      </c>
      <c r="E78" s="1">
        <v>11122.4929465</v>
      </c>
      <c r="F78" s="1">
        <v>661.08799999999997</v>
      </c>
      <c r="G78" s="1">
        <v>43353.598826658716</v>
      </c>
      <c r="H78" s="1">
        <v>32457.258308473029</v>
      </c>
      <c r="I78" s="1">
        <v>43338.825062358257</v>
      </c>
      <c r="J78" s="1">
        <v>2072.7041704533003</v>
      </c>
      <c r="K78" s="1">
        <v>19236.489203548361</v>
      </c>
      <c r="L78" s="1">
        <v>16284.106737485034</v>
      </c>
      <c r="M78" s="1">
        <v>5975.6746989586072</v>
      </c>
    </row>
    <row r="79" spans="1:13" x14ac:dyDescent="0.25">
      <c r="A79" s="1">
        <v>2027</v>
      </c>
      <c r="B79" s="1">
        <v>4922.2474847100002</v>
      </c>
      <c r="C79" s="1">
        <v>3329.5040761999999</v>
      </c>
      <c r="D79" s="1">
        <v>1891.4659216699999</v>
      </c>
      <c r="E79" s="1">
        <v>11216.9573994</v>
      </c>
      <c r="F79" s="1">
        <v>675.95399999999995</v>
      </c>
      <c r="G79" s="1">
        <v>41742.885542688993</v>
      </c>
      <c r="H79" s="1">
        <v>31247.1631262919</v>
      </c>
      <c r="I79" s="1">
        <v>41627.249655776948</v>
      </c>
      <c r="J79" s="1">
        <v>2299.9694081940665</v>
      </c>
      <c r="K79" s="1">
        <v>21453.877801109691</v>
      </c>
      <c r="L79" s="1">
        <v>18975.245613967432</v>
      </c>
      <c r="M79" s="1">
        <v>7022.5773275742395</v>
      </c>
    </row>
    <row r="80" spans="1:13" x14ac:dyDescent="0.25">
      <c r="A80" s="1">
        <v>2028</v>
      </c>
      <c r="B80" s="1">
        <v>5015.77018692</v>
      </c>
      <c r="C80" s="1">
        <v>3399.4236618</v>
      </c>
      <c r="D80" s="1">
        <v>1957.66722893</v>
      </c>
      <c r="E80" s="1">
        <v>11310.0795703</v>
      </c>
      <c r="F80" s="1">
        <v>694.89599999999996</v>
      </c>
      <c r="G80" s="1">
        <v>39985.310522488653</v>
      </c>
      <c r="H80" s="1">
        <v>29927.771611647382</v>
      </c>
      <c r="I80" s="1">
        <v>39768.617617337659</v>
      </c>
      <c r="J80" s="1">
        <v>2527.0439227973952</v>
      </c>
      <c r="K80" s="1">
        <v>23698.60571417394</v>
      </c>
      <c r="L80" s="1">
        <v>21821.308656624078</v>
      </c>
      <c r="M80" s="1">
        <v>8133.3698330360248</v>
      </c>
    </row>
    <row r="81" spans="1:13" x14ac:dyDescent="0.25">
      <c r="A81" s="1">
        <v>2029</v>
      </c>
      <c r="B81" s="1">
        <v>5111.0698204700002</v>
      </c>
      <c r="C81" s="1">
        <v>3470.8115586899999</v>
      </c>
      <c r="D81" s="1">
        <v>2026.18558194</v>
      </c>
      <c r="E81" s="1">
        <v>11401.919480099999</v>
      </c>
      <c r="F81" s="1">
        <v>711.39599999999996</v>
      </c>
      <c r="G81" s="1">
        <v>38113.387157112666</v>
      </c>
      <c r="H81" s="1">
        <v>28523.402519416624</v>
      </c>
      <c r="I81" s="1">
        <v>37798.330653171026</v>
      </c>
      <c r="J81" s="1">
        <v>2753.2746975135228</v>
      </c>
      <c r="K81" s="1">
        <v>25965.120686174851</v>
      </c>
      <c r="L81" s="1">
        <v>24811.174429715251</v>
      </c>
      <c r="M81" s="1">
        <v>9303.2896898488052</v>
      </c>
    </row>
    <row r="82" spans="1:13" x14ac:dyDescent="0.25">
      <c r="A82" s="1">
        <v>2030</v>
      </c>
      <c r="B82" s="1">
        <v>5208.1801470600003</v>
      </c>
      <c r="C82" s="1">
        <v>3543.6986014300001</v>
      </c>
      <c r="D82" s="1">
        <v>2097.1020773099999</v>
      </c>
      <c r="E82" s="1">
        <v>11492.5207802</v>
      </c>
      <c r="F82" s="1">
        <v>728.97</v>
      </c>
      <c r="G82" s="1">
        <v>36159.156510999201</v>
      </c>
      <c r="H82" s="1">
        <v>27058.007059175543</v>
      </c>
      <c r="I82" s="1">
        <v>35750.96564579985</v>
      </c>
      <c r="J82" s="1">
        <v>2977.8023988634104</v>
      </c>
      <c r="K82" s="1">
        <v>28245.222931424891</v>
      </c>
      <c r="L82" s="1">
        <v>27930.863732216425</v>
      </c>
      <c r="M82" s="1">
        <v>10526.655963825353</v>
      </c>
    </row>
    <row r="83" spans="1:13" x14ac:dyDescent="0.25">
      <c r="A83" s="1">
        <v>2031</v>
      </c>
      <c r="B83" s="1">
        <v>5307.1355698500001</v>
      </c>
      <c r="C83" s="1">
        <v>3618.11627206</v>
      </c>
      <c r="D83" s="1">
        <v>2170.5006500099998</v>
      </c>
      <c r="E83" s="1">
        <v>11581.895747500001</v>
      </c>
      <c r="F83" s="1">
        <v>746.67600000000004</v>
      </c>
      <c r="G83" s="1">
        <v>34153.243130412011</v>
      </c>
      <c r="H83" s="1">
        <v>25554.465647954108</v>
      </c>
      <c r="I83" s="1">
        <v>33659.245452962648</v>
      </c>
      <c r="J83" s="1">
        <v>3199.783919100611</v>
      </c>
      <c r="K83" s="1">
        <v>30530.087578367737</v>
      </c>
      <c r="L83" s="1">
        <v>31165.280652617275</v>
      </c>
      <c r="M83" s="1">
        <v>11797.520860895225</v>
      </c>
    </row>
    <row r="84" spans="1:13" x14ac:dyDescent="0.25">
      <c r="A84" s="1">
        <v>2032</v>
      </c>
      <c r="B84" s="1">
        <v>5407.9711456799996</v>
      </c>
      <c r="C84" s="1">
        <v>3694.09671377</v>
      </c>
      <c r="D84" s="1">
        <v>2246.46817276</v>
      </c>
      <c r="E84" s="1">
        <v>11670.0334692</v>
      </c>
      <c r="F84" s="1">
        <v>765.39700000000005</v>
      </c>
      <c r="G84" s="1">
        <v>32124.092511788625</v>
      </c>
      <c r="H84" s="1">
        <v>24034.020527994944</v>
      </c>
      <c r="I84" s="1">
        <v>31553.230266403054</v>
      </c>
      <c r="J84" s="1">
        <v>3416.6971774154813</v>
      </c>
      <c r="K84" s="1">
        <v>32793.959479472411</v>
      </c>
      <c r="L84" s="1">
        <v>34481.097042507005</v>
      </c>
      <c r="M84" s="1">
        <v>13103.175087729687</v>
      </c>
    </row>
    <row r="85" spans="1:13" x14ac:dyDescent="0.25">
      <c r="A85" s="1">
        <v>2033</v>
      </c>
      <c r="B85" s="1">
        <v>5510.7225974499997</v>
      </c>
      <c r="C85" s="1">
        <v>3771.6727447600001</v>
      </c>
      <c r="D85" s="1">
        <v>2325.0945588099999</v>
      </c>
      <c r="E85" s="1">
        <v>11756.9353094</v>
      </c>
      <c r="F85" s="1">
        <v>777.54</v>
      </c>
      <c r="G85" s="1">
        <v>30097.229229069268</v>
      </c>
      <c r="H85" s="1">
        <v>22515.723618157208</v>
      </c>
      <c r="I85" s="1">
        <v>29459.569410872758</v>
      </c>
      <c r="J85" s="1">
        <v>3626.436946740771</v>
      </c>
      <c r="K85" s="1">
        <v>35013.881281927715</v>
      </c>
      <c r="L85" s="1">
        <v>37845.70296876668</v>
      </c>
      <c r="M85" s="1">
        <v>14431.267901421908</v>
      </c>
    </row>
    <row r="86" spans="1:13" x14ac:dyDescent="0.25">
      <c r="A86" s="1">
        <v>2034</v>
      </c>
      <c r="B86" s="1">
        <v>5615.4263268000004</v>
      </c>
      <c r="C86" s="1">
        <v>3850.8778723999999</v>
      </c>
      <c r="D86" s="1">
        <v>2406.47286837</v>
      </c>
      <c r="E86" s="1">
        <v>11842.5944475</v>
      </c>
      <c r="F86" s="1">
        <v>789.25</v>
      </c>
      <c r="G86" s="1">
        <v>28094.450191588479</v>
      </c>
      <c r="H86" s="1">
        <v>21015.835563803888</v>
      </c>
      <c r="I86" s="1">
        <v>27400.728858945731</v>
      </c>
      <c r="J86" s="1">
        <v>3826.8125200426866</v>
      </c>
      <c r="K86" s="1">
        <v>37164.924527743744</v>
      </c>
      <c r="L86" s="1">
        <v>41222.607359896247</v>
      </c>
      <c r="M86" s="1">
        <v>15768.080409322663</v>
      </c>
    </row>
    <row r="87" spans="1:13" x14ac:dyDescent="0.25">
      <c r="A87" s="1">
        <v>2035</v>
      </c>
      <c r="B87" s="1">
        <v>5722.1194270100004</v>
      </c>
      <c r="C87" s="1">
        <v>3931.74630772</v>
      </c>
      <c r="D87" s="1">
        <v>2490.6994187599998</v>
      </c>
      <c r="E87" s="1">
        <v>11927.002699000001</v>
      </c>
      <c r="F87" s="1">
        <v>800.346</v>
      </c>
      <c r="G87" s="1">
        <v>26134.3150691876</v>
      </c>
      <c r="H87" s="1">
        <v>19548.194781862225</v>
      </c>
      <c r="I87" s="1">
        <v>25395.517207994024</v>
      </c>
      <c r="J87" s="1">
        <v>4016.3978992101147</v>
      </c>
      <c r="K87" s="1">
        <v>39228.494955930837</v>
      </c>
      <c r="L87" s="1">
        <v>44580.82994365428</v>
      </c>
      <c r="M87" s="1">
        <v>17102.117089594667</v>
      </c>
    </row>
    <row r="88" spans="1:13" x14ac:dyDescent="0.25">
      <c r="A88" s="1">
        <v>2036</v>
      </c>
      <c r="B88" s="1">
        <v>5830.8396961199996</v>
      </c>
      <c r="C88" s="1">
        <v>4014.3129801800001</v>
      </c>
      <c r="D88" s="1">
        <v>2577.8738984199999</v>
      </c>
      <c r="E88" s="1">
        <v>12010.1573355</v>
      </c>
      <c r="F88" s="1">
        <v>812.91399999999999</v>
      </c>
      <c r="G88" s="1">
        <v>24232.293469148241</v>
      </c>
      <c r="H88" s="1">
        <v>18124.329126701909</v>
      </c>
      <c r="I88" s="1">
        <v>23459.28568017227</v>
      </c>
      <c r="J88" s="1">
        <v>4194.1585892705161</v>
      </c>
      <c r="K88" s="1">
        <v>41188.935217454062</v>
      </c>
      <c r="L88" s="1">
        <v>47891.986763357643</v>
      </c>
      <c r="M88" s="1">
        <v>18423.011828504521</v>
      </c>
    </row>
    <row r="89" spans="1:13" x14ac:dyDescent="0.25">
      <c r="A89" s="1">
        <v>2037</v>
      </c>
      <c r="B89" s="1">
        <v>5941.6256503499999</v>
      </c>
      <c r="C89" s="1">
        <v>4098.6135527699998</v>
      </c>
      <c r="D89" s="1">
        <v>2668.0994848599998</v>
      </c>
      <c r="E89" s="1">
        <v>12092.0460802</v>
      </c>
      <c r="F89" s="1">
        <v>826.95399999999995</v>
      </c>
      <c r="G89" s="1">
        <v>22400.833725603927</v>
      </c>
      <c r="H89" s="1">
        <v>16753.508494382117</v>
      </c>
      <c r="I89" s="1">
        <v>21604.061343638266</v>
      </c>
      <c r="J89" s="1">
        <v>4359.5516911802188</v>
      </c>
      <c r="K89" s="1">
        <v>43034.69731489689</v>
      </c>
      <c r="L89" s="1">
        <v>51132.162158645187</v>
      </c>
      <c r="M89" s="1">
        <v>19722.245801731588</v>
      </c>
    </row>
    <row r="90" spans="1:13" x14ac:dyDescent="0.25">
      <c r="A90" s="1">
        <v>2038</v>
      </c>
      <c r="B90" s="1">
        <v>6054.5165377000003</v>
      </c>
      <c r="C90" s="1">
        <v>4184.6844373699996</v>
      </c>
      <c r="D90" s="1">
        <v>2761.4829668299999</v>
      </c>
      <c r="E90" s="1">
        <v>12172.6348303</v>
      </c>
      <c r="F90" s="1">
        <v>837.85799999999995</v>
      </c>
      <c r="G90" s="1">
        <v>20649.525337463609</v>
      </c>
      <c r="H90" s="1">
        <v>15442.867128659536</v>
      </c>
      <c r="I90" s="1">
        <v>19838.776783242469</v>
      </c>
      <c r="J90" s="1">
        <v>4512.541519362243</v>
      </c>
      <c r="K90" s="1">
        <v>44758.719036231967</v>
      </c>
      <c r="L90" s="1">
        <v>54282.922634773779</v>
      </c>
      <c r="M90" s="1">
        <v>20993.53521444539</v>
      </c>
    </row>
    <row r="91" spans="1:13" x14ac:dyDescent="0.25">
      <c r="A91" s="1">
        <v>2039</v>
      </c>
      <c r="B91" s="1">
        <v>6169.5523519199996</v>
      </c>
      <c r="C91" s="1">
        <v>4272.5628105599999</v>
      </c>
      <c r="D91" s="1">
        <v>2858.1348706700001</v>
      </c>
      <c r="E91" s="1">
        <v>12251.8785704</v>
      </c>
      <c r="F91" s="1">
        <v>848.54899999999998</v>
      </c>
      <c r="G91" s="1">
        <v>18985.328809617549</v>
      </c>
      <c r="H91" s="1">
        <v>14197.576045563434</v>
      </c>
      <c r="I91" s="1">
        <v>18169.565241847486</v>
      </c>
      <c r="J91" s="1">
        <v>4653.0996354421168</v>
      </c>
      <c r="K91" s="1">
        <v>46353.666777592618</v>
      </c>
      <c r="L91" s="1">
        <v>57325.966081643921</v>
      </c>
      <c r="M91" s="1">
        <v>22230.750783519659</v>
      </c>
    </row>
    <row r="92" spans="1:13" x14ac:dyDescent="0.25">
      <c r="A92" s="1">
        <v>2040</v>
      </c>
      <c r="B92" s="1">
        <v>6286.77384661</v>
      </c>
      <c r="C92" s="1">
        <v>4362.2866295800004</v>
      </c>
      <c r="D92" s="1">
        <v>2958.1695911400002</v>
      </c>
      <c r="E92" s="1">
        <v>12329.741833399999</v>
      </c>
      <c r="F92" s="1">
        <v>858.27099999999996</v>
      </c>
      <c r="G92" s="1">
        <v>17412.848799066771</v>
      </c>
      <c r="H92" s="1">
        <v>13021.047604721274</v>
      </c>
      <c r="I92" s="1">
        <v>16600.09370624724</v>
      </c>
      <c r="J92" s="1">
        <v>4781.574487305651</v>
      </c>
      <c r="K92" s="1">
        <v>47815.744873056508</v>
      </c>
      <c r="L92" s="1">
        <v>60247.838540051205</v>
      </c>
      <c r="M92" s="1">
        <v>23429.714987797688</v>
      </c>
    </row>
    <row r="93" spans="1:13" x14ac:dyDescent="0.25">
      <c r="A93" s="1">
        <v>2041</v>
      </c>
      <c r="B93" s="1">
        <v>6393.450873284889</v>
      </c>
      <c r="C93" s="1">
        <v>4445.7227514856304</v>
      </c>
      <c r="D93" s="1">
        <v>3049.876689748748</v>
      </c>
      <c r="E93" s="1">
        <v>12406.209614400001</v>
      </c>
      <c r="F93" s="1">
        <v>868.01530773801505</v>
      </c>
      <c r="G93" s="1">
        <v>15934.636014498332</v>
      </c>
      <c r="H93" s="1">
        <v>11915.161394787887</v>
      </c>
      <c r="I93" s="1">
        <v>15131.916887884116</v>
      </c>
      <c r="J93" s="1">
        <v>4899.5322863722631</v>
      </c>
      <c r="K93" s="1">
        <v>49154.209243662466</v>
      </c>
      <c r="L93" s="1">
        <v>63051.909237470216</v>
      </c>
      <c r="M93" s="1">
        <v>24592.553358266487</v>
      </c>
    </row>
    <row r="94" spans="1:13" x14ac:dyDescent="0.25">
      <c r="A94" s="1">
        <v>2042</v>
      </c>
      <c r="B94" s="1">
        <v>6487.0554701015508</v>
      </c>
      <c r="C94" s="1">
        <v>4521.1181588502932</v>
      </c>
      <c r="D94" s="1">
        <v>3130.8270024579883</v>
      </c>
      <c r="E94" s="1">
        <v>12481.2696364</v>
      </c>
      <c r="F94" s="1">
        <v>878.08104117107996</v>
      </c>
      <c r="G94" s="1">
        <v>14551.612227073732</v>
      </c>
      <c r="H94" s="1">
        <v>10880.582029693722</v>
      </c>
      <c r="I94" s="1">
        <v>13764.939170068288</v>
      </c>
      <c r="J94" s="1">
        <v>5007.602771899702</v>
      </c>
      <c r="K94" s="1">
        <v>50372.839133016249</v>
      </c>
      <c r="L94" s="1">
        <v>65733.733999388962</v>
      </c>
      <c r="M94" s="1">
        <v>25717.143551683788</v>
      </c>
    </row>
    <row r="95" spans="1:13" x14ac:dyDescent="0.25">
      <c r="A95" s="1">
        <v>2043</v>
      </c>
      <c r="B95" s="1">
        <v>6568.7102639788309</v>
      </c>
      <c r="C95" s="1">
        <v>4589.0160542215472</v>
      </c>
      <c r="D95" s="1">
        <v>3201.9273191698067</v>
      </c>
      <c r="E95" s="1">
        <v>12554.893253</v>
      </c>
      <c r="F95" s="1">
        <v>888.3417150187164</v>
      </c>
      <c r="G95" s="1">
        <v>13263.306565530196</v>
      </c>
      <c r="H95" s="1">
        <v>9916.9357209964874</v>
      </c>
      <c r="I95" s="1">
        <v>12497.686679265782</v>
      </c>
      <c r="J95" s="1">
        <v>5106.168886825867</v>
      </c>
      <c r="K95" s="1">
        <v>51474.429609222454</v>
      </c>
      <c r="L95" s="1">
        <v>68287.817785385763</v>
      </c>
      <c r="M95" s="1">
        <v>26800.535483963999</v>
      </c>
    </row>
    <row r="96" spans="1:13" x14ac:dyDescent="0.25">
      <c r="A96" s="1">
        <v>2044</v>
      </c>
      <c r="B96" s="1">
        <v>6639.5378818355748</v>
      </c>
      <c r="C96" s="1">
        <v>4649.9596401469562</v>
      </c>
      <c r="D96" s="1">
        <v>3264.0844297862914</v>
      </c>
      <c r="E96" s="1">
        <v>12627.047725599999</v>
      </c>
      <c r="F96" s="1">
        <v>898.67084400044621</v>
      </c>
      <c r="G96" s="1">
        <v>12067.981180303625</v>
      </c>
      <c r="H96" s="1">
        <v>9022.9040769581443</v>
      </c>
      <c r="I96" s="1">
        <v>11327.467257714134</v>
      </c>
      <c r="J96" s="1">
        <v>5195.6538204035242</v>
      </c>
      <c r="K96" s="1">
        <v>52462.769260369649</v>
      </c>
      <c r="L96" s="1">
        <v>70710.676715332156</v>
      </c>
      <c r="M96" s="1">
        <v>27840.455071725894</v>
      </c>
    </row>
    <row r="97" spans="1:13" x14ac:dyDescent="0.25">
      <c r="A97" s="1">
        <v>2045</v>
      </c>
      <c r="B97" s="1">
        <v>6700.6609505906235</v>
      </c>
      <c r="C97" s="1">
        <v>4704.4921191740777</v>
      </c>
      <c r="D97" s="1">
        <v>3318.2051242095272</v>
      </c>
      <c r="E97" s="1">
        <v>12697.7112287</v>
      </c>
      <c r="F97" s="1">
        <v>908.941942835791</v>
      </c>
      <c r="G97" s="1">
        <v>10962.89300245095</v>
      </c>
      <c r="H97" s="1">
        <v>8196.4196300950425</v>
      </c>
      <c r="I97" s="1">
        <v>10250.651769338063</v>
      </c>
      <c r="J97" s="1">
        <v>5276.5015312925179</v>
      </c>
      <c r="K97" s="1">
        <v>53342.389399730491</v>
      </c>
      <c r="L97" s="1">
        <v>73000.567386718074</v>
      </c>
      <c r="M97" s="1">
        <v>28835.223724357718</v>
      </c>
    </row>
    <row r="98" spans="1:13" x14ac:dyDescent="0.25">
      <c r="A98" s="1">
        <v>2046</v>
      </c>
      <c r="B98" s="1">
        <v>6753.2020971628226</v>
      </c>
      <c r="C98" s="1">
        <v>4753.1566938504729</v>
      </c>
      <c r="D98" s="1">
        <v>3365.1961923416006</v>
      </c>
      <c r="E98" s="1">
        <v>12766.8742134</v>
      </c>
      <c r="F98" s="1">
        <v>919.02852624427248</v>
      </c>
      <c r="G98" s="1">
        <v>9944.533867271588</v>
      </c>
      <c r="H98" s="1">
        <v>7434.8451603886115</v>
      </c>
      <c r="I98" s="1">
        <v>9262.9265159970982</v>
      </c>
      <c r="J98" s="1">
        <v>5349.1572711895278</v>
      </c>
      <c r="K98" s="1">
        <v>54118.308015982577</v>
      </c>
      <c r="L98" s="1">
        <v>75157.172171559258</v>
      </c>
      <c r="M98" s="1">
        <v>29783.657974764017</v>
      </c>
    </row>
    <row r="99" spans="1:13" x14ac:dyDescent="0.25">
      <c r="A99" s="1">
        <v>2047</v>
      </c>
      <c r="B99" s="1">
        <v>6798.2839484710157</v>
      </c>
      <c r="C99" s="1">
        <v>4796.496566723702</v>
      </c>
      <c r="D99" s="1">
        <v>3405.9644240845987</v>
      </c>
      <c r="E99" s="1">
        <v>12834.535315499999</v>
      </c>
      <c r="F99" s="1">
        <v>928.80410894541228</v>
      </c>
      <c r="G99" s="1">
        <v>9008.8403682191511</v>
      </c>
      <c r="H99" s="1">
        <v>6735.1303740261792</v>
      </c>
      <c r="I99" s="1">
        <v>8359.5096345573038</v>
      </c>
      <c r="J99" s="1">
        <v>5414.0500842061911</v>
      </c>
      <c r="K99" s="1">
        <v>54795.791828018875</v>
      </c>
      <c r="L99" s="1">
        <v>77181.275574104933</v>
      </c>
      <c r="M99" s="1">
        <v>30684.962398898962</v>
      </c>
    </row>
    <row r="100" spans="1:13" x14ac:dyDescent="0.25">
      <c r="A100" s="1">
        <v>2048</v>
      </c>
      <c r="B100" s="1">
        <v>6837.0291314340475</v>
      </c>
      <c r="C100" s="1">
        <v>4835.054940341327</v>
      </c>
      <c r="D100" s="1">
        <v>3441.4166093406066</v>
      </c>
      <c r="E100" s="1">
        <v>12900.6945352</v>
      </c>
      <c r="F100" s="1">
        <v>938.14220565873245</v>
      </c>
      <c r="G100" s="1">
        <v>8151.373453023908</v>
      </c>
      <c r="H100" s="1">
        <v>6093.9459584142232</v>
      </c>
      <c r="I100" s="1">
        <v>7535.3326600240107</v>
      </c>
      <c r="J100" s="1">
        <v>5471.5781790410947</v>
      </c>
      <c r="K100" s="1">
        <v>55380.148398868201</v>
      </c>
      <c r="L100" s="1">
        <v>79074.453927077702</v>
      </c>
      <c r="M100" s="1">
        <v>31538.624382774076</v>
      </c>
    </row>
    <row r="101" spans="1:13" x14ac:dyDescent="0.25">
      <c r="A101" s="1">
        <v>2049</v>
      </c>
      <c r="B101" s="1">
        <v>6870.5602729707607</v>
      </c>
      <c r="C101" s="1">
        <v>4869.3750172509053</v>
      </c>
      <c r="D101" s="1">
        <v>3472.4595380117116</v>
      </c>
      <c r="E101" s="1">
        <v>12965.351872400001</v>
      </c>
      <c r="F101" s="1">
        <v>946.91633110375437</v>
      </c>
      <c r="G101" s="1">
        <v>7367.4690481475927</v>
      </c>
      <c r="H101" s="1">
        <v>5507.7959832309507</v>
      </c>
      <c r="I101" s="1">
        <v>6785.1896294973085</v>
      </c>
      <c r="J101" s="1">
        <v>5522.100782272697</v>
      </c>
      <c r="K101" s="1">
        <v>55876.586956069565</v>
      </c>
      <c r="L101" s="1">
        <v>80838.8407098444</v>
      </c>
      <c r="M101" s="1">
        <v>32344.335677159612</v>
      </c>
    </row>
    <row r="102" spans="1:13" x14ac:dyDescent="0.25">
      <c r="A102" s="1">
        <v>2050</v>
      </c>
      <c r="B102" s="1">
        <v>6900</v>
      </c>
      <c r="C102" s="1">
        <v>4900</v>
      </c>
      <c r="D102" s="1">
        <v>3500</v>
      </c>
      <c r="E102" s="1">
        <v>13028.516875900001</v>
      </c>
      <c r="F102" s="1">
        <v>955</v>
      </c>
      <c r="G102" s="1">
        <v>6652.3618406507467</v>
      </c>
      <c r="H102" s="1">
        <v>4973.110244673986</v>
      </c>
      <c r="I102" s="1">
        <v>6103.8568172889427</v>
      </c>
      <c r="J102" s="1">
        <v>5565.9384267745791</v>
      </c>
      <c r="K102" s="1">
        <v>56290.168925027894</v>
      </c>
      <c r="L102" s="1">
        <v>82477.009098388662</v>
      </c>
      <c r="M102" s="1">
        <v>33101.958124908975</v>
      </c>
    </row>
    <row r="103" spans="1:13" x14ac:dyDescent="0.25">
      <c r="A103" s="1">
        <v>2051</v>
      </c>
      <c r="B103" s="1">
        <v>6926.2699845630605</v>
      </c>
      <c r="C103" s="1">
        <v>4927.3394064121476</v>
      </c>
      <c r="D103" s="1">
        <v>3524.8095615573802</v>
      </c>
      <c r="E103" s="1">
        <v>13090.195002</v>
      </c>
      <c r="F103" s="1">
        <v>962.2946157956477</v>
      </c>
      <c r="G103" s="1">
        <v>6001.2848418427811</v>
      </c>
      <c r="H103" s="1">
        <v>4486.3185181980889</v>
      </c>
      <c r="I103" s="1">
        <v>5486.186540222322</v>
      </c>
      <c r="J103" s="1">
        <v>5603.4146105477184</v>
      </c>
      <c r="K103" s="1">
        <v>56626.181249531852</v>
      </c>
      <c r="L103" s="1">
        <v>83992.478337442008</v>
      </c>
      <c r="M103" s="1">
        <v>33811.738581365738</v>
      </c>
    </row>
    <row r="104" spans="1:13" x14ac:dyDescent="0.25">
      <c r="A104" s="1">
        <v>2052</v>
      </c>
      <c r="B104" s="1">
        <v>6949.48807919104</v>
      </c>
      <c r="C104" s="1">
        <v>4951.2680154147965</v>
      </c>
      <c r="D104" s="1">
        <v>3547.1188943350498</v>
      </c>
      <c r="E104" s="1">
        <v>13150.403984299999</v>
      </c>
      <c r="F104" s="1">
        <v>968.81313685350347</v>
      </c>
      <c r="G104" s="1">
        <v>5409.547584516833</v>
      </c>
      <c r="H104" s="1">
        <v>4043.9088534837219</v>
      </c>
      <c r="I104" s="1">
        <v>4927.1785504568807</v>
      </c>
      <c r="J104" s="1">
        <v>5635.0145841130452</v>
      </c>
      <c r="K104" s="1">
        <v>56891.694624142991</v>
      </c>
      <c r="L104" s="1">
        <v>85392.040527711695</v>
      </c>
      <c r="M104" s="1">
        <v>34475.261331450296</v>
      </c>
    </row>
    <row r="105" spans="1:13" x14ac:dyDescent="0.25">
      <c r="A105" s="1">
        <v>2053</v>
      </c>
      <c r="B105" s="1">
        <v>6969.5711815374907</v>
      </c>
      <c r="C105" s="1">
        <v>4971.5269212113717</v>
      </c>
      <c r="D105" s="1">
        <v>3567.0234463340298</v>
      </c>
      <c r="E105" s="1">
        <v>13209.1711048</v>
      </c>
      <c r="F105" s="1">
        <v>974.59641026502993</v>
      </c>
      <c r="G105" s="1">
        <v>4872.5958362018227</v>
      </c>
      <c r="H105" s="1">
        <v>3642.4720671437021</v>
      </c>
      <c r="I105" s="1">
        <v>4422.032423150511</v>
      </c>
      <c r="J105" s="1">
        <v>5661.2270417991313</v>
      </c>
      <c r="K105" s="1">
        <v>57093.91702855847</v>
      </c>
      <c r="L105" s="1">
        <v>86683.383744304796</v>
      </c>
      <c r="M105" s="1">
        <v>35094.510612287639</v>
      </c>
    </row>
    <row r="106" spans="1:13" x14ac:dyDescent="0.25">
      <c r="A106" s="1">
        <v>2054</v>
      </c>
      <c r="B106" s="1">
        <v>6986.43618925596</v>
      </c>
      <c r="C106" s="1">
        <v>4987.8572180052979</v>
      </c>
      <c r="D106" s="1">
        <v>3584.6186655553397</v>
      </c>
      <c r="E106" s="1">
        <v>13266.533194400001</v>
      </c>
      <c r="F106" s="1">
        <v>979.68528312168996</v>
      </c>
      <c r="G106" s="1">
        <v>4386.0556046699076</v>
      </c>
      <c r="H106" s="1">
        <v>3278.73450850277</v>
      </c>
      <c r="I106" s="1">
        <v>3966.1841142687954</v>
      </c>
      <c r="J106" s="1">
        <v>5682.4946191689851</v>
      </c>
      <c r="K106" s="1">
        <v>57239.656327278666</v>
      </c>
      <c r="L106" s="1">
        <v>87874.242224944523</v>
      </c>
      <c r="M106" s="1">
        <v>35671.534446503654</v>
      </c>
    </row>
    <row r="107" spans="1:13" x14ac:dyDescent="0.25">
      <c r="A107" s="1">
        <v>2055</v>
      </c>
      <c r="B107" s="1">
        <v>7000</v>
      </c>
      <c r="C107" s="1">
        <v>5000</v>
      </c>
      <c r="D107" s="1">
        <v>3600</v>
      </c>
      <c r="E107" s="1">
        <v>13322.5229917</v>
      </c>
      <c r="F107" s="1">
        <v>984.12060251494631</v>
      </c>
      <c r="G107" s="1">
        <v>3945.7640173349009</v>
      </c>
      <c r="H107" s="1">
        <v>2949.5810277858109</v>
      </c>
      <c r="I107" s="1">
        <v>3555.3295612866955</v>
      </c>
      <c r="J107" s="1">
        <v>5699.2100202791898</v>
      </c>
      <c r="K107" s="1">
        <v>57335.251366497636</v>
      </c>
      <c r="L107" s="1">
        <v>88972.221322230122</v>
      </c>
      <c r="M107" s="1">
        <v>36208.376029373823</v>
      </c>
    </row>
    <row r="108" spans="1:13" x14ac:dyDescent="0.25">
      <c r="A108" s="1">
        <v>2056</v>
      </c>
      <c r="B108" s="1">
        <v>7010.2180123199469</v>
      </c>
      <c r="C108" s="1">
        <v>5007.7739085707526</v>
      </c>
      <c r="D108" s="1">
        <v>3613.2609097911486</v>
      </c>
      <c r="E108" s="1">
        <v>13377.162322599999</v>
      </c>
      <c r="F108" s="1">
        <v>987.94321553626162</v>
      </c>
      <c r="G108" s="1">
        <v>3547.7894106868221</v>
      </c>
      <c r="H108" s="1">
        <v>2652.0698922060565</v>
      </c>
      <c r="I108" s="1">
        <v>3185.4378645711713</v>
      </c>
      <c r="J108" s="1">
        <v>5711.7126395566065</v>
      </c>
      <c r="K108" s="1">
        <v>57386.514367858523</v>
      </c>
      <c r="L108" s="1">
        <v>89984.637463671635</v>
      </c>
      <c r="M108" s="1">
        <v>36707.009081307348</v>
      </c>
    </row>
    <row r="109" spans="1:13" x14ac:dyDescent="0.25">
      <c r="A109" s="1">
        <v>2057</v>
      </c>
      <c r="B109" s="1">
        <v>7017.199628353289</v>
      </c>
      <c r="C109" s="1">
        <v>5011.307773780235</v>
      </c>
      <c r="D109" s="1">
        <v>3624.4869035403949</v>
      </c>
      <c r="E109" s="1">
        <v>13430.478469</v>
      </c>
      <c r="F109" s="1">
        <v>991.19396927709863</v>
      </c>
      <c r="G109" s="1">
        <v>3188.4426974499515</v>
      </c>
      <c r="H109" s="1">
        <v>2383.4411945733768</v>
      </c>
      <c r="I109" s="1">
        <v>2852.7562469292393</v>
      </c>
      <c r="J109" s="1">
        <v>5720.2899517682454</v>
      </c>
      <c r="K109" s="1">
        <v>57398.726842551427</v>
      </c>
      <c r="L109" s="1">
        <v>90918.441530050753</v>
      </c>
      <c r="M109" s="1">
        <v>37169.305540125366</v>
      </c>
    </row>
    <row r="110" spans="1:13" x14ac:dyDescent="0.25">
      <c r="A110" s="1">
        <v>2058</v>
      </c>
      <c r="B110" s="1">
        <v>7021.0927511343016</v>
      </c>
      <c r="C110" s="1">
        <v>5010.8079728629727</v>
      </c>
      <c r="D110" s="1">
        <v>3633.7615019814648</v>
      </c>
      <c r="E110" s="1">
        <v>13482.5150825</v>
      </c>
      <c r="F110" s="1">
        <v>993.91371082891999</v>
      </c>
      <c r="G110" s="1">
        <v>2864.2818076022172</v>
      </c>
      <c r="H110" s="1">
        <v>2141.1200959615253</v>
      </c>
      <c r="I110" s="1">
        <v>2553.8086612824841</v>
      </c>
      <c r="J110" s="1">
        <v>5725.19658189242</v>
      </c>
      <c r="K110" s="1">
        <v>57376.817267776256</v>
      </c>
      <c r="L110" s="1">
        <v>91780.436786935446</v>
      </c>
      <c r="M110" s="1">
        <v>37597.122896387365</v>
      </c>
    </row>
    <row r="111" spans="1:13" x14ac:dyDescent="0.25">
      <c r="A111" s="1">
        <v>2059</v>
      </c>
      <c r="B111" s="1">
        <v>7022.0452836972599</v>
      </c>
      <c r="C111" s="1">
        <v>5006.4808830534921</v>
      </c>
      <c r="D111" s="1">
        <v>3641.1682258480864</v>
      </c>
      <c r="E111" s="1">
        <v>13533.328091400001</v>
      </c>
      <c r="F111" s="1">
        <v>996.14328728318867</v>
      </c>
      <c r="G111" s="1">
        <v>2572.1107381615184</v>
      </c>
      <c r="H111" s="1">
        <v>1922.7160486741423</v>
      </c>
      <c r="I111" s="1">
        <v>2285.3896129324316</v>
      </c>
      <c r="J111" s="1">
        <v>5726.6587676567524</v>
      </c>
      <c r="K111" s="1">
        <v>57325.395135194784</v>
      </c>
      <c r="L111" s="1">
        <v>92577.285162605476</v>
      </c>
      <c r="M111" s="1">
        <v>37992.30519817966</v>
      </c>
    </row>
    <row r="112" spans="1:13" x14ac:dyDescent="0.25">
      <c r="A112" s="1">
        <v>2060</v>
      </c>
      <c r="B112" s="1">
        <v>7020.2051290764384</v>
      </c>
      <c r="C112" s="1">
        <v>4998.5328815863213</v>
      </c>
      <c r="D112" s="1">
        <v>3646.7905958739852</v>
      </c>
      <c r="E112" s="1">
        <v>13582.9638755</v>
      </c>
      <c r="F112" s="1">
        <v>997.9235457313672</v>
      </c>
      <c r="G112" s="1">
        <v>2308.9745041262081</v>
      </c>
      <c r="H112" s="1">
        <v>1726.0189644862808</v>
      </c>
      <c r="I112" s="1">
        <v>2044.5544895478267</v>
      </c>
      <c r="J112" s="1">
        <v>5724.8669270937053</v>
      </c>
      <c r="K112" s="1">
        <v>57248.669270937047</v>
      </c>
      <c r="L112" s="1">
        <v>93315.330911627374</v>
      </c>
      <c r="M112" s="1">
        <v>38356.608411527828</v>
      </c>
    </row>
    <row r="113" spans="1:13" x14ac:dyDescent="0.25">
      <c r="A113" s="1">
        <v>2061</v>
      </c>
      <c r="B113" s="1">
        <v>7015.7201903061132</v>
      </c>
      <c r="C113" s="1">
        <v>4987.1703456959885</v>
      </c>
      <c r="D113" s="1">
        <v>3650.7121327928899</v>
      </c>
      <c r="E113" s="1">
        <v>13631.448352699999</v>
      </c>
      <c r="F113" s="1">
        <v>999.29533326491844</v>
      </c>
      <c r="G113" s="1">
        <v>2072.1510638023592</v>
      </c>
      <c r="H113" s="1">
        <v>1548.9931293697762</v>
      </c>
      <c r="I113" s="1">
        <v>1828.607451321207</v>
      </c>
      <c r="J113" s="1">
        <v>5720.0186469098617</v>
      </c>
      <c r="K113" s="1">
        <v>57150.408023123622</v>
      </c>
      <c r="L113" s="1">
        <v>94000.317378222084</v>
      </c>
      <c r="M113" s="1">
        <v>38691.829151181264</v>
      </c>
    </row>
    <row r="114" spans="1:13" x14ac:dyDescent="0.25">
      <c r="A114" s="1">
        <v>2062</v>
      </c>
      <c r="B114" s="1">
        <v>7008.7383704205604</v>
      </c>
      <c r="C114" s="1">
        <v>4972.5996526170193</v>
      </c>
      <c r="D114" s="1">
        <v>3653.0163573385244</v>
      </c>
      <c r="E114" s="1">
        <v>13678.8033488</v>
      </c>
      <c r="F114" s="1">
        <v>1000.299496975305</v>
      </c>
      <c r="G114" s="1">
        <v>1859.1410979096158</v>
      </c>
      <c r="H114" s="1">
        <v>1389.769521082844</v>
      </c>
      <c r="I114" s="1">
        <v>1635.0877257059665</v>
      </c>
      <c r="J114" s="1">
        <v>5712.4637157206434</v>
      </c>
      <c r="K114" s="1">
        <v>57033.998325066481</v>
      </c>
      <c r="L114" s="1">
        <v>94636.927626157689</v>
      </c>
      <c r="M114" s="1">
        <v>39000.35342830942</v>
      </c>
    </row>
    <row r="115" spans="1:13" x14ac:dyDescent="0.25">
      <c r="A115" s="1">
        <v>2063</v>
      </c>
      <c r="B115" s="1">
        <v>6999.4075724540544</v>
      </c>
      <c r="C115" s="1">
        <v>4955.0271795839408</v>
      </c>
      <c r="D115" s="1">
        <v>3653.7867902446178</v>
      </c>
      <c r="E115" s="1">
        <v>13725.053417700001</v>
      </c>
      <c r="F115" s="1">
        <v>1000.9768839539897</v>
      </c>
      <c r="G115" s="1">
        <v>1667.6563534179124</v>
      </c>
      <c r="H115" s="1">
        <v>1246.6370601733749</v>
      </c>
      <c r="I115" s="1">
        <v>1461.7549741525916</v>
      </c>
      <c r="J115" s="1">
        <v>5702.5732586251825</v>
      </c>
      <c r="K115" s="1">
        <v>56902.550784065774</v>
      </c>
      <c r="L115" s="1">
        <v>95229.440140825725</v>
      </c>
      <c r="M115" s="1">
        <v>39284.668597365955</v>
      </c>
    </row>
    <row r="116" spans="1:13" x14ac:dyDescent="0.25">
      <c r="A116" s="1">
        <v>2064</v>
      </c>
      <c r="B116" s="1">
        <v>6987.8756994408695</v>
      </c>
      <c r="C116" s="1">
        <v>4934.6593038312812</v>
      </c>
      <c r="D116" s="1">
        <v>3653.1069522448952</v>
      </c>
      <c r="E116" s="1">
        <v>13770.221749300001</v>
      </c>
      <c r="F116" s="1">
        <v>1001.3683412924353</v>
      </c>
      <c r="G116" s="1">
        <v>1495.6071188995707</v>
      </c>
      <c r="H116" s="1">
        <v>1118.0332172613264</v>
      </c>
      <c r="I116" s="1">
        <v>1306.5742497674335</v>
      </c>
      <c r="J116" s="1">
        <v>5690.6942980290842</v>
      </c>
      <c r="K116" s="1">
        <v>56758.919718294215</v>
      </c>
      <c r="L116" s="1">
        <v>95781.906503549573</v>
      </c>
      <c r="M116" s="1">
        <v>39547.180591382683</v>
      </c>
    </row>
    <row r="117" spans="1:13" x14ac:dyDescent="0.25">
      <c r="A117" s="1">
        <v>2065</v>
      </c>
      <c r="B117" s="1">
        <v>6974.2906544152829</v>
      </c>
      <c r="C117" s="1">
        <v>4911.7024025935671</v>
      </c>
      <c r="D117" s="1">
        <v>3651.0603640730856</v>
      </c>
      <c r="E117" s="1">
        <v>13814.3274411</v>
      </c>
      <c r="F117" s="1">
        <v>1001.5147160821045</v>
      </c>
      <c r="G117" s="1">
        <v>1341.089276422118</v>
      </c>
      <c r="H117" s="1">
        <v>1002.5343085318052</v>
      </c>
      <c r="I117" s="1">
        <v>1167.7009418010819</v>
      </c>
      <c r="J117" s="1">
        <v>5677.1501652183197</v>
      </c>
      <c r="K117" s="1">
        <v>56605.713305463243</v>
      </c>
      <c r="L117" s="1">
        <v>96298.143102234462</v>
      </c>
      <c r="M117" s="1">
        <v>39790.205123226915</v>
      </c>
    </row>
    <row r="118" spans="1:13" x14ac:dyDescent="0.25">
      <c r="A118" s="1">
        <v>2066</v>
      </c>
      <c r="B118" s="1">
        <v>6958.8003404115698</v>
      </c>
      <c r="C118" s="1">
        <v>4886.3628531053255</v>
      </c>
      <c r="D118" s="1">
        <v>3647.7305464629135</v>
      </c>
      <c r="E118" s="1">
        <v>13857.395046899999</v>
      </c>
      <c r="F118" s="1">
        <v>1001.4568554144601</v>
      </c>
      <c r="G118" s="1">
        <v>1202.3712734105111</v>
      </c>
      <c r="H118" s="1">
        <v>898.84573550507707</v>
      </c>
      <c r="I118" s="1">
        <v>1043.466002170104</v>
      </c>
      <c r="J118" s="1">
        <v>5662.2464682437439</v>
      </c>
      <c r="K118" s="1">
        <v>56445.358046891641</v>
      </c>
      <c r="L118" s="1">
        <v>96781.81763263492</v>
      </c>
      <c r="M118" s="1">
        <v>40015.999146815913</v>
      </c>
    </row>
    <row r="119" spans="1:13" x14ac:dyDescent="0.25">
      <c r="A119" s="1">
        <v>2067</v>
      </c>
      <c r="B119" s="1">
        <v>6941.5526604640027</v>
      </c>
      <c r="C119" s="1">
        <v>4858.8470326010847</v>
      </c>
      <c r="D119" s="1">
        <v>3643.2010201481075</v>
      </c>
      <c r="E119" s="1">
        <v>13899.440936200001</v>
      </c>
      <c r="F119" s="1">
        <v>1001.2356063809646</v>
      </c>
      <c r="G119" s="1">
        <v>1077.8812740880298</v>
      </c>
      <c r="H119" s="1">
        <v>805.79236256840841</v>
      </c>
      <c r="I119" s="1">
        <v>932.36166772567117</v>
      </c>
      <c r="J119" s="1">
        <v>5646.2664678677429</v>
      </c>
      <c r="K119" s="1">
        <v>56280.056658936992</v>
      </c>
      <c r="L119" s="1">
        <v>97236.357380385016</v>
      </c>
      <c r="M119" s="1">
        <v>40226.719661404728</v>
      </c>
    </row>
    <row r="120" spans="1:13" x14ac:dyDescent="0.25">
      <c r="A120" s="1">
        <v>2068</v>
      </c>
      <c r="B120" s="1">
        <v>6922.6955176068595</v>
      </c>
      <c r="C120" s="1">
        <v>4829.3613183153693</v>
      </c>
      <c r="D120" s="1">
        <v>3637.5553058623927</v>
      </c>
      <c r="E120" s="1">
        <v>13940.461016499999</v>
      </c>
      <c r="F120" s="1">
        <v>1000.8918160730809</v>
      </c>
      <c r="G120" s="1">
        <v>966.1946817030514</v>
      </c>
      <c r="H120" s="1">
        <v>722.30917469241501</v>
      </c>
      <c r="I120" s="1">
        <v>833.0278268011989</v>
      </c>
      <c r="J120" s="1">
        <v>5629.4672903645951</v>
      </c>
      <c r="K120" s="1">
        <v>56111.753530902031</v>
      </c>
      <c r="L120" s="1">
        <v>97664.868022322946</v>
      </c>
      <c r="M120" s="1">
        <v>40424.387548701488</v>
      </c>
    </row>
    <row r="121" spans="1:13" x14ac:dyDescent="0.25">
      <c r="A121" s="1">
        <v>2069</v>
      </c>
      <c r="B121" s="1">
        <v>6902.3768148744157</v>
      </c>
      <c r="C121" s="1">
        <v>4798.1120874827102</v>
      </c>
      <c r="D121" s="1">
        <v>3630.8769243394977</v>
      </c>
      <c r="E121" s="1">
        <v>13980.448467300001</v>
      </c>
      <c r="F121" s="1">
        <v>1000.4663315822719</v>
      </c>
      <c r="G121" s="1">
        <v>866.02216753276946</v>
      </c>
      <c r="H121" s="1">
        <v>647.43231654287536</v>
      </c>
      <c r="I121" s="1">
        <v>744.23912706321209</v>
      </c>
      <c r="J121" s="1">
        <v>5612.0894923681544</v>
      </c>
      <c r="K121" s="1">
        <v>55942.232499156773</v>
      </c>
      <c r="L121" s="1">
        <v>98070.282593427502</v>
      </c>
      <c r="M121" s="1">
        <v>40610.947357426798</v>
      </c>
    </row>
    <row r="122" spans="1:13" x14ac:dyDescent="0.25">
      <c r="A122" s="1">
        <v>2070</v>
      </c>
      <c r="B122" s="1">
        <v>6880.7444553009454</v>
      </c>
      <c r="C122" s="1">
        <v>4765.305717337631</v>
      </c>
      <c r="D122" s="1">
        <v>3623.2493963131474</v>
      </c>
      <c r="E122" s="1">
        <v>14019.396468200001</v>
      </c>
      <c r="F122" s="1">
        <v>1000</v>
      </c>
      <c r="G122" s="1">
        <v>776.19829858077082</v>
      </c>
      <c r="H122" s="1">
        <v>580.29058131009515</v>
      </c>
      <c r="I122" s="1">
        <v>664.89288151893049</v>
      </c>
      <c r="J122" s="1">
        <v>5594.3596347747944</v>
      </c>
      <c r="K122" s="1">
        <v>55773.144282347595</v>
      </c>
      <c r="L122" s="1">
        <v>98455.39444432655</v>
      </c>
      <c r="M122" s="1">
        <v>40788.279824989986</v>
      </c>
    </row>
    <row r="123" spans="1:13" x14ac:dyDescent="0.25">
      <c r="A123" s="1">
        <v>2071</v>
      </c>
      <c r="B123" s="1">
        <v>6857.9463419207241</v>
      </c>
      <c r="C123" s="1">
        <v>4731.1485851146608</v>
      </c>
      <c r="D123" s="1">
        <v>3614.7562425170704</v>
      </c>
      <c r="E123" s="1">
        <v>14057.3282088</v>
      </c>
      <c r="F123" s="1">
        <v>1000</v>
      </c>
      <c r="G123" s="1">
        <v>695.67082112571677</v>
      </c>
      <c r="H123" s="1">
        <v>520.09739164571386</v>
      </c>
      <c r="I123" s="1">
        <v>593.99779866838765</v>
      </c>
      <c r="J123" s="1">
        <v>5576.4821847009525</v>
      </c>
      <c r="K123" s="1">
        <v>55605.926992029672</v>
      </c>
      <c r="L123" s="1">
        <v>98822.702712330472</v>
      </c>
      <c r="M123" s="1">
        <v>40958.137241265322</v>
      </c>
    </row>
    <row r="124" spans="1:13" x14ac:dyDescent="0.25">
      <c r="A124" s="1">
        <v>2072</v>
      </c>
      <c r="B124" s="1">
        <v>6834.1303777680259</v>
      </c>
      <c r="C124" s="1">
        <v>4695.8470680483269</v>
      </c>
      <c r="D124" s="1">
        <v>3605.4809836849922</v>
      </c>
      <c r="E124" s="1">
        <v>14094.2641509</v>
      </c>
      <c r="F124" s="1">
        <v>1000</v>
      </c>
      <c r="G124" s="1">
        <v>623.49063022930466</v>
      </c>
      <c r="H124" s="1">
        <v>466.14329492287874</v>
      </c>
      <c r="I124" s="1">
        <v>530.66353948664994</v>
      </c>
      <c r="J124" s="1">
        <v>5558.6383948926577</v>
      </c>
      <c r="K124" s="1">
        <v>55441.7956536536</v>
      </c>
      <c r="L124" s="1">
        <v>99174.376177490005</v>
      </c>
      <c r="M124" s="1">
        <v>41122.12817363764</v>
      </c>
    </row>
    <row r="125" spans="1:13" x14ac:dyDescent="0.25">
      <c r="A125" s="1">
        <v>2073</v>
      </c>
      <c r="B125" s="1">
        <v>6809.4444658771299</v>
      </c>
      <c r="C125" s="1">
        <v>4659.6075433731557</v>
      </c>
      <c r="D125" s="1">
        <v>3595.5071405506401</v>
      </c>
      <c r="E125" s="1">
        <v>14130.2152073</v>
      </c>
      <c r="F125" s="1">
        <v>1000</v>
      </c>
      <c r="G125" s="1">
        <v>558.80243458692769</v>
      </c>
      <c r="H125" s="1">
        <v>417.78897958395743</v>
      </c>
      <c r="I125" s="1">
        <v>474.09108670977463</v>
      </c>
      <c r="J125" s="1">
        <v>5540.9731267252928</v>
      </c>
      <c r="K125" s="1">
        <v>55281.610958815188</v>
      </c>
      <c r="L125" s="1">
        <v>99511.999880658128</v>
      </c>
      <c r="M125" s="1">
        <v>41281.61238992311</v>
      </c>
    </row>
    <row r="126" spans="1:13" x14ac:dyDescent="0.25">
      <c r="A126" s="1">
        <v>2074</v>
      </c>
      <c r="B126" s="1">
        <v>6784.0365092823076</v>
      </c>
      <c r="C126" s="1">
        <v>4622.6363883236745</v>
      </c>
      <c r="D126" s="1">
        <v>3584.9182338477412</v>
      </c>
      <c r="E126" s="1">
        <v>14165.1881985</v>
      </c>
      <c r="F126" s="1">
        <v>1000</v>
      </c>
      <c r="G126" s="1">
        <v>500.8361105207801</v>
      </c>
      <c r="H126" s="1">
        <v>374.45880772646416</v>
      </c>
      <c r="I126" s="1">
        <v>423.56389954367353</v>
      </c>
      <c r="J126" s="1">
        <v>5523.6208522255511</v>
      </c>
      <c r="K126" s="1">
        <v>55126.138380313329</v>
      </c>
      <c r="L126" s="1">
        <v>99837.021019974272</v>
      </c>
      <c r="M126" s="1">
        <v>41437.885953845762</v>
      </c>
    </row>
    <row r="127" spans="1:13" x14ac:dyDescent="0.25">
      <c r="A127" s="1">
        <v>2075</v>
      </c>
      <c r="B127" s="1">
        <v>6758.0544110178362</v>
      </c>
      <c r="C127" s="1">
        <v>4585.1399801344105</v>
      </c>
      <c r="D127" s="1">
        <v>3573.7977843100216</v>
      </c>
      <c r="E127" s="1">
        <v>14199.1994939</v>
      </c>
      <c r="F127" s="1">
        <v>1000</v>
      </c>
      <c r="G127" s="1">
        <v>448.89853372681603</v>
      </c>
      <c r="H127" s="1">
        <v>335.63470569467506</v>
      </c>
      <c r="I127" s="1">
        <v>378.43965505984085</v>
      </c>
      <c r="J127" s="1">
        <v>5506.7096244046743</v>
      </c>
      <c r="K127" s="1">
        <v>54976.08750887408</v>
      </c>
      <c r="L127" s="1">
        <v>100150.81264475272</v>
      </c>
      <c r="M127" s="1">
        <v>41592.208306868073</v>
      </c>
    </row>
    <row r="128" spans="1:13" x14ac:dyDescent="0.25">
      <c r="A128" s="1">
        <v>2076</v>
      </c>
      <c r="B128" s="1">
        <v>6731.6460741179908</v>
      </c>
      <c r="C128" s="1">
        <v>4547.3246960398919</v>
      </c>
      <c r="D128" s="1">
        <v>3562.2293126712088</v>
      </c>
      <c r="E128" s="1">
        <v>14232.2600062</v>
      </c>
      <c r="F128" s="1">
        <v>1000</v>
      </c>
      <c r="G128" s="1">
        <v>402.362520881065</v>
      </c>
      <c r="H128" s="1">
        <v>300.84789431356933</v>
      </c>
      <c r="I128" s="1">
        <v>338.13973028813689</v>
      </c>
      <c r="J128" s="1">
        <v>5490.2955254865083</v>
      </c>
      <c r="K128" s="1">
        <v>54831.456967365775</v>
      </c>
      <c r="L128" s="1">
        <v>100453.46797159487</v>
      </c>
      <c r="M128" s="1">
        <v>41745.302081674585</v>
      </c>
    </row>
    <row r="129" spans="1:13" x14ac:dyDescent="0.25">
      <c r="A129" s="1">
        <v>2077</v>
      </c>
      <c r="B129" s="1">
        <v>6704.9594016170458</v>
      </c>
      <c r="C129" s="1">
        <v>4509.3969132746433</v>
      </c>
      <c r="D129" s="1">
        <v>3550.2963396650284</v>
      </c>
      <c r="E129" s="1">
        <v>14264.4038382</v>
      </c>
      <c r="F129" s="1">
        <v>1000</v>
      </c>
      <c r="G129" s="1">
        <v>360.66213449626628</v>
      </c>
      <c r="H129" s="1">
        <v>269.67537712758065</v>
      </c>
      <c r="I129" s="1">
        <v>302.14422430860901</v>
      </c>
      <c r="J129" s="1">
        <v>5474.3758299005012</v>
      </c>
      <c r="K129" s="1">
        <v>54691.66418770067</v>
      </c>
      <c r="L129" s="1">
        <v>100744.00137493196</v>
      </c>
      <c r="M129" s="1">
        <v>41897.43581027769</v>
      </c>
    </row>
    <row r="130" spans="1:13" x14ac:dyDescent="0.25">
      <c r="A130" s="1">
        <v>2078</v>
      </c>
      <c r="B130" s="1">
        <v>6678.1422965492766</v>
      </c>
      <c r="C130" s="1">
        <v>4471.5630090731947</v>
      </c>
      <c r="D130" s="1">
        <v>3538.0823860252085</v>
      </c>
      <c r="E130" s="1">
        <v>14295.701923500001</v>
      </c>
      <c r="F130" s="1">
        <v>1000</v>
      </c>
      <c r="G130" s="1">
        <v>323.29103801269025</v>
      </c>
      <c r="H130" s="1">
        <v>241.73871000387436</v>
      </c>
      <c r="I130" s="1">
        <v>269.98963023665823</v>
      </c>
      <c r="J130" s="1">
        <v>5458.9552972414858</v>
      </c>
      <c r="K130" s="1">
        <v>54556.206392516338</v>
      </c>
      <c r="L130" s="1">
        <v>101021.54403520872</v>
      </c>
      <c r="M130" s="1">
        <v>42048.920377637813</v>
      </c>
    </row>
    <row r="131" spans="1:13" x14ac:dyDescent="0.25">
      <c r="A131" s="1">
        <v>2079</v>
      </c>
      <c r="B131" s="1">
        <v>6651.3426619489592</v>
      </c>
      <c r="C131" s="1">
        <v>4434.0293606700716</v>
      </c>
      <c r="D131" s="1">
        <v>3525.6709724854759</v>
      </c>
      <c r="E131" s="1">
        <v>14326.2402009</v>
      </c>
      <c r="F131" s="1">
        <v>1000</v>
      </c>
      <c r="G131" s="1">
        <v>289.79638611295712</v>
      </c>
      <c r="H131" s="1">
        <v>216.69943296103889</v>
      </c>
      <c r="I131" s="1">
        <v>241.26284123198846</v>
      </c>
      <c r="J131" s="1">
        <v>5444.0401304276111</v>
      </c>
      <c r="K131" s="1">
        <v>54424.599888917401</v>
      </c>
      <c r="L131" s="1">
        <v>101285.23643259313</v>
      </c>
      <c r="M131" s="1">
        <v>42200.064623515071</v>
      </c>
    </row>
    <row r="132" spans="1:13" x14ac:dyDescent="0.25">
      <c r="A132" s="1">
        <v>2080</v>
      </c>
      <c r="B132" s="1">
        <v>6624.7084008503689</v>
      </c>
      <c r="C132" s="1">
        <v>4397.0023452998012</v>
      </c>
      <c r="D132" s="1">
        <v>3513.145619779556</v>
      </c>
      <c r="E132" s="1">
        <v>14356.088239799999</v>
      </c>
      <c r="F132" s="1">
        <v>1000</v>
      </c>
      <c r="G132" s="1">
        <v>259.7731554215128</v>
      </c>
      <c r="H132" s="1">
        <v>194.25483147517281</v>
      </c>
      <c r="I132" s="1">
        <v>215.59563987670754</v>
      </c>
      <c r="J132" s="1">
        <v>5429.6255605162251</v>
      </c>
      <c r="K132" s="1">
        <v>54296.255605162245</v>
      </c>
      <c r="L132" s="1">
        <v>101533.9979816534</v>
      </c>
      <c r="M132" s="1">
        <v>42351.079372026557</v>
      </c>
    </row>
    <row r="133" spans="1:13" x14ac:dyDescent="0.25">
      <c r="A133" s="1">
        <v>2081</v>
      </c>
      <c r="B133" s="1">
        <v>6598.3874162877801</v>
      </c>
      <c r="C133" s="1">
        <v>4360.6883401969117</v>
      </c>
      <c r="D133" s="1">
        <v>3500.589848641177</v>
      </c>
      <c r="E133" s="1">
        <v>14385.26923</v>
      </c>
      <c r="F133" s="1">
        <v>1000</v>
      </c>
      <c r="G133" s="1">
        <v>232.85906766076428</v>
      </c>
      <c r="H133" s="1">
        <v>174.134140907773</v>
      </c>
      <c r="I133" s="1">
        <v>192.65978507081738</v>
      </c>
      <c r="J133" s="1">
        <v>5415.6709350909996</v>
      </c>
      <c r="K133" s="1">
        <v>54170.339932866118</v>
      </c>
      <c r="L133" s="1">
        <v>101766.45546569374</v>
      </c>
      <c r="M133" s="1">
        <v>42501.873399197677</v>
      </c>
    </row>
    <row r="134" spans="1:13" x14ac:dyDescent="0.25">
      <c r="A134" s="1">
        <v>2082</v>
      </c>
      <c r="B134" s="1">
        <v>6572.5276112954698</v>
      </c>
      <c r="C134" s="1">
        <v>4325.2937225959304</v>
      </c>
      <c r="D134" s="1">
        <v>3488.0871798040648</v>
      </c>
      <c r="E134" s="1">
        <v>14413.7899922</v>
      </c>
      <c r="F134" s="1">
        <v>1000</v>
      </c>
      <c r="G134" s="1">
        <v>208.73004665430281</v>
      </c>
      <c r="H134" s="1">
        <v>156.09515019088911</v>
      </c>
      <c r="I134" s="1">
        <v>172.16263421187381</v>
      </c>
      <c r="J134" s="1">
        <v>5402.0728609254911</v>
      </c>
      <c r="K134" s="1">
        <v>54045.834923319504</v>
      </c>
      <c r="L134" s="1">
        <v>101981.62358814175</v>
      </c>
      <c r="M134" s="1">
        <v>42651.818537822772</v>
      </c>
    </row>
    <row r="135" spans="1:13" x14ac:dyDescent="0.25">
      <c r="A135" s="1">
        <v>2083</v>
      </c>
      <c r="B135" s="1">
        <v>6547.2768889077106</v>
      </c>
      <c r="C135" s="1">
        <v>4291.0248697313818</v>
      </c>
      <c r="D135" s="1">
        <v>3475.7211340019467</v>
      </c>
      <c r="E135" s="1">
        <v>14441.6778084</v>
      </c>
      <c r="F135" s="1">
        <v>1000</v>
      </c>
      <c r="G135" s="1">
        <v>187.09615548323427</v>
      </c>
      <c r="H135" s="1">
        <v>139.92116458912514</v>
      </c>
      <c r="I135" s="1">
        <v>153.84324417808747</v>
      </c>
      <c r="J135" s="1">
        <v>5388.7212099862436</v>
      </c>
      <c r="K135" s="1">
        <v>53921.763895323224</v>
      </c>
      <c r="L135" s="1">
        <v>102178.74307747584</v>
      </c>
      <c r="M135" s="1">
        <v>42800.206750660582</v>
      </c>
    </row>
    <row r="136" spans="1:13" x14ac:dyDescent="0.25">
      <c r="A136" s="1">
        <v>2084</v>
      </c>
      <c r="B136" s="1">
        <v>6522.7831521587796</v>
      </c>
      <c r="C136" s="1">
        <v>4258.088158837797</v>
      </c>
      <c r="D136" s="1">
        <v>3463.5752319685494</v>
      </c>
      <c r="E136" s="1">
        <v>14468.958596799999</v>
      </c>
      <c r="F136" s="1">
        <v>1000</v>
      </c>
      <c r="G136" s="1">
        <v>167.69906681381676</v>
      </c>
      <c r="H136" s="1">
        <v>125.419115054488</v>
      </c>
      <c r="I136" s="1">
        <v>137.46980338592718</v>
      </c>
      <c r="J136" s="1">
        <v>5375.5443299922927</v>
      </c>
      <c r="K136" s="1">
        <v>53797.533352448889</v>
      </c>
      <c r="L136" s="1">
        <v>102357.74242384406</v>
      </c>
      <c r="M136" s="1">
        <v>42946.617596843353</v>
      </c>
    </row>
    <row r="137" spans="1:13" x14ac:dyDescent="0.25">
      <c r="A137" s="1">
        <v>2085</v>
      </c>
      <c r="B137" s="1">
        <v>6499.1943040829519</v>
      </c>
      <c r="C137" s="1">
        <v>4226.6899671496994</v>
      </c>
      <c r="D137" s="1">
        <v>3451.7329944375992</v>
      </c>
      <c r="E137" s="1">
        <v>14495.6446342</v>
      </c>
      <c r="F137" s="1">
        <v>1000</v>
      </c>
      <c r="G137" s="1">
        <v>150.31122344718776</v>
      </c>
      <c r="H137" s="1">
        <v>112.41893182107633</v>
      </c>
      <c r="I137" s="1">
        <v>122.8384941988235</v>
      </c>
      <c r="J137" s="1">
        <v>5362.6254252571871</v>
      </c>
      <c r="K137" s="1">
        <v>53674.098386251782</v>
      </c>
      <c r="L137" s="1">
        <v>102521.48106237702</v>
      </c>
      <c r="M137" s="1">
        <v>43091.862702899569</v>
      </c>
    </row>
    <row r="138" spans="1:13" x14ac:dyDescent="0.25">
      <c r="A138" s="1">
        <v>2086</v>
      </c>
      <c r="B138" s="1">
        <v>6476.6582477145039</v>
      </c>
      <c r="C138" s="1">
        <v>4197.0366719016183</v>
      </c>
      <c r="D138" s="1">
        <v>3440.2779421428236</v>
      </c>
      <c r="E138" s="1">
        <v>14521.746833499999</v>
      </c>
      <c r="F138" s="1">
        <v>1000</v>
      </c>
      <c r="G138" s="1">
        <v>134.72836794060549</v>
      </c>
      <c r="H138" s="1">
        <v>100.76795881777261</v>
      </c>
      <c r="I138" s="1">
        <v>109.76697514996843</v>
      </c>
      <c r="J138" s="1">
        <v>5350.0858606082902</v>
      </c>
      <c r="K138" s="1">
        <v>53552.795380986536</v>
      </c>
      <c r="L138" s="1">
        <v>102673.56849370456</v>
      </c>
      <c r="M138" s="1">
        <v>43237.078470063861</v>
      </c>
    </row>
    <row r="139" spans="1:13" x14ac:dyDescent="0.25">
      <c r="A139" s="1">
        <v>2087</v>
      </c>
      <c r="B139" s="1">
        <v>6455.3228860877089</v>
      </c>
      <c r="C139" s="1">
        <v>4169.3346503280809</v>
      </c>
      <c r="D139" s="1">
        <v>3429.2935958179487</v>
      </c>
      <c r="E139" s="1">
        <v>14547.250189599999</v>
      </c>
      <c r="F139" s="1">
        <v>1000</v>
      </c>
      <c r="G139" s="1">
        <v>120.76620654136096</v>
      </c>
      <c r="H139" s="1">
        <v>90.328459589132848</v>
      </c>
      <c r="I139" s="1">
        <v>98.091341473196962</v>
      </c>
      <c r="J139" s="1">
        <v>5338.0352017190562</v>
      </c>
      <c r="K139" s="1">
        <v>53434.841726249353</v>
      </c>
      <c r="L139" s="1">
        <v>102817.41250715095</v>
      </c>
      <c r="M139" s="1">
        <v>43383.328404566615</v>
      </c>
    </row>
    <row r="140" spans="1:13" x14ac:dyDescent="0.25">
      <c r="A140" s="1">
        <v>2088</v>
      </c>
      <c r="B140" s="1">
        <v>6435.3361222368421</v>
      </c>
      <c r="C140" s="1">
        <v>4143.7902796636145</v>
      </c>
      <c r="D140" s="1">
        <v>3418.8634761967028</v>
      </c>
      <c r="E140" s="1">
        <v>14572.112415199999</v>
      </c>
      <c r="F140" s="1">
        <v>1000</v>
      </c>
      <c r="G140" s="1">
        <v>108.25859120246884</v>
      </c>
      <c r="H140" s="1">
        <v>80.976258491017703</v>
      </c>
      <c r="I140" s="1">
        <v>87.664371200635003</v>
      </c>
      <c r="J140" s="1">
        <v>5326.5711205097559</v>
      </c>
      <c r="K140" s="1">
        <v>53321.334517933887</v>
      </c>
      <c r="L140" s="1">
        <v>102956.20981693467</v>
      </c>
      <c r="M140" s="1">
        <v>43531.599244466088</v>
      </c>
    </row>
    <row r="141" spans="1:13" x14ac:dyDescent="0.25">
      <c r="A141" s="1">
        <v>2089</v>
      </c>
      <c r="B141" s="1">
        <v>6416.8458591961817</v>
      </c>
      <c r="C141" s="1">
        <v>4120.6099371427445</v>
      </c>
      <c r="D141" s="1">
        <v>3409.0711040128103</v>
      </c>
      <c r="E141" s="1">
        <v>14596.2762176</v>
      </c>
      <c r="F141" s="1">
        <v>1000</v>
      </c>
      <c r="G141" s="1">
        <v>97.055845631486392</v>
      </c>
      <c r="H141" s="1">
        <v>72.599489589106426</v>
      </c>
      <c r="I141" s="1">
        <v>78.353920063731465</v>
      </c>
      <c r="J141" s="1">
        <v>5315.7845827954625</v>
      </c>
      <c r="K141" s="1">
        <v>53213.302234972682</v>
      </c>
      <c r="L141" s="1">
        <v>103093.04011413688</v>
      </c>
      <c r="M141" s="1">
        <v>43682.840576995848</v>
      </c>
    </row>
    <row r="142" spans="1:13" x14ac:dyDescent="0.25">
      <c r="A142" s="1">
        <v>2090</v>
      </c>
      <c r="B142" s="1">
        <v>6400</v>
      </c>
      <c r="C142" s="1">
        <v>4100</v>
      </c>
      <c r="D142" s="1">
        <v>3400</v>
      </c>
      <c r="E142" s="1">
        <v>14619.688396699999</v>
      </c>
      <c r="F142" s="1">
        <v>1000</v>
      </c>
      <c r="G142" s="1">
        <v>87.023227638756964</v>
      </c>
      <c r="H142" s="1">
        <v>65.097447466516513</v>
      </c>
      <c r="I142" s="1">
        <v>70.04145566295567</v>
      </c>
      <c r="J142" s="1">
        <v>5305.7675084211241</v>
      </c>
      <c r="K142" s="1">
        <v>53111.781249029911</v>
      </c>
      <c r="L142" s="1">
        <v>103231.01110413144</v>
      </c>
      <c r="M142" s="1">
        <v>43838.026379932067</v>
      </c>
    </row>
    <row r="143" spans="1:13" x14ac:dyDescent="0.25">
      <c r="A143" s="1">
        <v>2091</v>
      </c>
      <c r="B143" s="1">
        <v>6384.8919253955482</v>
      </c>
      <c r="C143" s="1">
        <v>4082.086169553942</v>
      </c>
      <c r="D143" s="1">
        <v>3391.7063516212966</v>
      </c>
      <c r="E143" s="1">
        <v>14642.3134857</v>
      </c>
      <c r="F143" s="1">
        <v>1000</v>
      </c>
      <c r="G143" s="1">
        <v>78.039519742273143</v>
      </c>
      <c r="H143" s="1">
        <v>58.37953391820794</v>
      </c>
      <c r="I143" s="1">
        <v>62.620721387155228</v>
      </c>
      <c r="J143" s="1">
        <v>5296.6222768344642</v>
      </c>
      <c r="K143" s="1">
        <v>53017.910852192799</v>
      </c>
      <c r="L143" s="1">
        <v>103373.44302113954</v>
      </c>
      <c r="M143" s="1">
        <v>43998.234013867979</v>
      </c>
    </row>
    <row r="144" spans="1:13" x14ac:dyDescent="0.25">
      <c r="A144" s="1">
        <v>2092</v>
      </c>
      <c r="B144" s="1">
        <v>6371.3969269819763</v>
      </c>
      <c r="C144" s="1">
        <v>4066.6714434592704</v>
      </c>
      <c r="D144" s="1">
        <v>3384.1370132569205</v>
      </c>
      <c r="E144" s="1">
        <v>14664.129658899999</v>
      </c>
      <c r="F144" s="1">
        <v>1000</v>
      </c>
      <c r="G144" s="1">
        <v>69.995668505761344</v>
      </c>
      <c r="H144" s="1">
        <v>52.36424103691909</v>
      </c>
      <c r="I144" s="1">
        <v>55.996463635673337</v>
      </c>
      <c r="J144" s="1">
        <v>5288.4663522500896</v>
      </c>
      <c r="K144" s="1">
        <v>52932.979440298368</v>
      </c>
      <c r="L144" s="1">
        <v>103523.96135782923</v>
      </c>
      <c r="M144" s="1">
        <v>44164.685028547188</v>
      </c>
    </row>
    <row r="145" spans="1:13" x14ac:dyDescent="0.25">
      <c r="A145" s="1">
        <v>2093</v>
      </c>
      <c r="B145" s="1">
        <v>6359.3357740714073</v>
      </c>
      <c r="C145" s="1">
        <v>4053.4781434547208</v>
      </c>
      <c r="D145" s="1">
        <v>3377.211506016391</v>
      </c>
      <c r="E145" s="1">
        <v>14685.116454700001</v>
      </c>
      <c r="F145" s="1">
        <v>1000</v>
      </c>
      <c r="G145" s="1">
        <v>62.792234095677436</v>
      </c>
      <c r="H145" s="1">
        <v>46.977244094576989</v>
      </c>
      <c r="I145" s="1">
        <v>50.082233124982451</v>
      </c>
      <c r="J145" s="1">
        <v>5281.2792851279428</v>
      </c>
      <c r="K145" s="1">
        <v>52856.893138525484</v>
      </c>
      <c r="L145" s="1">
        <v>103683.49683659813</v>
      </c>
      <c r="M145" s="1">
        <v>44337.463926034725</v>
      </c>
    </row>
    <row r="146" spans="1:13" x14ac:dyDescent="0.25">
      <c r="A146" s="1">
        <v>2094</v>
      </c>
      <c r="B146" s="1">
        <v>6348.5292359759678</v>
      </c>
      <c r="C146" s="1">
        <v>4042.2285912790276</v>
      </c>
      <c r="D146" s="1">
        <v>3370.8493510092271</v>
      </c>
      <c r="E146" s="1">
        <v>14705.2575038</v>
      </c>
      <c r="F146" s="1">
        <v>1000</v>
      </c>
      <c r="G146" s="1">
        <v>56.339062914124192</v>
      </c>
      <c r="H146" s="1">
        <v>42.151157326568423</v>
      </c>
      <c r="I146" s="1">
        <v>44.79999361056997</v>
      </c>
      <c r="J146" s="1">
        <v>5274.9001309664136</v>
      </c>
      <c r="K146" s="1">
        <v>52788.150583455892</v>
      </c>
      <c r="L146" s="1">
        <v>103850.19608143924</v>
      </c>
      <c r="M146" s="1">
        <v>44515.466029380943</v>
      </c>
    </row>
    <row r="147" spans="1:13" x14ac:dyDescent="0.25">
      <c r="A147" s="1">
        <v>2095</v>
      </c>
      <c r="B147" s="1">
        <v>6338.798082007781</v>
      </c>
      <c r="C147" s="1">
        <v>4032.6451086709253</v>
      </c>
      <c r="D147" s="1">
        <v>3364.9700693449486</v>
      </c>
      <c r="E147" s="1">
        <v>14724.5214316</v>
      </c>
      <c r="F147" s="1">
        <v>1000</v>
      </c>
      <c r="G147" s="1">
        <v>50.55596326348482</v>
      </c>
      <c r="H147" s="1">
        <v>37.826040241348771</v>
      </c>
      <c r="I147" s="1">
        <v>40.080532822629728</v>
      </c>
      <c r="J147" s="1">
        <v>5269.1559912789817</v>
      </c>
      <c r="K147" s="1">
        <v>52725.130084408811</v>
      </c>
      <c r="L147" s="1">
        <v>104021.92324672981</v>
      </c>
      <c r="M147" s="1">
        <v>44697.457356935127</v>
      </c>
    </row>
    <row r="148" spans="1:13" x14ac:dyDescent="0.25">
      <c r="A148" s="1">
        <v>2096</v>
      </c>
      <c r="B148" s="1">
        <v>6329.9630814789716</v>
      </c>
      <c r="C148" s="1">
        <v>4024.450017369149</v>
      </c>
      <c r="D148" s="1">
        <v>3359.4931821330738</v>
      </c>
      <c r="E148" s="1">
        <v>14742.870043200001</v>
      </c>
      <c r="F148" s="1">
        <v>1000</v>
      </c>
      <c r="G148" s="1">
        <v>45.371624679322984</v>
      </c>
      <c r="H148" s="1">
        <v>33.948590024900042</v>
      </c>
      <c r="I148" s="1">
        <v>35.862477660551264</v>
      </c>
      <c r="J148" s="1">
        <v>5263.8714315159659</v>
      </c>
      <c r="K148" s="1">
        <v>52666.184254435968</v>
      </c>
      <c r="L148" s="1">
        <v>104196.44674671791</v>
      </c>
      <c r="M148" s="1">
        <v>44882.152714323543</v>
      </c>
    </row>
    <row r="149" spans="1:13" x14ac:dyDescent="0.25">
      <c r="A149" s="1">
        <v>2097</v>
      </c>
      <c r="B149" s="1">
        <v>6321.8450037016646</v>
      </c>
      <c r="C149" s="1">
        <v>4017.3656391124337</v>
      </c>
      <c r="D149" s="1">
        <v>3354.3382104831226</v>
      </c>
      <c r="E149" s="1">
        <v>14760.2474102</v>
      </c>
      <c r="F149" s="1">
        <v>1000</v>
      </c>
      <c r="G149" s="1">
        <v>40.722596092350365</v>
      </c>
      <c r="H149" s="1">
        <v>30.471377859504425</v>
      </c>
      <c r="I149" s="1">
        <v>32.091373233030112</v>
      </c>
      <c r="J149" s="1">
        <v>5258.8643957374379</v>
      </c>
      <c r="K149" s="1">
        <v>52609.599438516365</v>
      </c>
      <c r="L149" s="1">
        <v>104371.36045941433</v>
      </c>
      <c r="M149" s="1">
        <v>45068.18047477166</v>
      </c>
    </row>
    <row r="150" spans="1:13" x14ac:dyDescent="0.25">
      <c r="A150" s="1">
        <v>2098</v>
      </c>
      <c r="B150" s="1">
        <v>6314.2646179879839</v>
      </c>
      <c r="C150" s="1">
        <v>4011.1142956395138</v>
      </c>
      <c r="D150" s="1">
        <v>3349.4246755046138</v>
      </c>
      <c r="E150" s="1">
        <v>14776.586691300001</v>
      </c>
      <c r="F150" s="1">
        <v>1000</v>
      </c>
      <c r="G150" s="1">
        <v>36.552385497480806</v>
      </c>
      <c r="H150" s="1">
        <v>27.352176055064202</v>
      </c>
      <c r="I150" s="1">
        <v>28.718873668839997</v>
      </c>
      <c r="J150" s="1">
        <v>5253.9489458620201</v>
      </c>
      <c r="K150" s="1">
        <v>52553.623373628841</v>
      </c>
      <c r="L150" s="1">
        <v>104544.13880698351</v>
      </c>
      <c r="M150" s="1">
        <v>45254.105006296202</v>
      </c>
    </row>
    <row r="151" spans="1:13" x14ac:dyDescent="0.25">
      <c r="A151" s="1">
        <v>2099</v>
      </c>
      <c r="B151" s="1">
        <v>6307.0426936500544</v>
      </c>
      <c r="C151" s="1">
        <v>4005.4183086891244</v>
      </c>
      <c r="D151" s="1">
        <v>3344.6720983070663</v>
      </c>
      <c r="E151" s="1">
        <v>14791.808768299999</v>
      </c>
      <c r="F151" s="1">
        <v>1000</v>
      </c>
      <c r="G151" s="1">
        <v>32.810666364801662</v>
      </c>
      <c r="H151" s="1">
        <v>24.553364956757797</v>
      </c>
      <c r="I151" s="1">
        <v>25.702030820110487</v>
      </c>
      <c r="J151" s="1">
        <v>5248.9348692124804</v>
      </c>
      <c r="K151" s="1">
        <v>52496.461442310858</v>
      </c>
      <c r="L151" s="1">
        <v>104712.12954570784</v>
      </c>
      <c r="M151" s="1">
        <v>45438.422628970759</v>
      </c>
    </row>
    <row r="152" spans="1:13" x14ac:dyDescent="0.25">
      <c r="A152" s="1">
        <v>2100</v>
      </c>
      <c r="B152" s="1">
        <v>6300</v>
      </c>
      <c r="C152" s="1">
        <v>4000</v>
      </c>
      <c r="D152" s="1">
        <v>3340</v>
      </c>
      <c r="E152" s="1">
        <v>14805.818153599999</v>
      </c>
      <c r="F152" s="1">
        <v>1000</v>
      </c>
      <c r="G152" s="1">
        <v>29.452577833739493</v>
      </c>
      <c r="H152" s="1">
        <v>22.041409943252884</v>
      </c>
      <c r="I152" s="1">
        <v>23.002668720105547</v>
      </c>
      <c r="J152" s="1">
        <v>5243.626281319167</v>
      </c>
      <c r="K152" s="1">
        <v>52436.262813191672</v>
      </c>
      <c r="L152" s="1">
        <v>104872.52562638334</v>
      </c>
      <c r="M152" s="1">
        <v>45619.548647476746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Views>
    <sheetView workbookViewId="0">
      <selection sqref="A1:I152"/>
    </sheetView>
  </sheetViews>
  <sheetFormatPr defaultRowHeight="15" x14ac:dyDescent="0.25"/>
  <sheetData>
    <row r="1" spans="1:9" x14ac:dyDescent="0.25">
      <c r="A1" s="1" t="s">
        <v>20</v>
      </c>
      <c r="B1" s="1" t="s">
        <v>11</v>
      </c>
      <c r="C1" s="1" t="s">
        <v>3</v>
      </c>
      <c r="D1" s="1" t="s">
        <v>4</v>
      </c>
      <c r="E1" s="1" t="s">
        <v>5</v>
      </c>
      <c r="F1" s="1" t="s">
        <v>12</v>
      </c>
      <c r="G1" s="1" t="s">
        <v>7</v>
      </c>
      <c r="H1" s="1" t="s">
        <v>8</v>
      </c>
      <c r="I1" s="1" t="s">
        <v>9</v>
      </c>
    </row>
    <row r="2" spans="1:9" x14ac:dyDescent="0.25">
      <c r="A2" s="1">
        <v>1950</v>
      </c>
      <c r="B2" s="1">
        <v>23708.539847971086</v>
      </c>
      <c r="C2" s="1">
        <v>145.67331132129402</v>
      </c>
      <c r="D2" s="1">
        <v>63.743728560584259</v>
      </c>
      <c r="E2" s="1">
        <v>163.74875498083111</v>
      </c>
      <c r="F2" s="1">
        <v>0</v>
      </c>
      <c r="G2" s="1">
        <v>0</v>
      </c>
      <c r="H2" s="1">
        <v>0</v>
      </c>
      <c r="I2" s="1">
        <v>0</v>
      </c>
    </row>
    <row r="3" spans="1:9" x14ac:dyDescent="0.25">
      <c r="A3" s="1">
        <v>1951</v>
      </c>
      <c r="B3" s="1">
        <v>24605.476327496068</v>
      </c>
      <c r="C3" s="1">
        <v>152.46150665499044</v>
      </c>
      <c r="D3" s="1">
        <v>70.621957167336177</v>
      </c>
      <c r="E3" s="1">
        <v>178.00082104907688</v>
      </c>
      <c r="F3" s="1">
        <v>0</v>
      </c>
      <c r="G3" s="1">
        <v>0</v>
      </c>
      <c r="H3" s="1">
        <v>0</v>
      </c>
      <c r="I3" s="1">
        <v>0</v>
      </c>
    </row>
    <row r="4" spans="1:9" x14ac:dyDescent="0.25">
      <c r="A4" s="1">
        <v>1952</v>
      </c>
      <c r="B4" s="1">
        <v>25553.494821702072</v>
      </c>
      <c r="C4" s="1">
        <v>159.57526217426312</v>
      </c>
      <c r="D4" s="1">
        <v>78.263518303554065</v>
      </c>
      <c r="E4" s="1">
        <v>193.57942332648145</v>
      </c>
      <c r="F4" s="1">
        <v>0</v>
      </c>
      <c r="G4" s="1">
        <v>0</v>
      </c>
      <c r="H4" s="1">
        <v>0</v>
      </c>
      <c r="I4" s="1">
        <v>0</v>
      </c>
    </row>
    <row r="5" spans="1:9" x14ac:dyDescent="0.25">
      <c r="A5" s="1">
        <v>1953</v>
      </c>
      <c r="B5" s="1">
        <v>26558.080588493995</v>
      </c>
      <c r="C5" s="1">
        <v>167.02314549593939</v>
      </c>
      <c r="D5" s="1">
        <v>86.752653618652403</v>
      </c>
      <c r="E5" s="1">
        <v>210.64350104204186</v>
      </c>
      <c r="F5" s="1">
        <v>0</v>
      </c>
      <c r="G5" s="1">
        <v>0</v>
      </c>
      <c r="H5" s="1">
        <v>0</v>
      </c>
      <c r="I5" s="1">
        <v>0</v>
      </c>
    </row>
    <row r="6" spans="1:9" x14ac:dyDescent="0.25">
      <c r="A6" s="1">
        <v>1954</v>
      </c>
      <c r="B6" s="1">
        <v>27625.219054510562</v>
      </c>
      <c r="C6" s="1">
        <v>174.81392830952973</v>
      </c>
      <c r="D6" s="1">
        <v>96.181345318337662</v>
      </c>
      <c r="E6" s="1">
        <v>229.37988779850639</v>
      </c>
      <c r="F6" s="1">
        <v>0</v>
      </c>
      <c r="G6" s="1">
        <v>0</v>
      </c>
      <c r="H6" s="1">
        <v>0</v>
      </c>
      <c r="I6" s="1">
        <v>0</v>
      </c>
    </row>
    <row r="7" spans="1:9" x14ac:dyDescent="0.25">
      <c r="A7" s="1">
        <v>1955</v>
      </c>
      <c r="B7" s="1">
        <v>28761.494387999111</v>
      </c>
      <c r="C7" s="1">
        <v>182.95657436409056</v>
      </c>
      <c r="D7" s="1">
        <v>106.64929060776058</v>
      </c>
      <c r="E7" s="1">
        <v>250.0090767713391</v>
      </c>
      <c r="F7" s="1">
        <v>0</v>
      </c>
      <c r="G7" s="1">
        <v>0</v>
      </c>
      <c r="H7" s="1">
        <v>0</v>
      </c>
      <c r="I7" s="1">
        <v>0</v>
      </c>
    </row>
    <row r="8" spans="1:9" x14ac:dyDescent="0.25">
      <c r="A8" s="1">
        <v>1956</v>
      </c>
      <c r="B8" s="1">
        <v>29974.188726491855</v>
      </c>
      <c r="C8" s="1">
        <v>191.46022400609581</v>
      </c>
      <c r="D8" s="1">
        <v>118.26355178672611</v>
      </c>
      <c r="E8" s="1">
        <v>272.79183568865119</v>
      </c>
      <c r="F8" s="1">
        <v>0</v>
      </c>
      <c r="G8" s="1">
        <v>0</v>
      </c>
      <c r="H8" s="1">
        <v>0</v>
      </c>
      <c r="I8" s="1">
        <v>0</v>
      </c>
    </row>
    <row r="9" spans="1:9" x14ac:dyDescent="0.25">
      <c r="A9" s="1">
        <v>1957</v>
      </c>
      <c r="B9" s="1">
        <v>31271.387086509967</v>
      </c>
      <c r="C9" s="1">
        <v>200.33417572330472</v>
      </c>
      <c r="D9" s="1">
        <v>131.13776290628357</v>
      </c>
      <c r="E9" s="1">
        <v>298.03649724053139</v>
      </c>
      <c r="F9" s="1">
        <v>0</v>
      </c>
      <c r="G9" s="1">
        <v>0</v>
      </c>
      <c r="H9" s="1">
        <v>0</v>
      </c>
      <c r="I9" s="1">
        <v>0</v>
      </c>
    </row>
    <row r="10" spans="1:9" x14ac:dyDescent="0.25">
      <c r="A10" s="1">
        <v>1958</v>
      </c>
      <c r="B10" s="1">
        <v>32662.076441503577</v>
      </c>
      <c r="C10" s="1">
        <v>209.58786506897013</v>
      </c>
      <c r="D10" s="1">
        <v>145.39075184960075</v>
      </c>
      <c r="E10" s="1">
        <v>326.1064950569089</v>
      </c>
      <c r="F10" s="1">
        <v>0</v>
      </c>
      <c r="G10" s="1">
        <v>0</v>
      </c>
      <c r="H10" s="1">
        <v>0</v>
      </c>
      <c r="I10" s="1">
        <v>0</v>
      </c>
    </row>
    <row r="11" spans="1:9" x14ac:dyDescent="0.25">
      <c r="A11" s="1">
        <v>1959</v>
      </c>
      <c r="B11" s="1">
        <v>34156.218640573126</v>
      </c>
      <c r="C11" s="1">
        <v>219.23084126339745</v>
      </c>
      <c r="D11" s="1">
        <v>161.14441823741345</v>
      </c>
      <c r="E11" s="1">
        <v>357.42730532170935</v>
      </c>
      <c r="F11" s="1">
        <v>0</v>
      </c>
      <c r="G11" s="1">
        <v>0</v>
      </c>
      <c r="H11" s="1">
        <v>0</v>
      </c>
      <c r="I11" s="1">
        <v>0</v>
      </c>
    </row>
    <row r="12" spans="1:9" x14ac:dyDescent="0.25">
      <c r="A12" s="1">
        <v>1960</v>
      </c>
      <c r="B12" s="1">
        <v>35764.815903470109</v>
      </c>
      <c r="C12" s="1">
        <v>229.27274172494072</v>
      </c>
      <c r="D12" s="1">
        <v>178.52069787069468</v>
      </c>
      <c r="E12" s="1">
        <v>392.49133230451844</v>
      </c>
      <c r="F12" s="1">
        <v>0</v>
      </c>
      <c r="G12" s="1">
        <v>0</v>
      </c>
      <c r="H12" s="1">
        <v>0</v>
      </c>
      <c r="I12" s="1">
        <v>0</v>
      </c>
    </row>
    <row r="13" spans="1:9" x14ac:dyDescent="0.25">
      <c r="A13" s="1">
        <v>1961</v>
      </c>
      <c r="B13" s="1">
        <v>37499.845036159022</v>
      </c>
      <c r="C13" s="1">
        <v>239.72326472675559</v>
      </c>
      <c r="D13" s="1">
        <v>197.63745089819258</v>
      </c>
      <c r="E13" s="1">
        <v>431.85838874747969</v>
      </c>
      <c r="F13" s="1">
        <v>0</v>
      </c>
      <c r="G13" s="1">
        <v>0</v>
      </c>
      <c r="H13" s="1">
        <v>0</v>
      </c>
      <c r="I13" s="1">
        <v>0</v>
      </c>
    </row>
    <row r="14" spans="1:9" x14ac:dyDescent="0.25">
      <c r="A14" s="1">
        <v>1962</v>
      </c>
      <c r="B14" s="1">
        <v>39373.930927005174</v>
      </c>
      <c r="C14" s="1">
        <v>250.62117861224357</v>
      </c>
      <c r="D14" s="1">
        <v>218.61269693624268</v>
      </c>
      <c r="E14" s="1">
        <v>476.17483412955312</v>
      </c>
      <c r="F14" s="1">
        <v>0</v>
      </c>
      <c r="G14" s="1">
        <v>0</v>
      </c>
      <c r="H14" s="1">
        <v>0</v>
      </c>
      <c r="I14" s="1">
        <v>0</v>
      </c>
    </row>
    <row r="15" spans="1:9" x14ac:dyDescent="0.25">
      <c r="A15" s="1">
        <v>1963</v>
      </c>
      <c r="B15" s="1">
        <v>41399.598207559786</v>
      </c>
      <c r="C15" s="1">
        <v>261.96659328177009</v>
      </c>
      <c r="D15" s="1">
        <v>241.53727738686825</v>
      </c>
      <c r="E15" s="1">
        <v>526.09518526373142</v>
      </c>
      <c r="F15" s="1">
        <v>0</v>
      </c>
      <c r="G15" s="1">
        <v>0</v>
      </c>
      <c r="H15" s="1">
        <v>0</v>
      </c>
      <c r="I15" s="1">
        <v>0</v>
      </c>
    </row>
    <row r="16" spans="1:9" x14ac:dyDescent="0.25">
      <c r="A16" s="1">
        <v>1964</v>
      </c>
      <c r="B16" s="1">
        <v>43587.861376943489</v>
      </c>
      <c r="C16" s="1">
        <v>273.7469031894949</v>
      </c>
      <c r="D16" s="1">
        <v>266.47291995582293</v>
      </c>
      <c r="E16" s="1">
        <v>582.2599933106618</v>
      </c>
      <c r="F16" s="1">
        <v>0</v>
      </c>
      <c r="G16" s="1">
        <v>0</v>
      </c>
      <c r="H16" s="1">
        <v>0</v>
      </c>
      <c r="I16" s="1">
        <v>0</v>
      </c>
    </row>
    <row r="17" spans="1:9" x14ac:dyDescent="0.25">
      <c r="A17" s="1">
        <v>1965</v>
      </c>
      <c r="B17" s="1">
        <v>45922.401179410808</v>
      </c>
      <c r="C17" s="1">
        <v>285.952113768912</v>
      </c>
      <c r="D17" s="1">
        <v>293.4480300314504</v>
      </c>
      <c r="E17" s="1">
        <v>645.24266878390267</v>
      </c>
      <c r="F17" s="1">
        <v>0</v>
      </c>
      <c r="G17" s="1">
        <v>0</v>
      </c>
      <c r="H17" s="1">
        <v>0</v>
      </c>
      <c r="I17" s="1">
        <v>0</v>
      </c>
    </row>
    <row r="18" spans="1:9" x14ac:dyDescent="0.25">
      <c r="A18" s="1">
        <v>1966</v>
      </c>
      <c r="B18" s="1">
        <v>48164.113180611268</v>
      </c>
      <c r="C18" s="1">
        <v>295.01425935948311</v>
      </c>
      <c r="D18" s="1">
        <v>324.72937596786653</v>
      </c>
      <c r="E18" s="1">
        <v>709.47840480994546</v>
      </c>
      <c r="F18" s="1">
        <v>0</v>
      </c>
      <c r="G18" s="1">
        <v>0</v>
      </c>
      <c r="H18" s="1">
        <v>0</v>
      </c>
      <c r="I18" s="1">
        <v>0</v>
      </c>
    </row>
    <row r="19" spans="1:9" x14ac:dyDescent="0.25">
      <c r="A19" s="1">
        <v>1967</v>
      </c>
      <c r="B19" s="1">
        <v>49878.605720650325</v>
      </c>
      <c r="C19" s="1">
        <v>296.16984693944761</v>
      </c>
      <c r="D19" s="1">
        <v>354.05891524604249</v>
      </c>
      <c r="E19" s="1">
        <v>776.84460547395679</v>
      </c>
      <c r="F19" s="1">
        <v>0</v>
      </c>
      <c r="G19" s="1">
        <v>0</v>
      </c>
      <c r="H19" s="1">
        <v>0</v>
      </c>
      <c r="I19" s="1">
        <v>0</v>
      </c>
    </row>
    <row r="20" spans="1:9" x14ac:dyDescent="0.25">
      <c r="A20" s="1">
        <v>1968</v>
      </c>
      <c r="B20" s="1">
        <v>52559.625703763202</v>
      </c>
      <c r="C20" s="1">
        <v>306.4333299129251</v>
      </c>
      <c r="D20" s="1">
        <v>390.73972427055247</v>
      </c>
      <c r="E20" s="1">
        <v>858.47009315816081</v>
      </c>
      <c r="F20" s="1">
        <v>0</v>
      </c>
      <c r="G20" s="1">
        <v>0</v>
      </c>
      <c r="H20" s="1">
        <v>0</v>
      </c>
      <c r="I20" s="1">
        <v>0</v>
      </c>
    </row>
    <row r="21" spans="1:9" x14ac:dyDescent="0.25">
      <c r="A21" s="1">
        <v>1969</v>
      </c>
      <c r="B21" s="1">
        <v>55833.480296668553</v>
      </c>
      <c r="C21" s="1">
        <v>319.45931975350118</v>
      </c>
      <c r="D21" s="1">
        <v>437.47117795928619</v>
      </c>
      <c r="E21" s="1">
        <v>953.43822275522916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25">
      <c r="A22" s="1">
        <v>1970</v>
      </c>
      <c r="B22" s="1">
        <v>59050.135629034652</v>
      </c>
      <c r="C22" s="1">
        <v>330.87346109862727</v>
      </c>
      <c r="D22" s="1">
        <v>483.77956842725234</v>
      </c>
      <c r="E22" s="1">
        <v>1055.5063719792547</v>
      </c>
      <c r="F22" s="1">
        <v>1.5354381488918989E-5</v>
      </c>
      <c r="G22" s="1">
        <v>0</v>
      </c>
      <c r="H22" s="1">
        <v>0</v>
      </c>
      <c r="I22" s="1">
        <v>0</v>
      </c>
    </row>
    <row r="23" spans="1:9" x14ac:dyDescent="0.25">
      <c r="A23" s="1">
        <v>1971</v>
      </c>
      <c r="B23" s="1">
        <v>61195.846938758128</v>
      </c>
      <c r="C23" s="1">
        <v>335.02139053419734</v>
      </c>
      <c r="D23" s="1">
        <v>524.8169724803663</v>
      </c>
      <c r="E23" s="1">
        <v>1137.3833242261996</v>
      </c>
      <c r="F23" s="1">
        <v>2.8800065480449888E-5</v>
      </c>
      <c r="G23" s="1">
        <v>0</v>
      </c>
      <c r="H23" s="1">
        <v>0</v>
      </c>
      <c r="I23" s="1">
        <v>0</v>
      </c>
    </row>
    <row r="24" spans="1:9" x14ac:dyDescent="0.25">
      <c r="A24" s="1">
        <v>1972</v>
      </c>
      <c r="B24" s="1">
        <v>64148.67500651654</v>
      </c>
      <c r="C24" s="1">
        <v>346.1428749840419</v>
      </c>
      <c r="D24" s="1">
        <v>560.20408855195831</v>
      </c>
      <c r="E24" s="1">
        <v>1246.9577457804073</v>
      </c>
      <c r="F24" s="1">
        <v>4.6147207865665507E-5</v>
      </c>
      <c r="G24" s="1">
        <v>0</v>
      </c>
      <c r="H24" s="1">
        <v>0</v>
      </c>
      <c r="I24" s="1">
        <v>0</v>
      </c>
    </row>
    <row r="25" spans="1:9" x14ac:dyDescent="0.25">
      <c r="A25" s="1">
        <v>1973</v>
      </c>
      <c r="B25" s="1">
        <v>67680.354164210556</v>
      </c>
      <c r="C25" s="1">
        <v>362.510949300699</v>
      </c>
      <c r="D25" s="1">
        <v>598.33827876694431</v>
      </c>
      <c r="E25" s="1">
        <v>1374.9455539209875</v>
      </c>
      <c r="F25" s="1">
        <v>7.6748079115951384E-5</v>
      </c>
      <c r="G25" s="1">
        <v>0</v>
      </c>
      <c r="H25" s="1">
        <v>0</v>
      </c>
      <c r="I25" s="1">
        <v>0</v>
      </c>
    </row>
    <row r="26" spans="1:9" x14ac:dyDescent="0.25">
      <c r="A26" s="1">
        <v>1974</v>
      </c>
      <c r="B26" s="1">
        <v>67700.455340593937</v>
      </c>
      <c r="C26" s="1">
        <v>368.79302499203459</v>
      </c>
      <c r="D26" s="1">
        <v>619.79512032720152</v>
      </c>
      <c r="E26" s="1">
        <v>1383.465845759745</v>
      </c>
      <c r="F26" s="1">
        <v>1.2965688068167225E-4</v>
      </c>
      <c r="G26" s="1">
        <v>0</v>
      </c>
      <c r="H26" s="1">
        <v>0</v>
      </c>
      <c r="I26" s="1">
        <v>0</v>
      </c>
    </row>
    <row r="27" spans="1:9" x14ac:dyDescent="0.25">
      <c r="A27" s="1">
        <v>1975</v>
      </c>
      <c r="B27" s="1">
        <v>67983.90145045823</v>
      </c>
      <c r="C27" s="1">
        <v>383.79902513369353</v>
      </c>
      <c r="D27" s="1">
        <v>627.42681820084874</v>
      </c>
      <c r="E27" s="1">
        <v>1399.2203710963895</v>
      </c>
      <c r="F27" s="1">
        <v>1.7368545039708749E-4</v>
      </c>
      <c r="G27" s="1">
        <v>0</v>
      </c>
      <c r="H27" s="1">
        <v>0</v>
      </c>
      <c r="I27" s="1">
        <v>0</v>
      </c>
    </row>
    <row r="28" spans="1:9" x14ac:dyDescent="0.25">
      <c r="A28" s="1">
        <v>1976</v>
      </c>
      <c r="B28" s="1">
        <v>71399.629942971616</v>
      </c>
      <c r="C28" s="1">
        <v>405.97506475511983</v>
      </c>
      <c r="D28" s="1">
        <v>672.67458774085958</v>
      </c>
      <c r="E28" s="1">
        <v>1515.1291841434224</v>
      </c>
      <c r="F28" s="1">
        <v>1.8597542380849319E-4</v>
      </c>
      <c r="G28" s="1">
        <v>0</v>
      </c>
      <c r="H28" s="1">
        <v>0</v>
      </c>
      <c r="I28" s="1">
        <v>0</v>
      </c>
    </row>
    <row r="29" spans="1:9" x14ac:dyDescent="0.25">
      <c r="A29" s="1">
        <v>1977</v>
      </c>
      <c r="B29" s="1">
        <v>73878.750674714989</v>
      </c>
      <c r="C29" s="1">
        <v>426.80605526970493</v>
      </c>
      <c r="D29" s="1">
        <v>705.11872953864361</v>
      </c>
      <c r="E29" s="1">
        <v>1603.5673674317304</v>
      </c>
      <c r="F29" s="1">
        <v>1.8766546733806067E-4</v>
      </c>
      <c r="G29" s="1">
        <v>0</v>
      </c>
      <c r="H29" s="1">
        <v>0</v>
      </c>
      <c r="I29" s="1">
        <v>0</v>
      </c>
    </row>
    <row r="30" spans="1:9" x14ac:dyDescent="0.25">
      <c r="A30" s="1">
        <v>1978</v>
      </c>
      <c r="B30" s="1">
        <v>76532.069162539367</v>
      </c>
      <c r="C30" s="1">
        <v>440.34989283841082</v>
      </c>
      <c r="D30" s="1">
        <v>743.98220018221684</v>
      </c>
      <c r="E30" s="1">
        <v>1712.4294497075482</v>
      </c>
      <c r="F30" s="1">
        <v>1.3133232964390729E-4</v>
      </c>
      <c r="G30" s="1">
        <v>1.7269377120899057E-7</v>
      </c>
      <c r="H30" s="1">
        <v>0</v>
      </c>
      <c r="I30" s="1">
        <v>0</v>
      </c>
    </row>
    <row r="31" spans="1:9" x14ac:dyDescent="0.25">
      <c r="A31" s="1">
        <v>1979</v>
      </c>
      <c r="B31" s="1">
        <v>78902.980901777846</v>
      </c>
      <c r="C31" s="1">
        <v>465.52380158835621</v>
      </c>
      <c r="D31" s="1">
        <v>800.04893624796193</v>
      </c>
      <c r="E31" s="1">
        <v>1776.7992450457627</v>
      </c>
      <c r="F31" s="1">
        <v>2.2698781183860817E-4</v>
      </c>
      <c r="G31" s="1">
        <v>3.6079118354796075E-7</v>
      </c>
      <c r="H31" s="1">
        <v>0</v>
      </c>
      <c r="I31" s="1">
        <v>0</v>
      </c>
    </row>
    <row r="32" spans="1:9" x14ac:dyDescent="0.25">
      <c r="A32" s="1">
        <v>1980</v>
      </c>
      <c r="B32" s="1">
        <v>78357.364436951757</v>
      </c>
      <c r="C32" s="1">
        <v>468.82170595822657</v>
      </c>
      <c r="D32" s="1">
        <v>837.28644391043656</v>
      </c>
      <c r="E32" s="1">
        <v>1762.2966735232876</v>
      </c>
      <c r="F32" s="1">
        <v>7.6943032856213733E-4</v>
      </c>
      <c r="G32" s="1">
        <v>6.7038281258841037E-7</v>
      </c>
      <c r="H32" s="1">
        <v>0</v>
      </c>
      <c r="I32" s="1">
        <v>0</v>
      </c>
    </row>
    <row r="33" spans="1:9" x14ac:dyDescent="0.25">
      <c r="A33" s="1">
        <v>1981</v>
      </c>
      <c r="B33" s="1">
        <v>77905.221876010866</v>
      </c>
      <c r="C33" s="1">
        <v>483.35292044583804</v>
      </c>
      <c r="D33" s="1">
        <v>859.14905105190712</v>
      </c>
      <c r="E33" s="1">
        <v>1737.3112235069837</v>
      </c>
      <c r="F33" s="1">
        <v>1.0055895830749506E-3</v>
      </c>
      <c r="G33" s="1">
        <v>7.0304679572648354E-7</v>
      </c>
      <c r="H33" s="1">
        <v>0</v>
      </c>
      <c r="I33" s="1">
        <v>0</v>
      </c>
    </row>
    <row r="34" spans="1:9" x14ac:dyDescent="0.25">
      <c r="A34" s="1">
        <v>1982</v>
      </c>
      <c r="B34" s="1">
        <v>77628.403213531405</v>
      </c>
      <c r="C34" s="1">
        <v>498.77559963357174</v>
      </c>
      <c r="D34" s="1">
        <v>872.49199498286157</v>
      </c>
      <c r="E34" s="1">
        <v>1725.5706327720852</v>
      </c>
      <c r="F34" s="1">
        <v>1.0396537220209723E-3</v>
      </c>
      <c r="G34" s="1">
        <v>1.3455704354972675E-6</v>
      </c>
      <c r="H34" s="1">
        <v>0</v>
      </c>
      <c r="I34" s="1">
        <v>0</v>
      </c>
    </row>
    <row r="35" spans="1:9" x14ac:dyDescent="0.25">
      <c r="A35" s="1">
        <v>1983</v>
      </c>
      <c r="B35" s="1">
        <v>78395.572419602409</v>
      </c>
      <c r="C35" s="1">
        <v>520.81825848770393</v>
      </c>
      <c r="D35" s="1">
        <v>896.43620072518536</v>
      </c>
      <c r="E35" s="1">
        <v>1742.231793635332</v>
      </c>
      <c r="F35" s="1">
        <v>1.3551066043824278E-3</v>
      </c>
      <c r="G35" s="1">
        <v>2.5333093700494191E-6</v>
      </c>
      <c r="H35" s="1">
        <v>1.3789349677492853E-7</v>
      </c>
      <c r="I35" s="1">
        <v>9.1928997850024632E-8</v>
      </c>
    </row>
    <row r="36" spans="1:9" x14ac:dyDescent="0.25">
      <c r="A36" s="1">
        <v>1984</v>
      </c>
      <c r="B36" s="1">
        <v>81785.734456514023</v>
      </c>
      <c r="C36" s="1">
        <v>556.8974890076712</v>
      </c>
      <c r="D36" s="1">
        <v>986.05643885952929</v>
      </c>
      <c r="E36" s="1">
        <v>1808.3215930556712</v>
      </c>
      <c r="F36" s="1">
        <v>1.5119451264880013E-3</v>
      </c>
      <c r="G36" s="1">
        <v>3.4068043493831746E-6</v>
      </c>
      <c r="H36" s="1">
        <v>2.3841525061520444E-7</v>
      </c>
      <c r="I36" s="1">
        <v>2.3841525061520444E-7</v>
      </c>
    </row>
    <row r="37" spans="1:9" x14ac:dyDescent="0.25">
      <c r="A37" s="1">
        <v>1985</v>
      </c>
      <c r="B37" s="1">
        <v>83944.438770388078</v>
      </c>
      <c r="C37" s="1">
        <v>590.28599960395945</v>
      </c>
      <c r="D37" s="1">
        <v>1037.8556700591591</v>
      </c>
      <c r="E37" s="1">
        <v>1850.6564224802976</v>
      </c>
      <c r="F37" s="1">
        <v>1.5264254688425183E-3</v>
      </c>
      <c r="G37" s="1">
        <v>4.5061035868487753E-6</v>
      </c>
      <c r="H37" s="1">
        <v>4.4971746229402476E-7</v>
      </c>
      <c r="I37" s="1">
        <v>3.6795065096791729E-7</v>
      </c>
    </row>
    <row r="38" spans="1:9" x14ac:dyDescent="0.25">
      <c r="A38" s="1">
        <v>1986</v>
      </c>
      <c r="B38" s="1">
        <v>85713.333957341398</v>
      </c>
      <c r="C38" s="1">
        <v>608.37223763965721</v>
      </c>
      <c r="D38" s="1">
        <v>1063.7418382437324</v>
      </c>
      <c r="E38" s="1">
        <v>1937.7621734928966</v>
      </c>
      <c r="F38" s="1">
        <v>1.5713801813568296E-3</v>
      </c>
      <c r="G38" s="1">
        <v>8.7418145279238857E-6</v>
      </c>
      <c r="H38" s="1">
        <v>5.6845524185403229E-7</v>
      </c>
      <c r="I38" s="1">
        <v>3.7897016123659977E-7</v>
      </c>
    </row>
    <row r="39" spans="1:9" x14ac:dyDescent="0.25">
      <c r="A39" s="1">
        <v>1987</v>
      </c>
      <c r="B39" s="1">
        <v>88359.931394647167</v>
      </c>
      <c r="C39" s="1">
        <v>638.82320591730547</v>
      </c>
      <c r="D39" s="1">
        <v>1130.2850153565282</v>
      </c>
      <c r="E39" s="1">
        <v>2012.5522953933532</v>
      </c>
      <c r="F39" s="1">
        <v>1.4079123857086984E-3</v>
      </c>
      <c r="G39" s="1">
        <v>1.1101577146288566E-5</v>
      </c>
      <c r="H39" s="1">
        <v>3.8812373347012208E-7</v>
      </c>
      <c r="I39" s="1">
        <v>2.089897026377914E-7</v>
      </c>
    </row>
    <row r="40" spans="1:9" x14ac:dyDescent="0.25">
      <c r="A40" s="1">
        <v>1988</v>
      </c>
      <c r="B40" s="1">
        <v>91298.275745703068</v>
      </c>
      <c r="C40" s="1">
        <v>667.90613614012068</v>
      </c>
      <c r="D40" s="1">
        <v>1197.5406825250961</v>
      </c>
      <c r="E40" s="1">
        <v>2109.2734734396272</v>
      </c>
      <c r="F40" s="1">
        <v>1.3993918704109376E-3</v>
      </c>
      <c r="G40" s="1">
        <v>1.8237341051219325E-5</v>
      </c>
      <c r="H40" s="1">
        <v>3.8909661001160223E-7</v>
      </c>
      <c r="I40" s="1">
        <v>1.6675569000472457E-7</v>
      </c>
    </row>
    <row r="41" spans="1:9" x14ac:dyDescent="0.25">
      <c r="A41" s="1">
        <v>1989</v>
      </c>
      <c r="B41" s="1">
        <v>93064.588151817836</v>
      </c>
      <c r="C41" s="1">
        <v>679.46903913527865</v>
      </c>
      <c r="D41" s="1">
        <v>1267.4233973636769</v>
      </c>
      <c r="E41" s="1">
        <v>2185.3953891936367</v>
      </c>
      <c r="F41" s="1">
        <v>1.4245340549337016E-3</v>
      </c>
      <c r="G41" s="1">
        <v>1.4604442338983503E-4</v>
      </c>
      <c r="H41" s="1">
        <v>1.0821799046267788E-5</v>
      </c>
      <c r="I41" s="1">
        <v>3.6072663487513035E-6</v>
      </c>
    </row>
    <row r="42" spans="1:9" x14ac:dyDescent="0.25">
      <c r="A42" s="1">
        <v>1990</v>
      </c>
      <c r="B42" s="1">
        <v>93902.84479067236</v>
      </c>
      <c r="C42" s="1">
        <v>682.8661904559533</v>
      </c>
      <c r="D42" s="1">
        <v>1307.2519102797717</v>
      </c>
      <c r="E42" s="1">
        <v>2249.5669926176452</v>
      </c>
      <c r="F42" s="1">
        <v>1.596427484880536E-3</v>
      </c>
      <c r="G42" s="1">
        <v>2.1061638766628477E-4</v>
      </c>
      <c r="H42" s="1">
        <v>1.7898978491748263E-5</v>
      </c>
      <c r="I42" s="1">
        <v>4.4747446229370658E-6</v>
      </c>
    </row>
    <row r="43" spans="1:9" x14ac:dyDescent="0.25">
      <c r="A43" s="1">
        <v>1991</v>
      </c>
      <c r="B43" s="1">
        <v>94208.779608537778</v>
      </c>
      <c r="C43" s="1">
        <v>675.92188221825018</v>
      </c>
      <c r="D43" s="1">
        <v>1353.9122281057978</v>
      </c>
      <c r="E43" s="1">
        <v>2300.6026726503078</v>
      </c>
      <c r="F43" s="1">
        <v>1.703009117214549E-3</v>
      </c>
      <c r="G43" s="1">
        <v>2.6277244223393836E-4</v>
      </c>
      <c r="H43" s="1">
        <v>2.6178805600185484E-5</v>
      </c>
      <c r="I43" s="1">
        <v>6.2575049008112282E-6</v>
      </c>
    </row>
    <row r="44" spans="1:9" x14ac:dyDescent="0.25">
      <c r="A44" s="1">
        <v>1992</v>
      </c>
      <c r="B44" s="1">
        <v>94361.153960029478</v>
      </c>
      <c r="C44" s="1">
        <v>677.06262018808854</v>
      </c>
      <c r="D44" s="1">
        <v>1371.2913965045757</v>
      </c>
      <c r="E44" s="1">
        <v>2359.7136285361544</v>
      </c>
      <c r="F44" s="1">
        <v>1.9071750331889348E-3</v>
      </c>
      <c r="G44" s="1">
        <v>3.5001139982959728E-4</v>
      </c>
      <c r="H44" s="1">
        <v>2.8160673718358176E-5</v>
      </c>
      <c r="I44" s="1">
        <v>6.4276665703161262E-6</v>
      </c>
    </row>
    <row r="45" spans="1:9" x14ac:dyDescent="0.25">
      <c r="A45" s="1">
        <v>1993</v>
      </c>
      <c r="B45" s="1">
        <v>95089.036085918007</v>
      </c>
      <c r="C45" s="1">
        <v>690.05689471568246</v>
      </c>
      <c r="D45" s="1">
        <v>1411.5007573383716</v>
      </c>
      <c r="E45" s="1">
        <v>2396.1710294138784</v>
      </c>
      <c r="F45" s="1">
        <v>2.3331345574888473E-3</v>
      </c>
      <c r="G45" s="1">
        <v>4.903290843145669E-4</v>
      </c>
      <c r="H45" s="1">
        <v>3.9196642140304494E-5</v>
      </c>
      <c r="I45" s="1">
        <v>8.531384818974419E-6</v>
      </c>
    </row>
    <row r="46" spans="1:9" x14ac:dyDescent="0.25">
      <c r="A46" s="1">
        <v>1994</v>
      </c>
      <c r="B46" s="1">
        <v>96275.78919829693</v>
      </c>
      <c r="C46" s="1">
        <v>704.58566064961633</v>
      </c>
      <c r="D46" s="1">
        <v>1433.2809414433161</v>
      </c>
      <c r="E46" s="1">
        <v>2485.9117573490257</v>
      </c>
      <c r="F46" s="1">
        <v>2.6416558405948365E-3</v>
      </c>
      <c r="G46" s="1">
        <v>7.1272608829442419E-4</v>
      </c>
      <c r="H46" s="1">
        <v>4.8943732423312181E-5</v>
      </c>
      <c r="I46" s="1">
        <v>1.0143268490150903E-5</v>
      </c>
    </row>
    <row r="47" spans="1:9" x14ac:dyDescent="0.25">
      <c r="A47" s="1">
        <v>1995</v>
      </c>
      <c r="B47" s="1">
        <v>98389.032032197021</v>
      </c>
      <c r="C47" s="1">
        <v>730.25451460670865</v>
      </c>
      <c r="D47" s="1">
        <v>1492.5556761437645</v>
      </c>
      <c r="E47" s="1">
        <v>2568.1263434043476</v>
      </c>
      <c r="F47" s="1">
        <v>2.7253805729507974E-3</v>
      </c>
      <c r="G47" s="1">
        <v>9.4146407796635856E-4</v>
      </c>
      <c r="H47" s="1">
        <v>6.0251902904040477E-5</v>
      </c>
      <c r="I47" s="1">
        <v>1.1870075634454191E-5</v>
      </c>
    </row>
    <row r="48" spans="1:9" x14ac:dyDescent="0.25">
      <c r="A48" s="1">
        <v>1996</v>
      </c>
      <c r="B48" s="1">
        <v>100769.91593430274</v>
      </c>
      <c r="C48" s="1">
        <v>758.54937266863965</v>
      </c>
      <c r="D48" s="1">
        <v>1560.5632259969402</v>
      </c>
      <c r="E48" s="1">
        <v>2665.1795047376772</v>
      </c>
      <c r="F48" s="1">
        <v>3.6595598624025172E-3</v>
      </c>
      <c r="G48" s="1">
        <v>1.2543180639941198E-3</v>
      </c>
      <c r="H48" s="1">
        <v>7.9917120921702001E-5</v>
      </c>
      <c r="I48" s="1">
        <v>1.4939995899299063E-5</v>
      </c>
    </row>
    <row r="49" spans="1:9" x14ac:dyDescent="0.25">
      <c r="A49" s="1">
        <v>1997</v>
      </c>
      <c r="B49" s="1">
        <v>101905.2136189045</v>
      </c>
      <c r="C49" s="1">
        <v>767.20277483506652</v>
      </c>
      <c r="D49" s="1">
        <v>1577.2515192281078</v>
      </c>
      <c r="E49" s="1">
        <v>2780.7256093581482</v>
      </c>
      <c r="F49" s="1">
        <v>4.5160287715866332E-3</v>
      </c>
      <c r="G49" s="1">
        <v>2.0094758140825064E-3</v>
      </c>
      <c r="H49" s="1">
        <v>1.0409807097200297E-4</v>
      </c>
      <c r="I49" s="1">
        <v>1.8430310750799928E-5</v>
      </c>
    </row>
    <row r="50" spans="1:9" x14ac:dyDescent="0.25">
      <c r="A50" s="1">
        <v>1998</v>
      </c>
      <c r="B50" s="1">
        <v>102374.38476954798</v>
      </c>
      <c r="C50" s="1">
        <v>770.87986509766176</v>
      </c>
      <c r="D50" s="1">
        <v>1611.5997302799321</v>
      </c>
      <c r="E50" s="1">
        <v>2846.1081751175948</v>
      </c>
      <c r="F50" s="1">
        <v>6.0244130624518277E-3</v>
      </c>
      <c r="G50" s="1">
        <v>3.2914503679286611E-3</v>
      </c>
      <c r="H50" s="1">
        <v>1.3912674153415683E-4</v>
      </c>
      <c r="I50" s="1">
        <v>2.3278015120503648E-5</v>
      </c>
    </row>
    <row r="51" spans="1:9" x14ac:dyDescent="0.25">
      <c r="A51" s="1">
        <v>1999</v>
      </c>
      <c r="B51" s="1">
        <v>104284.35796543259</v>
      </c>
      <c r="C51" s="1">
        <v>788.19469151906651</v>
      </c>
      <c r="D51" s="1">
        <v>1669.3815755857725</v>
      </c>
      <c r="E51" s="1">
        <v>2956.3484000989547</v>
      </c>
      <c r="F51" s="1">
        <v>8.3351751206564018E-3</v>
      </c>
      <c r="G51" s="1">
        <v>5.2578402306657779E-3</v>
      </c>
      <c r="H51" s="1">
        <v>1.8637897267792525E-4</v>
      </c>
      <c r="I51" s="1">
        <v>2.9399866891308135E-5</v>
      </c>
    </row>
    <row r="52" spans="1:9" x14ac:dyDescent="0.25">
      <c r="A52" s="1">
        <v>2000</v>
      </c>
      <c r="B52" s="1">
        <v>106987.07070328358</v>
      </c>
      <c r="C52" s="1">
        <v>835.394086853457</v>
      </c>
      <c r="D52" s="1">
        <v>1752.5665675150663</v>
      </c>
      <c r="E52" s="1">
        <v>3031.2438762367524</v>
      </c>
      <c r="F52" s="1">
        <v>1.0124036380211976E-2</v>
      </c>
      <c r="G52" s="1">
        <v>8.8477408231604215E-3</v>
      </c>
      <c r="H52" s="1">
        <v>2.668100228212511E-4</v>
      </c>
      <c r="I52" s="1">
        <v>3.9574692380195398E-5</v>
      </c>
    </row>
    <row r="53" spans="1:9" x14ac:dyDescent="0.25">
      <c r="A53" s="1">
        <v>2001</v>
      </c>
      <c r="B53" s="1">
        <v>107806.55629335179</v>
      </c>
      <c r="C53" s="1">
        <v>850.09705572315454</v>
      </c>
      <c r="D53" s="1">
        <v>1792.8021644222117</v>
      </c>
      <c r="E53" s="1">
        <v>3104.8742776277136</v>
      </c>
      <c r="F53" s="1">
        <v>1.0278560694526817E-2</v>
      </c>
      <c r="G53" s="1">
        <v>1.4281944864016793E-2</v>
      </c>
      <c r="H53" s="1">
        <v>4.0764864608422435E-4</v>
      </c>
      <c r="I53" s="1">
        <v>5.6687732939098012E-5</v>
      </c>
    </row>
    <row r="54" spans="1:9" x14ac:dyDescent="0.25">
      <c r="A54" s="1">
        <v>2002</v>
      </c>
      <c r="B54" s="1">
        <v>109861.847418701</v>
      </c>
      <c r="C54" s="1">
        <v>880.96353780217794</v>
      </c>
      <c r="D54" s="1">
        <v>1874.5234857974992</v>
      </c>
      <c r="E54" s="1">
        <v>3184.8742517285682</v>
      </c>
      <c r="F54" s="1">
        <v>1.3024722381224763E-2</v>
      </c>
      <c r="G54" s="1">
        <v>2.4502837533326272E-2</v>
      </c>
      <c r="H54" s="1">
        <v>6.4701085327434349E-4</v>
      </c>
      <c r="I54" s="1">
        <v>8.4074856640165008E-5</v>
      </c>
    </row>
    <row r="55" spans="1:9" x14ac:dyDescent="0.25">
      <c r="A55" s="1">
        <v>2003</v>
      </c>
      <c r="B55" s="1">
        <v>113697.54571125944</v>
      </c>
      <c r="C55" s="1">
        <v>966.38661898390797</v>
      </c>
      <c r="D55" s="1">
        <v>1945.6811002455413</v>
      </c>
      <c r="E55" s="1">
        <v>3301.3587238195742</v>
      </c>
      <c r="F55" s="1">
        <v>1.835260299400332E-2</v>
      </c>
      <c r="G55" s="1">
        <v>3.65414720514039E-2</v>
      </c>
      <c r="H55" s="1">
        <v>1.0277814970309773E-3</v>
      </c>
      <c r="I55" s="1">
        <v>1.2433227824895643E-4</v>
      </c>
    </row>
    <row r="56" spans="1:9" x14ac:dyDescent="0.25">
      <c r="A56" s="1">
        <v>2004</v>
      </c>
      <c r="B56" s="1">
        <v>118656.64407192182</v>
      </c>
      <c r="C56" s="1">
        <v>1052.0765089434228</v>
      </c>
      <c r="D56" s="1">
        <v>2029.6832983423819</v>
      </c>
      <c r="E56" s="1">
        <v>3470.7301556048883</v>
      </c>
      <c r="F56" s="1">
        <v>2.5645596740623944E-2</v>
      </c>
      <c r="G56" s="1">
        <v>6.0776815233296588E-2</v>
      </c>
      <c r="H56" s="1">
        <v>1.6599867363940035E-3</v>
      </c>
      <c r="I56" s="1">
        <v>1.8615235876151548E-4</v>
      </c>
    </row>
    <row r="57" spans="1:9" x14ac:dyDescent="0.25">
      <c r="A57" s="1">
        <v>2005</v>
      </c>
      <c r="B57" s="1">
        <v>121953.71028126571</v>
      </c>
      <c r="C57" s="1">
        <v>1128.6489919649568</v>
      </c>
      <c r="D57" s="1">
        <v>2117.4245231708369</v>
      </c>
      <c r="E57" s="1">
        <v>3595.8093916860075</v>
      </c>
      <c r="F57" s="1">
        <v>4.7003664006417978E-2</v>
      </c>
      <c r="G57" s="1">
        <v>0.11867806001578174</v>
      </c>
      <c r="H57" s="1">
        <v>3.7874064744816138E-3</v>
      </c>
      <c r="I57" s="1">
        <v>3.9180066977395622E-4</v>
      </c>
    </row>
    <row r="58" spans="1:9" x14ac:dyDescent="0.25">
      <c r="A58" s="1">
        <v>2006</v>
      </c>
      <c r="B58" s="1">
        <v>125298.68395719799</v>
      </c>
      <c r="C58" s="1">
        <v>1214.0192433331868</v>
      </c>
      <c r="D58" s="1">
        <v>2202.9945584836387</v>
      </c>
      <c r="E58" s="1">
        <v>3705.826089415546</v>
      </c>
      <c r="F58" s="1">
        <v>6.5234565540791323E-2</v>
      </c>
      <c r="G58" s="1">
        <v>0.20679011814618775</v>
      </c>
      <c r="H58" s="1">
        <v>7.1112123245766767E-3</v>
      </c>
      <c r="I58" s="1">
        <v>6.7478657094527383E-4</v>
      </c>
    </row>
    <row r="59" spans="1:9" x14ac:dyDescent="0.25">
      <c r="A59" s="1">
        <v>2007</v>
      </c>
      <c r="B59" s="1">
        <v>128614.55577114131</v>
      </c>
      <c r="C59" s="1">
        <v>1289.3814132272585</v>
      </c>
      <c r="D59" s="1">
        <v>2313.3416097213894</v>
      </c>
      <c r="E59" s="1">
        <v>3816.7383793074428</v>
      </c>
      <c r="F59" s="1">
        <v>8.4457444396477399E-2</v>
      </c>
      <c r="G59" s="1">
        <v>0.32221060237819188</v>
      </c>
      <c r="H59" s="1">
        <v>1.1705455509769536E-2</v>
      </c>
      <c r="I59" s="1">
        <v>1.0121059313562553E-3</v>
      </c>
    </row>
    <row r="60" spans="1:9" x14ac:dyDescent="0.25">
      <c r="A60" s="1">
        <v>2008</v>
      </c>
      <c r="B60" s="1">
        <v>129926.39517016454</v>
      </c>
      <c r="C60" s="1">
        <v>1338.1083542351444</v>
      </c>
      <c r="D60" s="1">
        <v>2403.5701704086296</v>
      </c>
      <c r="E60" s="1">
        <v>3833.6912306819213</v>
      </c>
      <c r="F60" s="1">
        <v>0.11230027785083507</v>
      </c>
      <c r="G60" s="1">
        <v>0.4845810416034908</v>
      </c>
      <c r="H60" s="1">
        <v>2.2962688184243518E-2</v>
      </c>
      <c r="I60" s="1">
        <v>1.7949271087414065E-3</v>
      </c>
    </row>
    <row r="61" spans="1:9" x14ac:dyDescent="0.25">
      <c r="A61" s="1">
        <v>2009</v>
      </c>
      <c r="B61" s="1">
        <v>129154.22766357836</v>
      </c>
      <c r="C61" s="1">
        <v>1387.5507259215917</v>
      </c>
      <c r="D61" s="1">
        <v>2385.7487318859999</v>
      </c>
      <c r="E61" s="1">
        <v>3908.4543585110041</v>
      </c>
      <c r="F61" s="1">
        <v>0.15219745493400438</v>
      </c>
      <c r="G61" s="1">
        <v>0.89784152612202206</v>
      </c>
      <c r="H61" s="1">
        <v>5.766962039056267E-2</v>
      </c>
      <c r="I61" s="1">
        <v>4.0366163180198811E-3</v>
      </c>
    </row>
    <row r="62" spans="1:9" x14ac:dyDescent="0.25">
      <c r="A62" s="1">
        <v>2010</v>
      </c>
      <c r="B62" s="1">
        <v>135973.16902881814</v>
      </c>
      <c r="C62" s="1">
        <v>1568.7823876204602</v>
      </c>
      <c r="D62" s="1">
        <v>2645.0092347464938</v>
      </c>
      <c r="E62" s="1">
        <v>4162.0843948298689</v>
      </c>
      <c r="F62" s="1">
        <v>0.33123401801243801</v>
      </c>
      <c r="G62" s="1">
        <v>1.711884281362245</v>
      </c>
      <c r="H62" s="1">
        <v>0.14308651128711602</v>
      </c>
      <c r="I62" s="1">
        <v>8.8637661859274353E-3</v>
      </c>
    </row>
    <row r="63" spans="1:9" x14ac:dyDescent="0.25">
      <c r="A63" s="1">
        <v>2011</v>
      </c>
      <c r="B63" s="1">
        <v>139127.4428774188</v>
      </c>
      <c r="C63" s="1">
        <v>1762.3847346788862</v>
      </c>
      <c r="D63" s="1">
        <v>2796.1062696380022</v>
      </c>
      <c r="E63" s="1">
        <v>4385.4855435243453</v>
      </c>
      <c r="F63" s="1">
        <v>0.6824052550606865</v>
      </c>
      <c r="G63" s="1">
        <v>3.3075624892914561</v>
      </c>
      <c r="H63" s="1">
        <v>0.42621976446740462</v>
      </c>
      <c r="I63" s="1">
        <v>2.3023729042376484E-2</v>
      </c>
    </row>
    <row r="64" spans="1:9" x14ac:dyDescent="0.25">
      <c r="A64" s="1">
        <v>2012</v>
      </c>
      <c r="B64" s="1">
        <v>141513.10094443342</v>
      </c>
      <c r="C64" s="1">
        <v>1942.8659380098047</v>
      </c>
      <c r="D64" s="1">
        <v>2977.6626404630283</v>
      </c>
      <c r="E64" s="1">
        <v>4620.2418251060526</v>
      </c>
      <c r="F64" s="1">
        <v>1.1418075449670084</v>
      </c>
      <c r="G64" s="1">
        <v>5.5119945292295824</v>
      </c>
      <c r="H64" s="1">
        <v>0.94955270322367369</v>
      </c>
      <c r="I64" s="1">
        <v>4.3876454464563786E-2</v>
      </c>
    </row>
    <row r="65" spans="1:9" x14ac:dyDescent="0.25">
      <c r="A65" s="1">
        <v>2013</v>
      </c>
      <c r="B65" s="1">
        <v>144641.33368083788</v>
      </c>
      <c r="C65" s="1">
        <v>2139.0423891901628</v>
      </c>
      <c r="D65" s="1">
        <v>3175.6441759895702</v>
      </c>
      <c r="E65" s="1">
        <v>4867.0229583024529</v>
      </c>
      <c r="F65" s="1">
        <v>3.1923768945638642</v>
      </c>
      <c r="G65" s="1">
        <v>15.870145690057143</v>
      </c>
      <c r="H65" s="1">
        <v>3.0360138372210486</v>
      </c>
      <c r="I65" s="1">
        <v>0.11692134639232954</v>
      </c>
    </row>
    <row r="66" spans="1:9" x14ac:dyDescent="0.25">
      <c r="A66" s="1">
        <v>2014</v>
      </c>
      <c r="B66" s="1">
        <v>146240.4840578486</v>
      </c>
      <c r="C66" s="1">
        <v>2360.2346593051807</v>
      </c>
      <c r="D66" s="1">
        <v>3355.3405247269343</v>
      </c>
      <c r="E66" s="1">
        <v>5124.0361634268029</v>
      </c>
      <c r="F66" s="1">
        <v>2.2714072702123644</v>
      </c>
      <c r="G66" s="1">
        <v>20.632395172795441</v>
      </c>
      <c r="H66" s="1">
        <v>5.1218200568157499</v>
      </c>
      <c r="I66" s="1">
        <v>0.69495724004931247</v>
      </c>
    </row>
    <row r="67" spans="1:9" x14ac:dyDescent="0.25">
      <c r="A67" s="1">
        <v>2015</v>
      </c>
      <c r="B67" s="1">
        <v>147285.26590818024</v>
      </c>
      <c r="C67" s="1">
        <v>2613.3396306782838</v>
      </c>
      <c r="D67" s="1">
        <v>3580.2068378675563</v>
      </c>
      <c r="E67" s="1">
        <v>5396.9843824044592</v>
      </c>
      <c r="F67" s="1">
        <v>1.6946093205299348</v>
      </c>
      <c r="G67" s="1">
        <v>15.382108381289186</v>
      </c>
      <c r="H67" s="1">
        <v>4.7095001431700609</v>
      </c>
      <c r="I67" s="1">
        <v>0.94124660363983992</v>
      </c>
    </row>
    <row r="68" spans="1:9" x14ac:dyDescent="0.25">
      <c r="A68" s="1">
        <v>2016</v>
      </c>
      <c r="B68" s="1">
        <v>149499.57852363357</v>
      </c>
      <c r="C68" s="1">
        <v>2875.7948402020702</v>
      </c>
      <c r="D68" s="1">
        <v>3811.5845439655991</v>
      </c>
      <c r="E68" s="1">
        <v>5655.9767102565283</v>
      </c>
      <c r="F68" s="1">
        <v>3.3139967055168</v>
      </c>
      <c r="G68" s="1">
        <v>30.066178109944303</v>
      </c>
      <c r="H68" s="1">
        <v>10.927892074019667</v>
      </c>
      <c r="I68" s="1">
        <v>2.6563439977966397</v>
      </c>
    </row>
    <row r="69" spans="1:9" x14ac:dyDescent="0.25">
      <c r="A69" s="1">
        <v>2017</v>
      </c>
      <c r="B69" s="1">
        <v>152916.55752216649</v>
      </c>
      <c r="C69" s="1">
        <v>3142.0979376453529</v>
      </c>
      <c r="D69" s="1">
        <v>4045.3947959077313</v>
      </c>
      <c r="E69" s="1">
        <v>5907.2531975743668</v>
      </c>
      <c r="F69" s="1">
        <v>7.7995614599061867</v>
      </c>
      <c r="G69" s="1">
        <v>70.747047529781412</v>
      </c>
      <c r="H69" s="1">
        <v>29.700135924406254</v>
      </c>
      <c r="I69" s="1">
        <v>8.1348419139168868</v>
      </c>
    </row>
    <row r="70" spans="1:9" x14ac:dyDescent="0.25">
      <c r="A70" s="1">
        <v>2018</v>
      </c>
      <c r="B70" s="1">
        <v>157121.90082360624</v>
      </c>
      <c r="C70" s="1">
        <v>3402.0894086758735</v>
      </c>
      <c r="D70" s="1">
        <v>4273.9459059023957</v>
      </c>
      <c r="E70" s="1">
        <v>6140.0820401893907</v>
      </c>
      <c r="F70" s="1">
        <v>14.779336638572829</v>
      </c>
      <c r="G70" s="1">
        <v>134.08527744835555</v>
      </c>
      <c r="H70" s="1">
        <v>63.675739686928182</v>
      </c>
      <c r="I70" s="1">
        <v>18.895476190903423</v>
      </c>
    </row>
    <row r="71" spans="1:9" x14ac:dyDescent="0.25">
      <c r="A71" s="1">
        <v>2019</v>
      </c>
      <c r="B71" s="1">
        <v>161682.37772689748</v>
      </c>
      <c r="C71" s="1">
        <v>3668.0140062220939</v>
      </c>
      <c r="D71" s="1">
        <v>4506.3569703077956</v>
      </c>
      <c r="E71" s="1">
        <v>6367.594894471622</v>
      </c>
      <c r="F71" s="1">
        <v>23.57707702704954</v>
      </c>
      <c r="G71" s="1">
        <v>214.05447866028317</v>
      </c>
      <c r="H71" s="1">
        <v>113.10482388598621</v>
      </c>
      <c r="I71" s="1">
        <v>35.529743058156328</v>
      </c>
    </row>
    <row r="72" spans="1:9" x14ac:dyDescent="0.25">
      <c r="A72" s="1">
        <v>2020</v>
      </c>
      <c r="B72" s="1">
        <v>166145.98709529478</v>
      </c>
      <c r="C72" s="1">
        <v>3946.3275088840546</v>
      </c>
      <c r="D72" s="1">
        <v>4747.393648838116</v>
      </c>
      <c r="E72" s="1">
        <v>6596.1179381295706</v>
      </c>
      <c r="F72" s="1">
        <v>33.263894317988502</v>
      </c>
      <c r="G72" s="1">
        <v>302.39903925444105</v>
      </c>
      <c r="H72" s="1">
        <v>175.39144276757588</v>
      </c>
      <c r="I72" s="1">
        <v>57.455817458343972</v>
      </c>
    </row>
    <row r="73" spans="1:9" x14ac:dyDescent="0.25">
      <c r="A73" s="1">
        <v>2021</v>
      </c>
      <c r="B73" s="1">
        <v>170210.67141350833</v>
      </c>
      <c r="C73" s="1">
        <v>4167.1459697972059</v>
      </c>
      <c r="D73" s="1">
        <v>4914.1294068539473</v>
      </c>
      <c r="E73" s="1">
        <v>6836.6892573941495</v>
      </c>
      <c r="F73" s="1">
        <v>46.881862773456419</v>
      </c>
      <c r="G73" s="1">
        <v>427.05436839802132</v>
      </c>
      <c r="H73" s="1">
        <v>268.81466803856256</v>
      </c>
      <c r="I73" s="1">
        <v>90.890637328401908</v>
      </c>
    </row>
    <row r="74" spans="1:9" x14ac:dyDescent="0.25">
      <c r="A74" s="1">
        <v>2022</v>
      </c>
      <c r="B74" s="1">
        <v>173804.61119367942</v>
      </c>
      <c r="C74" s="1">
        <v>4347.4099677983713</v>
      </c>
      <c r="D74" s="1">
        <v>5039.6648061527403</v>
      </c>
      <c r="E74" s="1">
        <v>7017.8201733104324</v>
      </c>
      <c r="F74" s="1">
        <v>62.263405439614871</v>
      </c>
      <c r="G74" s="1">
        <v>568.67791853722701</v>
      </c>
      <c r="H74" s="1">
        <v>384.87936858376725</v>
      </c>
      <c r="I74" s="1">
        <v>133.35353678152751</v>
      </c>
    </row>
    <row r="75" spans="1:9" x14ac:dyDescent="0.25">
      <c r="A75" s="1">
        <v>2023</v>
      </c>
      <c r="B75" s="1">
        <v>176972.88912370449</v>
      </c>
      <c r="C75" s="1">
        <v>4473.2157705804693</v>
      </c>
      <c r="D75" s="1">
        <v>5113.8249046382025</v>
      </c>
      <c r="E75" s="1">
        <v>7125.5434064476922</v>
      </c>
      <c r="F75" s="1">
        <v>78.956468217596921</v>
      </c>
      <c r="G75" s="1">
        <v>723.49433125393989</v>
      </c>
      <c r="H75" s="1">
        <v>522.42546051254249</v>
      </c>
      <c r="I75" s="1">
        <v>184.53062298485202</v>
      </c>
    </row>
    <row r="76" spans="1:9" x14ac:dyDescent="0.25">
      <c r="A76" s="1">
        <v>2024</v>
      </c>
      <c r="B76" s="1">
        <v>179762.82876730603</v>
      </c>
      <c r="C76" s="1">
        <v>4548.3846217125574</v>
      </c>
      <c r="D76" s="1">
        <v>5139.9561206495446</v>
      </c>
      <c r="E76" s="1">
        <v>7164.2881954144996</v>
      </c>
      <c r="F76" s="1">
        <v>96.850293211881763</v>
      </c>
      <c r="G76" s="1">
        <v>890.83181622974553</v>
      </c>
      <c r="H76" s="1">
        <v>681.85597014771156</v>
      </c>
      <c r="I76" s="1">
        <v>244.58682831397346</v>
      </c>
    </row>
    <row r="77" spans="1:9" x14ac:dyDescent="0.25">
      <c r="A77" s="1">
        <v>2025</v>
      </c>
      <c r="B77" s="1">
        <v>182226.72354022719</v>
      </c>
      <c r="C77" s="1">
        <v>4586.835147053449</v>
      </c>
      <c r="D77" s="1">
        <v>5129.2132431367281</v>
      </c>
      <c r="E77" s="1">
        <v>7149.1246226386875</v>
      </c>
      <c r="F77" s="1">
        <v>116.21148499166361</v>
      </c>
      <c r="G77" s="1">
        <v>1073.493280151386</v>
      </c>
      <c r="H77" s="1">
        <v>866.16475675367656</v>
      </c>
      <c r="I77" s="1">
        <v>314.60913247351982</v>
      </c>
    </row>
    <row r="78" spans="1:9" x14ac:dyDescent="0.25">
      <c r="A78" s="1">
        <v>2026</v>
      </c>
      <c r="B78" s="1">
        <v>184421.2324436153</v>
      </c>
      <c r="C78" s="1">
        <v>4584.8175304967444</v>
      </c>
      <c r="D78" s="1">
        <v>5079.7300235617586</v>
      </c>
      <c r="E78" s="1">
        <v>7077.8266553260437</v>
      </c>
      <c r="F78" s="1">
        <v>136.74067220839197</v>
      </c>
      <c r="G78" s="1">
        <v>1269.0718251642284</v>
      </c>
      <c r="H78" s="1">
        <v>1074.2969176879324</v>
      </c>
      <c r="I78" s="1">
        <v>394.22788205013148</v>
      </c>
    </row>
    <row r="79" spans="1:9" x14ac:dyDescent="0.25">
      <c r="A79" s="1">
        <v>2027</v>
      </c>
      <c r="B79" s="1">
        <v>186405.09735758329</v>
      </c>
      <c r="C79" s="1">
        <v>4543.0313626709403</v>
      </c>
      <c r="D79" s="1">
        <v>4993.1087125987879</v>
      </c>
      <c r="E79" s="1">
        <v>6952.9822728607196</v>
      </c>
      <c r="F79" s="1">
        <v>158.15192834462914</v>
      </c>
      <c r="G79" s="1">
        <v>1475.2249019606279</v>
      </c>
      <c r="H79" s="1">
        <v>1304.7876523793748</v>
      </c>
      <c r="I79" s="1">
        <v>482.8908342642726</v>
      </c>
    </row>
    <row r="80" spans="1:9" x14ac:dyDescent="0.25">
      <c r="A80" s="1">
        <v>2028</v>
      </c>
      <c r="B80" s="1">
        <v>188239.86452605514</v>
      </c>
      <c r="C80" s="1">
        <v>4459.0895755101028</v>
      </c>
      <c r="D80" s="1">
        <v>4868.7302257224528</v>
      </c>
      <c r="E80" s="1">
        <v>6774.3619106912329</v>
      </c>
      <c r="F80" s="1">
        <v>179.83079195944083</v>
      </c>
      <c r="G80" s="1">
        <v>1686.4522992527782</v>
      </c>
      <c r="H80" s="1">
        <v>1552.8591259973618</v>
      </c>
      <c r="I80" s="1">
        <v>578.79102344797593</v>
      </c>
    </row>
    <row r="81" spans="1:9" x14ac:dyDescent="0.25">
      <c r="A81" s="1">
        <v>2029</v>
      </c>
      <c r="B81" s="1">
        <v>189989.36227415278</v>
      </c>
      <c r="C81" s="1">
        <v>4341.7569360070056</v>
      </c>
      <c r="D81" s="1">
        <v>4714.3660133507019</v>
      </c>
      <c r="E81" s="1">
        <v>6552.9942230160696</v>
      </c>
      <c r="F81" s="1">
        <v>201.76286071389723</v>
      </c>
      <c r="G81" s="1">
        <v>1902.7513067095642</v>
      </c>
      <c r="H81" s="1">
        <v>1818.1889134170779</v>
      </c>
      <c r="I81" s="1">
        <v>681.75483672921109</v>
      </c>
    </row>
    <row r="82" spans="1:9" x14ac:dyDescent="0.25">
      <c r="A82" s="1">
        <v>2030</v>
      </c>
      <c r="B82" s="1">
        <v>191719.14584830467</v>
      </c>
      <c r="C82" s="1">
        <v>4193.6712940166617</v>
      </c>
      <c r="D82" s="1">
        <v>4533.2010758134284</v>
      </c>
      <c r="E82" s="1">
        <v>6293.8327402379582</v>
      </c>
      <c r="F82" s="1">
        <v>223.53394562868152</v>
      </c>
      <c r="G82" s="1">
        <v>2120.2770638619295</v>
      </c>
      <c r="H82" s="1">
        <v>2096.6791407188211</v>
      </c>
      <c r="I82" s="1">
        <v>790.2018423948175</v>
      </c>
    </row>
    <row r="83" spans="1:9" x14ac:dyDescent="0.25">
      <c r="A83" s="1">
        <v>2031</v>
      </c>
      <c r="B83" s="1">
        <v>193483.95148172963</v>
      </c>
      <c r="C83" s="1">
        <v>4018.4707101356421</v>
      </c>
      <c r="D83" s="1">
        <v>4329.1317172237823</v>
      </c>
      <c r="E83" s="1">
        <v>6002.7847928129904</v>
      </c>
      <c r="F83" s="1">
        <v>244.71176447381549</v>
      </c>
      <c r="G83" s="1">
        <v>2334.8675378500011</v>
      </c>
      <c r="H83" s="1">
        <v>2383.4455737146382</v>
      </c>
      <c r="I83" s="1">
        <v>902.24597012719096</v>
      </c>
    </row>
    <row r="84" spans="1:9" x14ac:dyDescent="0.25">
      <c r="A84" s="1">
        <v>2032</v>
      </c>
      <c r="B84" s="1">
        <v>195290.23859472119</v>
      </c>
      <c r="C84" s="1">
        <v>3821.296761864392</v>
      </c>
      <c r="D84" s="1">
        <v>4107.1104370911553</v>
      </c>
      <c r="E84" s="1">
        <v>5687.1192096251725</v>
      </c>
      <c r="F84" s="1">
        <v>264.81227608259587</v>
      </c>
      <c r="G84" s="1">
        <v>2541.7069762350438</v>
      </c>
      <c r="H84" s="1">
        <v>2672.469146521842</v>
      </c>
      <c r="I84" s="1">
        <v>1015.566038988336</v>
      </c>
    </row>
    <row r="85" spans="1:9" x14ac:dyDescent="0.25">
      <c r="A85" s="1">
        <v>2033</v>
      </c>
      <c r="B85" s="1">
        <v>197131.77656737631</v>
      </c>
      <c r="C85" s="1">
        <v>3607.7143211370594</v>
      </c>
      <c r="D85" s="1">
        <v>3872.3063342957012</v>
      </c>
      <c r="E85" s="1">
        <v>5354.3150312353155</v>
      </c>
      <c r="F85" s="1">
        <v>283.43447400236664</v>
      </c>
      <c r="G85" s="1">
        <v>2736.6092861048455</v>
      </c>
      <c r="H85" s="1">
        <v>2957.938348781383</v>
      </c>
      <c r="I85" s="1">
        <v>1127.9167091276449</v>
      </c>
    </row>
    <row r="86" spans="1:9" x14ac:dyDescent="0.25">
      <c r="A86" s="1">
        <v>2034</v>
      </c>
      <c r="B86" s="1">
        <v>198998.06094641343</v>
      </c>
      <c r="C86" s="1">
        <v>3383.331262860765</v>
      </c>
      <c r="D86" s="1">
        <v>3629.7865413724967</v>
      </c>
      <c r="E86" s="1">
        <v>5011.6121261453718</v>
      </c>
      <c r="F86" s="1">
        <v>300.2473210816006</v>
      </c>
      <c r="G86" s="1">
        <v>2915.9173513758797</v>
      </c>
      <c r="H86" s="1">
        <v>3234.2784923441868</v>
      </c>
      <c r="I86" s="1">
        <v>1237.1455033928851</v>
      </c>
    </row>
    <row r="87" spans="1:9" x14ac:dyDescent="0.25">
      <c r="A87" s="1">
        <v>2035</v>
      </c>
      <c r="B87" s="1">
        <v>200877.78079992373</v>
      </c>
      <c r="C87" s="1">
        <v>3153.1995309256799</v>
      </c>
      <c r="D87" s="1">
        <v>3384.0846593603105</v>
      </c>
      <c r="E87" s="1">
        <v>4665.4395365144619</v>
      </c>
      <c r="F87" s="1">
        <v>315.01660858294599</v>
      </c>
      <c r="G87" s="1">
        <v>3076.7936222805147</v>
      </c>
      <c r="H87" s="1">
        <v>3496.5912763336819</v>
      </c>
      <c r="I87" s="1">
        <v>1341.3638440086033</v>
      </c>
    </row>
    <row r="88" spans="1:9" x14ac:dyDescent="0.25">
      <c r="A88" s="1">
        <v>2036</v>
      </c>
      <c r="B88" s="1">
        <v>202760.09858482919</v>
      </c>
      <c r="C88" s="1">
        <v>2921.6438587827611</v>
      </c>
      <c r="D88" s="1">
        <v>3139.076213496779</v>
      </c>
      <c r="E88" s="1">
        <v>4321.2552108137279</v>
      </c>
      <c r="F88" s="1">
        <v>327.55929551387271</v>
      </c>
      <c r="G88" s="1">
        <v>3216.8117431969658</v>
      </c>
      <c r="H88" s="1">
        <v>3740.3128925779747</v>
      </c>
      <c r="I88" s="1">
        <v>1438.8174999453913</v>
      </c>
    </row>
    <row r="89" spans="1:9" x14ac:dyDescent="0.25">
      <c r="A89" s="1">
        <v>2037</v>
      </c>
      <c r="B89" s="1">
        <v>204634.39929825821</v>
      </c>
      <c r="C89" s="1">
        <v>2692.5829880701785</v>
      </c>
      <c r="D89" s="1">
        <v>2898.2195833515952</v>
      </c>
      <c r="E89" s="1">
        <v>3983.8640827200911</v>
      </c>
      <c r="F89" s="1">
        <v>337.80909537767548</v>
      </c>
      <c r="G89" s="1">
        <v>3334.6346596160656</v>
      </c>
      <c r="H89" s="1">
        <v>3962.0838717112201</v>
      </c>
      <c r="I89" s="1">
        <v>1528.2199833936284</v>
      </c>
    </row>
    <row r="90" spans="1:9" x14ac:dyDescent="0.25">
      <c r="A90" s="1">
        <v>2038</v>
      </c>
      <c r="B90" s="1">
        <v>206490.06442637899</v>
      </c>
      <c r="C90" s="1">
        <v>2469.3920920284654</v>
      </c>
      <c r="D90" s="1">
        <v>2664.4575714077318</v>
      </c>
      <c r="E90" s="1">
        <v>3657.2975042819016</v>
      </c>
      <c r="F90" s="1">
        <v>345.81260453538653</v>
      </c>
      <c r="G90" s="1">
        <v>3430.0247741043495</v>
      </c>
      <c r="H90" s="1">
        <v>4159.8994219951346</v>
      </c>
      <c r="I90" s="1">
        <v>1608.8115887161402</v>
      </c>
    </row>
    <row r="91" spans="1:9" x14ac:dyDescent="0.25">
      <c r="A91" s="1">
        <v>2039</v>
      </c>
      <c r="B91" s="1">
        <v>208316.63097877678</v>
      </c>
      <c r="C91" s="1">
        <v>2254.9783407735254</v>
      </c>
      <c r="D91" s="1">
        <v>2440.2812776748588</v>
      </c>
      <c r="E91" s="1">
        <v>3344.9065469855218</v>
      </c>
      <c r="F91" s="1">
        <v>351.71764414408517</v>
      </c>
      <c r="G91" s="1">
        <v>3503.7724858229412</v>
      </c>
      <c r="H91" s="1">
        <v>4333.144638671336</v>
      </c>
      <c r="I91" s="1">
        <v>1680.3739239920433</v>
      </c>
    </row>
    <row r="92" spans="1:9" x14ac:dyDescent="0.25">
      <c r="A92" s="1">
        <v>2040</v>
      </c>
      <c r="B92" s="1">
        <v>210104.10589897636</v>
      </c>
      <c r="C92" s="1">
        <v>2051.4412803836303</v>
      </c>
      <c r="D92" s="1">
        <v>2227.4854544416926</v>
      </c>
      <c r="E92" s="1">
        <v>3049.0625627101454</v>
      </c>
      <c r="F92" s="1">
        <v>355.72378804780419</v>
      </c>
      <c r="G92" s="1">
        <v>3557.2378804780383</v>
      </c>
      <c r="H92" s="1">
        <v>4482.1197294023295</v>
      </c>
      <c r="I92" s="1">
        <v>1743.0465614342393</v>
      </c>
    </row>
    <row r="93" spans="1:9" x14ac:dyDescent="0.25">
      <c r="A93" s="1">
        <v>2041</v>
      </c>
      <c r="B93" s="1">
        <v>211843.19365959906</v>
      </c>
      <c r="C93" s="1">
        <v>1860.0018608879323</v>
      </c>
      <c r="D93" s="1">
        <v>2027.1262197948795</v>
      </c>
      <c r="E93" s="1">
        <v>2771.1236689731682</v>
      </c>
      <c r="F93" s="1">
        <v>358.07706616980795</v>
      </c>
      <c r="G93" s="1">
        <v>3592.3827024925558</v>
      </c>
      <c r="H93" s="1">
        <v>4608.0812119467155</v>
      </c>
      <c r="I93" s="1">
        <v>1797.3204055917595</v>
      </c>
    </row>
    <row r="94" spans="1:9" x14ac:dyDescent="0.25">
      <c r="A94" s="1">
        <v>2042</v>
      </c>
      <c r="B94" s="1">
        <v>213526.80419180536</v>
      </c>
      <c r="C94" s="1">
        <v>1681.4860388145048</v>
      </c>
      <c r="D94" s="1">
        <v>1839.8986362145429</v>
      </c>
      <c r="E94" s="1">
        <v>2511.936102903238</v>
      </c>
      <c r="F94" s="1">
        <v>358.98903211246852</v>
      </c>
      <c r="G94" s="1">
        <v>3611.1683751342061</v>
      </c>
      <c r="H94" s="1">
        <v>4712.3724904855044</v>
      </c>
      <c r="I94" s="1">
        <v>1843.6311530385283</v>
      </c>
    </row>
    <row r="95" spans="1:9" x14ac:dyDescent="0.25">
      <c r="A95" s="1">
        <v>2043</v>
      </c>
      <c r="B95" s="1">
        <v>215149.76933657945</v>
      </c>
      <c r="C95" s="1">
        <v>1516.2780585979374</v>
      </c>
      <c r="D95" s="1">
        <v>1666.1104333638741</v>
      </c>
      <c r="E95" s="1">
        <v>2271.8138307195704</v>
      </c>
      <c r="F95" s="1">
        <v>358.65632345894937</v>
      </c>
      <c r="G95" s="1">
        <v>3615.5540650882031</v>
      </c>
      <c r="H95" s="1">
        <v>4796.5232264704537</v>
      </c>
      <c r="I95" s="1">
        <v>1882.4644731609769</v>
      </c>
    </row>
    <row r="96" spans="1:9" x14ac:dyDescent="0.25">
      <c r="A96" s="1">
        <v>2044</v>
      </c>
      <c r="B96" s="1">
        <v>216707.20790417638</v>
      </c>
      <c r="C96" s="1">
        <v>1364.3821838257199</v>
      </c>
      <c r="D96" s="1">
        <v>1505.732569215266</v>
      </c>
      <c r="E96" s="1">
        <v>2050.6140395777784</v>
      </c>
      <c r="F96" s="1">
        <v>357.27343879690488</v>
      </c>
      <c r="G96" s="1">
        <v>3607.5448115604231</v>
      </c>
      <c r="H96" s="1">
        <v>4862.3421619304281</v>
      </c>
      <c r="I96" s="1">
        <v>1914.4183706168733</v>
      </c>
    </row>
    <row r="97" spans="1:9" x14ac:dyDescent="0.25">
      <c r="A97" s="1">
        <v>2045</v>
      </c>
      <c r="B97" s="1">
        <v>218194.6578094929</v>
      </c>
      <c r="C97" s="1">
        <v>1225.5151850763364</v>
      </c>
      <c r="D97" s="1">
        <v>1358.4783869649291</v>
      </c>
      <c r="E97" s="1">
        <v>1847.8485547797052</v>
      </c>
      <c r="F97" s="1">
        <v>355.02990321862762</v>
      </c>
      <c r="G97" s="1">
        <v>3589.1477020755483</v>
      </c>
      <c r="H97" s="1">
        <v>4911.8500621116546</v>
      </c>
      <c r="I97" s="1">
        <v>1940.1807480644202</v>
      </c>
    </row>
    <row r="98" spans="1:9" x14ac:dyDescent="0.25">
      <c r="A98" s="1">
        <v>2046</v>
      </c>
      <c r="B98" s="1">
        <v>219608.05870015186</v>
      </c>
      <c r="C98" s="1">
        <v>1099.1328037063254</v>
      </c>
      <c r="D98" s="1">
        <v>1223.8327155431311</v>
      </c>
      <c r="E98" s="1">
        <v>1662.7302953468384</v>
      </c>
      <c r="F98" s="1">
        <v>352.08032642340822</v>
      </c>
      <c r="G98" s="1">
        <v>3562.0548407455062</v>
      </c>
      <c r="H98" s="1">
        <v>4946.8281394049263</v>
      </c>
      <c r="I98" s="1">
        <v>1960.353657634405</v>
      </c>
    </row>
    <row r="99" spans="1:9" x14ac:dyDescent="0.25">
      <c r="A99" s="1">
        <v>2047</v>
      </c>
      <c r="B99" s="1">
        <v>220943.64462575631</v>
      </c>
      <c r="C99" s="1">
        <v>984.53735959301832</v>
      </c>
      <c r="D99" s="1">
        <v>1101.1405716240818</v>
      </c>
      <c r="E99" s="1">
        <v>1494.2923817848459</v>
      </c>
      <c r="F99" s="1">
        <v>348.55274758945416</v>
      </c>
      <c r="G99" s="1">
        <v>3527.714650019916</v>
      </c>
      <c r="H99" s="1">
        <v>4968.876394825129</v>
      </c>
      <c r="I99" s="1">
        <v>1975.4763601126688</v>
      </c>
    </row>
    <row r="100" spans="1:9" x14ac:dyDescent="0.25">
      <c r="A100" s="1">
        <v>2048</v>
      </c>
      <c r="B100" s="1">
        <v>222197.79438119792</v>
      </c>
      <c r="C100" s="1">
        <v>880.95098432540647</v>
      </c>
      <c r="D100" s="1">
        <v>989.66906121697014</v>
      </c>
      <c r="E100" s="1">
        <v>1341.4710786176081</v>
      </c>
      <c r="F100" s="1">
        <v>344.55560641144075</v>
      </c>
      <c r="G100" s="1">
        <v>3487.3924835469807</v>
      </c>
      <c r="H100" s="1">
        <v>4979.4676294422679</v>
      </c>
      <c r="I100" s="1">
        <v>1986.046711571209</v>
      </c>
    </row>
    <row r="101" spans="1:9" x14ac:dyDescent="0.25">
      <c r="A101" s="1">
        <v>2049</v>
      </c>
      <c r="B101" s="1">
        <v>223366.98181795925</v>
      </c>
      <c r="C101" s="1">
        <v>787.59802187078685</v>
      </c>
      <c r="D101" s="1">
        <v>888.67506131021025</v>
      </c>
      <c r="E101" s="1">
        <v>1203.193638547174</v>
      </c>
      <c r="F101" s="1">
        <v>340.20870207649205</v>
      </c>
      <c r="G101" s="1">
        <v>3442.476310069258</v>
      </c>
      <c r="H101" s="1">
        <v>4980.364929874675</v>
      </c>
      <c r="I101" s="1">
        <v>1992.6880899345088</v>
      </c>
    </row>
    <row r="102" spans="1:9" x14ac:dyDescent="0.25">
      <c r="A102" s="1">
        <v>2050</v>
      </c>
      <c r="B102" s="1">
        <v>224447.92035361379</v>
      </c>
      <c r="C102" s="1">
        <v>703.68820343227935</v>
      </c>
      <c r="D102" s="1">
        <v>797.39771093281297</v>
      </c>
      <c r="E102" s="1">
        <v>1078.3715549637589</v>
      </c>
      <c r="F102" s="1">
        <v>335.6219035227823</v>
      </c>
      <c r="G102" s="1">
        <v>3394.254875935585</v>
      </c>
      <c r="H102" s="1">
        <v>4973.3016551726469</v>
      </c>
      <c r="I102" s="1">
        <v>1996.0231939991863</v>
      </c>
    </row>
    <row r="103" spans="1:9" x14ac:dyDescent="0.25">
      <c r="A103" s="1">
        <v>2051</v>
      </c>
      <c r="B103" s="1">
        <v>225438.51124947873</v>
      </c>
      <c r="C103" s="1">
        <v>628.42925535517804</v>
      </c>
      <c r="D103" s="1">
        <v>715.07198529724451</v>
      </c>
      <c r="E103" s="1">
        <v>965.91941904397527</v>
      </c>
      <c r="F103" s="1">
        <v>330.88987589091266</v>
      </c>
      <c r="G103" s="1">
        <v>3343.8593051036878</v>
      </c>
      <c r="H103" s="1">
        <v>4959.8794064838585</v>
      </c>
      <c r="I103" s="1">
        <v>1996.6329034057489</v>
      </c>
    </row>
    <row r="104" spans="1:9" x14ac:dyDescent="0.25">
      <c r="A104" s="1">
        <v>2052</v>
      </c>
      <c r="B104" s="1">
        <v>226341.73816596984</v>
      </c>
      <c r="C104" s="1">
        <v>561.0403761477246</v>
      </c>
      <c r="D104" s="1">
        <v>640.94209367739427</v>
      </c>
      <c r="E104" s="1">
        <v>864.77284706443618</v>
      </c>
      <c r="F104" s="1">
        <v>326.09447734796322</v>
      </c>
      <c r="G104" s="1">
        <v>3292.2838347577999</v>
      </c>
      <c r="H104" s="1">
        <v>4941.5795487143623</v>
      </c>
      <c r="I104" s="1">
        <v>1995.0600229162083</v>
      </c>
    </row>
    <row r="105" spans="1:9" x14ac:dyDescent="0.25">
      <c r="A105" s="1">
        <v>2053</v>
      </c>
      <c r="B105" s="1">
        <v>227162.027817594</v>
      </c>
      <c r="C105" s="1">
        <v>500.77853448730951</v>
      </c>
      <c r="D105" s="1">
        <v>574.28373706626928</v>
      </c>
      <c r="E105" s="1">
        <v>773.91650438486738</v>
      </c>
      <c r="F105" s="1">
        <v>321.30524271374179</v>
      </c>
      <c r="G105" s="1">
        <v>3240.3884763663009</v>
      </c>
      <c r="H105" s="1">
        <v>4919.7506914262485</v>
      </c>
      <c r="I105" s="1">
        <v>1991.803219857713</v>
      </c>
    </row>
    <row r="106" spans="1:9" x14ac:dyDescent="0.25">
      <c r="A106" s="1">
        <v>2054</v>
      </c>
      <c r="B106" s="1">
        <v>227904.03239567557</v>
      </c>
      <c r="C106" s="1">
        <v>446.94895666290665</v>
      </c>
      <c r="D106" s="1">
        <v>514.41392255016376</v>
      </c>
      <c r="E106" s="1">
        <v>692.39623806262568</v>
      </c>
      <c r="F106" s="1">
        <v>316.58122337980058</v>
      </c>
      <c r="G106" s="1">
        <v>3188.9164249801397</v>
      </c>
      <c r="H106" s="1">
        <v>4895.620140721614</v>
      </c>
      <c r="I106" s="1">
        <v>1987.3204942093435</v>
      </c>
    </row>
    <row r="107" spans="1:9" x14ac:dyDescent="0.25">
      <c r="A107" s="1">
        <v>2055</v>
      </c>
      <c r="B107" s="1">
        <v>228572.37693900312</v>
      </c>
      <c r="C107" s="1">
        <v>398.90866126278661</v>
      </c>
      <c r="D107" s="1">
        <v>460.6950524568706</v>
      </c>
      <c r="E107" s="1">
        <v>619.32384934178958</v>
      </c>
      <c r="F107" s="1">
        <v>311.97298596747441</v>
      </c>
      <c r="G107" s="1">
        <v>3138.5138477710934</v>
      </c>
      <c r="H107" s="1">
        <v>4870.3117546623398</v>
      </c>
      <c r="I107" s="1">
        <v>1982.0352551884935</v>
      </c>
    </row>
    <row r="108" spans="1:9" x14ac:dyDescent="0.25">
      <c r="A108" s="1">
        <v>2056</v>
      </c>
      <c r="B108" s="1">
        <v>229171.52908867627</v>
      </c>
      <c r="C108" s="1">
        <v>356.06641610880411</v>
      </c>
      <c r="D108" s="1">
        <v>412.53589938449443</v>
      </c>
      <c r="E108" s="1">
        <v>553.87785540837547</v>
      </c>
      <c r="F108" s="1">
        <v>307.52288901913653</v>
      </c>
      <c r="G108" s="1">
        <v>3089.7329405059209</v>
      </c>
      <c r="H108" s="1">
        <v>4844.8403178623703</v>
      </c>
      <c r="I108" s="1">
        <v>1976.3328781210585</v>
      </c>
    </row>
    <row r="109" spans="1:9" x14ac:dyDescent="0.25">
      <c r="A109" s="1">
        <v>2057</v>
      </c>
      <c r="B109" s="1">
        <v>229706.07074739935</v>
      </c>
      <c r="C109" s="1">
        <v>317.87903173742239</v>
      </c>
      <c r="D109" s="1">
        <v>369.38948206873738</v>
      </c>
      <c r="E109" s="1">
        <v>495.3003833077895</v>
      </c>
      <c r="F109" s="1">
        <v>303.26101797628598</v>
      </c>
      <c r="G109" s="1">
        <v>3042.9919601250585</v>
      </c>
      <c r="H109" s="1">
        <v>4820.0387329487712</v>
      </c>
      <c r="I109" s="1">
        <v>1970.5297337393931</v>
      </c>
    </row>
    <row r="110" spans="1:9" x14ac:dyDescent="0.25">
      <c r="A110" s="1">
        <v>2058</v>
      </c>
      <c r="B110" s="1">
        <v>230180.87511714536</v>
      </c>
      <c r="C110" s="1">
        <v>283.84888736322443</v>
      </c>
      <c r="D110" s="1">
        <v>330.75157143272645</v>
      </c>
      <c r="E110" s="1">
        <v>442.89476110696592</v>
      </c>
      <c r="F110" s="1">
        <v>299.20292423720548</v>
      </c>
      <c r="G110" s="1">
        <v>2998.5540696085445</v>
      </c>
      <c r="H110" s="1">
        <v>4796.512168904781</v>
      </c>
      <c r="I110" s="1">
        <v>1964.852901135906</v>
      </c>
    </row>
    <row r="111" spans="1:9" x14ac:dyDescent="0.25">
      <c r="A111" s="1">
        <v>2059</v>
      </c>
      <c r="B111" s="1">
        <v>230601.02643468679</v>
      </c>
      <c r="C111" s="1">
        <v>253.52392918732019</v>
      </c>
      <c r="D111" s="1">
        <v>296.16081373603129</v>
      </c>
      <c r="E111" s="1">
        <v>396.02498155711237</v>
      </c>
      <c r="F111" s="1">
        <v>295.3516303209808</v>
      </c>
      <c r="G111" s="1">
        <v>2956.5492897182266</v>
      </c>
      <c r="H111" s="1">
        <v>4774.6606202370458</v>
      </c>
      <c r="I111" s="1">
        <v>1959.4478622175884</v>
      </c>
    </row>
    <row r="112" spans="1:9" x14ac:dyDescent="0.25">
      <c r="A112" s="1">
        <v>2060</v>
      </c>
      <c r="B112" s="1">
        <v>230971.43950711435</v>
      </c>
      <c r="C112" s="1">
        <v>226.49799605290559</v>
      </c>
      <c r="D112" s="1">
        <v>265.19891868549752</v>
      </c>
      <c r="E112" s="1">
        <v>354.11517142582204</v>
      </c>
      <c r="F112" s="1">
        <v>291.70316425039891</v>
      </c>
      <c r="G112" s="1">
        <v>2917.0316425039928</v>
      </c>
      <c r="H112" s="1">
        <v>4754.7615772815043</v>
      </c>
      <c r="I112" s="1">
        <v>1954.4112004776762</v>
      </c>
    </row>
    <row r="113" spans="1:9" x14ac:dyDescent="0.25">
      <c r="A113" s="1">
        <v>2061</v>
      </c>
      <c r="B113" s="1">
        <v>231296.67119869008</v>
      </c>
      <c r="C113" s="1">
        <v>202.40862309615841</v>
      </c>
      <c r="D113" s="1">
        <v>237.48882573379149</v>
      </c>
      <c r="E113" s="1">
        <v>316.64661766959392</v>
      </c>
      <c r="F113" s="1">
        <v>288.2530033926023</v>
      </c>
      <c r="G113" s="1">
        <v>2880.0215129854041</v>
      </c>
      <c r="H113" s="1">
        <v>4737.0254323853296</v>
      </c>
      <c r="I113" s="1">
        <v>1949.8251051343468</v>
      </c>
    </row>
    <row r="114" spans="1:9" x14ac:dyDescent="0.25">
      <c r="A114" s="1">
        <v>2062</v>
      </c>
      <c r="B114" s="1">
        <v>231581.19866610406</v>
      </c>
      <c r="C114" s="1">
        <v>180.93284164105489</v>
      </c>
      <c r="D114" s="1">
        <v>212.69127177337521</v>
      </c>
      <c r="E114" s="1">
        <v>283.15291878926877</v>
      </c>
      <c r="F114" s="1">
        <v>285.00390443279139</v>
      </c>
      <c r="G114" s="1">
        <v>2845.5169287682074</v>
      </c>
      <c r="H114" s="1">
        <v>4721.5869052703201</v>
      </c>
      <c r="I114" s="1">
        <v>1945.7896897862011</v>
      </c>
    </row>
    <row r="115" spans="1:9" x14ac:dyDescent="0.25">
      <c r="A115" s="1">
        <v>2063</v>
      </c>
      <c r="B115" s="1">
        <v>231829.53301256313</v>
      </c>
      <c r="C115" s="1">
        <v>161.78303159961595</v>
      </c>
      <c r="D115" s="1">
        <v>190.50132663243954</v>
      </c>
      <c r="E115" s="1">
        <v>253.21515227738655</v>
      </c>
      <c r="F115" s="1">
        <v>281.95904021941988</v>
      </c>
      <c r="G115" s="1">
        <v>2813.4997793925795</v>
      </c>
      <c r="H115" s="1">
        <v>4708.5412716316932</v>
      </c>
      <c r="I115" s="1">
        <v>1942.3980983142537</v>
      </c>
    </row>
    <row r="116" spans="1:9" x14ac:dyDescent="0.25">
      <c r="A116" s="1">
        <v>2064</v>
      </c>
      <c r="B116" s="1">
        <v>232046.14774329338</v>
      </c>
      <c r="C116" s="1">
        <v>144.7030566661727</v>
      </c>
      <c r="D116" s="1">
        <v>170.64509222033149</v>
      </c>
      <c r="E116" s="1">
        <v>226.45729470327939</v>
      </c>
      <c r="F116" s="1">
        <v>279.11932253717623</v>
      </c>
      <c r="G116" s="1">
        <v>2783.9329245289337</v>
      </c>
      <c r="H116" s="1">
        <v>4697.9471140892565</v>
      </c>
      <c r="I116" s="1">
        <v>1939.7250452805238</v>
      </c>
    </row>
    <row r="117" spans="1:9" x14ac:dyDescent="0.25">
      <c r="A117" s="1">
        <v>2065</v>
      </c>
      <c r="B117" s="1">
        <v>232235.43180116199</v>
      </c>
      <c r="C117" s="1">
        <v>129.46474596904289</v>
      </c>
      <c r="D117" s="1">
        <v>152.87663183524376</v>
      </c>
      <c r="E117" s="1">
        <v>202.54197271623232</v>
      </c>
      <c r="F117" s="1">
        <v>276.48267816357838</v>
      </c>
      <c r="G117" s="1">
        <v>2756.7527295541076</v>
      </c>
      <c r="H117" s="1">
        <v>4689.8122706362192</v>
      </c>
      <c r="I117" s="1">
        <v>1937.8212936040654</v>
      </c>
    </row>
    <row r="118" spans="1:9" x14ac:dyDescent="0.25">
      <c r="A118" s="1">
        <v>2066</v>
      </c>
      <c r="B118" s="1">
        <v>232401.84994796617</v>
      </c>
      <c r="C118" s="1">
        <v>115.86511724187366</v>
      </c>
      <c r="D118" s="1">
        <v>136.97543985589405</v>
      </c>
      <c r="E118" s="1">
        <v>181.16690301348081</v>
      </c>
      <c r="F118" s="1">
        <v>274.04499887282236</v>
      </c>
      <c r="G118" s="1">
        <v>2731.8782693566391</v>
      </c>
      <c r="H118" s="1">
        <v>4684.1078453216178</v>
      </c>
      <c r="I118" s="1">
        <v>1936.7197282186462</v>
      </c>
    </row>
    <row r="119" spans="1:9" x14ac:dyDescent="0.25">
      <c r="A119" s="1">
        <v>2067</v>
      </c>
      <c r="B119" s="1">
        <v>232549.71272877074</v>
      </c>
      <c r="C119" s="1">
        <v>103.72383847878521</v>
      </c>
      <c r="D119" s="1">
        <v>122.74408731036416</v>
      </c>
      <c r="E119" s="1">
        <v>162.06158827596346</v>
      </c>
      <c r="F119" s="1">
        <v>271.800815202997</v>
      </c>
      <c r="G119" s="1">
        <v>2709.2177400098299</v>
      </c>
      <c r="H119" s="1">
        <v>4680.7782370461209</v>
      </c>
      <c r="I119" s="1">
        <v>1936.4398154310329</v>
      </c>
    </row>
    <row r="120" spans="1:9" x14ac:dyDescent="0.25">
      <c r="A120" s="1">
        <v>2068</v>
      </c>
      <c r="B120" s="1">
        <v>232682.97304984543</v>
      </c>
      <c r="C120" s="1">
        <v>92.880496395798644</v>
      </c>
      <c r="D120" s="1">
        <v>110.00572934901652</v>
      </c>
      <c r="E120" s="1">
        <v>144.98390498842923</v>
      </c>
      <c r="F120" s="1">
        <v>269.74189170640875</v>
      </c>
      <c r="G120" s="1">
        <v>2688.6541414487947</v>
      </c>
      <c r="H120" s="1">
        <v>4679.7156630946411</v>
      </c>
      <c r="I120" s="1">
        <v>1936.9773738846125</v>
      </c>
    </row>
    <row r="121" spans="1:9" x14ac:dyDescent="0.25">
      <c r="A121" s="1">
        <v>2069</v>
      </c>
      <c r="B121" s="1">
        <v>232805.52617909701</v>
      </c>
      <c r="C121" s="1">
        <v>83.192097229725874</v>
      </c>
      <c r="D121" s="1">
        <v>98.601799174911164</v>
      </c>
      <c r="E121" s="1">
        <v>129.71696188953405</v>
      </c>
      <c r="F121" s="1">
        <v>267.8553507680208</v>
      </c>
      <c r="G121" s="1">
        <v>2670.0262583454969</v>
      </c>
      <c r="H121" s="1">
        <v>4680.7254195971182</v>
      </c>
      <c r="I121" s="1">
        <v>1938.290464583275</v>
      </c>
    </row>
    <row r="122" spans="1:9" x14ac:dyDescent="0.25">
      <c r="A122" s="1">
        <v>2070</v>
      </c>
      <c r="B122" s="1">
        <v>232921.25598500046</v>
      </c>
      <c r="C122" s="1">
        <v>74.531401702248615</v>
      </c>
      <c r="D122" s="1">
        <v>88.3903429760324</v>
      </c>
      <c r="E122" s="1">
        <v>116.06674630503744</v>
      </c>
      <c r="F122" s="1">
        <v>266.12434529277652</v>
      </c>
      <c r="G122" s="1">
        <v>2653.1350281446212</v>
      </c>
      <c r="H122" s="1">
        <v>4683.5346845007152</v>
      </c>
      <c r="I122" s="1">
        <v>1940.3032648402514</v>
      </c>
    </row>
    <row r="123" spans="1:9" x14ac:dyDescent="0.25">
      <c r="A123" s="1">
        <v>2071</v>
      </c>
      <c r="B123" s="1">
        <v>233034.1945201187</v>
      </c>
      <c r="C123" s="1">
        <v>66.785639714671461</v>
      </c>
      <c r="D123" s="1">
        <v>79.244659315058129</v>
      </c>
      <c r="E123" s="1">
        <v>103.8601582937619</v>
      </c>
      <c r="F123" s="1">
        <v>264.53051740245246</v>
      </c>
      <c r="G123" s="1">
        <v>2637.7677092199665</v>
      </c>
      <c r="H123" s="1">
        <v>4687.8336223006045</v>
      </c>
      <c r="I123" s="1">
        <v>1942.9233121191428</v>
      </c>
    </row>
    <row r="124" spans="1:9" x14ac:dyDescent="0.25">
      <c r="A124" s="1">
        <v>2072</v>
      </c>
      <c r="B124" s="1">
        <v>233146.95844471408</v>
      </c>
      <c r="C124" s="1">
        <v>59.855036611548087</v>
      </c>
      <c r="D124" s="1">
        <v>71.051820204050969</v>
      </c>
      <c r="E124" s="1">
        <v>92.942944333881584</v>
      </c>
      <c r="F124" s="1">
        <v>263.05571606334615</v>
      </c>
      <c r="G124" s="1">
        <v>2623.7146976334625</v>
      </c>
      <c r="H124" s="1">
        <v>4693.3052102247893</v>
      </c>
      <c r="I124" s="1">
        <v>1946.0540701305727</v>
      </c>
    </row>
    <row r="125" spans="1:9" x14ac:dyDescent="0.25">
      <c r="A125" s="1">
        <v>2073</v>
      </c>
      <c r="B125" s="1">
        <v>233261.65321410328</v>
      </c>
      <c r="C125" s="1">
        <v>53.651213460708348</v>
      </c>
      <c r="D125" s="1">
        <v>63.711121589444872</v>
      </c>
      <c r="E125" s="1">
        <v>83.177588380558461</v>
      </c>
      <c r="F125" s="1">
        <v>261.68117429205813</v>
      </c>
      <c r="G125" s="1">
        <v>2610.7610597651365</v>
      </c>
      <c r="H125" s="1">
        <v>4699.6107704120222</v>
      </c>
      <c r="I125" s="1">
        <v>1949.5890992073764</v>
      </c>
    </row>
    <row r="126" spans="1:9" x14ac:dyDescent="0.25">
      <c r="A126" s="1">
        <v>2074</v>
      </c>
      <c r="B126" s="1">
        <v>233380.30435410351</v>
      </c>
      <c r="C126" s="1">
        <v>48.095666389395262</v>
      </c>
      <c r="D126" s="1">
        <v>57.132616881928982</v>
      </c>
      <c r="E126" s="1">
        <v>74.441336148014827</v>
      </c>
      <c r="F126" s="1">
        <v>260.38705806223334</v>
      </c>
      <c r="G126" s="1">
        <v>2598.6818029694841</v>
      </c>
      <c r="H126" s="1">
        <v>4706.3817167346133</v>
      </c>
      <c r="I126" s="1">
        <v>1953.4087339634862</v>
      </c>
    </row>
    <row r="127" spans="1:9" x14ac:dyDescent="0.25">
      <c r="A127" s="1">
        <v>2075</v>
      </c>
      <c r="B127" s="1">
        <v>233504.98264874314</v>
      </c>
      <c r="C127" s="1">
        <v>43.118643262158223</v>
      </c>
      <c r="D127" s="1">
        <v>51.235963131010877</v>
      </c>
      <c r="E127" s="1">
        <v>66.624605586965856</v>
      </c>
      <c r="F127" s="1">
        <v>259.15283191090839</v>
      </c>
      <c r="G127" s="1">
        <v>2587.2453310713463</v>
      </c>
      <c r="H127" s="1">
        <v>4713.2259525800619</v>
      </c>
      <c r="I127" s="1">
        <v>1957.3827754388913</v>
      </c>
    </row>
    <row r="128" spans="1:9" x14ac:dyDescent="0.25">
      <c r="A128" s="1">
        <v>2076</v>
      </c>
      <c r="B128" s="1">
        <v>233635.33278063359</v>
      </c>
      <c r="C128" s="1">
        <v>38.658162001957102</v>
      </c>
      <c r="D128" s="1">
        <v>45.949246495766715</v>
      </c>
      <c r="E128" s="1">
        <v>59.629334435381757</v>
      </c>
      <c r="F128" s="1">
        <v>257.95933430315199</v>
      </c>
      <c r="G128" s="1">
        <v>2576.2340246557578</v>
      </c>
      <c r="H128" s="1">
        <v>4719.7659226366377</v>
      </c>
      <c r="I128" s="1">
        <v>1961.3862833583116</v>
      </c>
    </row>
    <row r="129" spans="1:9" x14ac:dyDescent="0.25">
      <c r="A129" s="1">
        <v>2077</v>
      </c>
      <c r="B129" s="1">
        <v>233769.01543149998</v>
      </c>
      <c r="C129" s="1">
        <v>34.659490178604116</v>
      </c>
      <c r="D129" s="1">
        <v>41.208417841431626</v>
      </c>
      <c r="E129" s="1">
        <v>53.368154492801992</v>
      </c>
      <c r="F129" s="1">
        <v>256.79494286403315</v>
      </c>
      <c r="G129" s="1">
        <v>2565.5057702669146</v>
      </c>
      <c r="H129" s="1">
        <v>4725.7533791646711</v>
      </c>
      <c r="I129" s="1">
        <v>1965.3472778183932</v>
      </c>
    </row>
    <row r="130" spans="1:9" x14ac:dyDescent="0.25">
      <c r="A130" s="1">
        <v>2078</v>
      </c>
      <c r="B130" s="1">
        <v>233904.13509600525</v>
      </c>
      <c r="C130" s="1">
        <v>31.074416434254346</v>
      </c>
      <c r="D130" s="1">
        <v>36.956699471648612</v>
      </c>
      <c r="E130" s="1">
        <v>47.763602587121838</v>
      </c>
      <c r="F130" s="1">
        <v>255.65773099615399</v>
      </c>
      <c r="G130" s="1">
        <v>2555.0155988851329</v>
      </c>
      <c r="H130" s="1">
        <v>4731.1137980595668</v>
      </c>
      <c r="I130" s="1">
        <v>1969.265361087877</v>
      </c>
    </row>
    <row r="131" spans="1:9" x14ac:dyDescent="0.25">
      <c r="A131" s="1">
        <v>2079</v>
      </c>
      <c r="B131" s="1">
        <v>234038.98293176369</v>
      </c>
      <c r="C131" s="1">
        <v>27.860238702600867</v>
      </c>
      <c r="D131" s="1">
        <v>33.143588620931425</v>
      </c>
      <c r="E131" s="1">
        <v>42.746802792151954</v>
      </c>
      <c r="F131" s="1">
        <v>254.55370874036907</v>
      </c>
      <c r="G131" s="1">
        <v>2544.7982411081903</v>
      </c>
      <c r="H131" s="1">
        <v>4735.9189052371221</v>
      </c>
      <c r="I131" s="1">
        <v>1973.2005462192028</v>
      </c>
    </row>
    <row r="132" spans="1:9" x14ac:dyDescent="0.25">
      <c r="A132" s="1">
        <v>2080</v>
      </c>
      <c r="B132" s="1">
        <v>234171.52675186156</v>
      </c>
      <c r="C132" s="1">
        <v>24.978754327309062</v>
      </c>
      <c r="D132" s="1">
        <v>29.723878341324287</v>
      </c>
      <c r="E132" s="1">
        <v>38.256192648466929</v>
      </c>
      <c r="F132" s="1">
        <v>253.49087530032193</v>
      </c>
      <c r="G132" s="1">
        <v>2534.9087530032193</v>
      </c>
      <c r="H132" s="1">
        <v>4740.279368116011</v>
      </c>
      <c r="I132" s="1">
        <v>1977.2288273425074</v>
      </c>
    </row>
    <row r="133" spans="1:9" x14ac:dyDescent="0.25">
      <c r="A133" s="1">
        <v>2081</v>
      </c>
      <c r="B133" s="1">
        <v>234298.92756161376</v>
      </c>
      <c r="C133" s="1">
        <v>22.395770282324271</v>
      </c>
      <c r="D133" s="1">
        <v>26.657090070470289</v>
      </c>
      <c r="E133" s="1">
        <v>34.236732636275541</v>
      </c>
      <c r="F133" s="1">
        <v>252.47834944562601</v>
      </c>
      <c r="G133" s="1">
        <v>2525.4189516093102</v>
      </c>
      <c r="H133" s="1">
        <v>4744.3478403435147</v>
      </c>
      <c r="I133" s="1">
        <v>1981.4355363886352</v>
      </c>
    </row>
    <row r="134" spans="1:9" x14ac:dyDescent="0.25">
      <c r="A134" s="1">
        <v>2082</v>
      </c>
      <c r="B134" s="1">
        <v>234418.03624716206</v>
      </c>
      <c r="C134" s="1">
        <v>20.080714084038661</v>
      </c>
      <c r="D134" s="1">
        <v>23.907002134731659</v>
      </c>
      <c r="E134" s="1">
        <v>30.639239925555565</v>
      </c>
      <c r="F134" s="1">
        <v>251.5266408270827</v>
      </c>
      <c r="G134" s="1">
        <v>2516.4353867357204</v>
      </c>
      <c r="H134" s="1">
        <v>4748.380088087637</v>
      </c>
      <c r="I134" s="1">
        <v>1985.9170577989717</v>
      </c>
    </row>
    <row r="135" spans="1:9" x14ac:dyDescent="0.25">
      <c r="A135" s="1">
        <v>2083</v>
      </c>
      <c r="B135" s="1">
        <v>234525.99619873738</v>
      </c>
      <c r="C135" s="1">
        <v>18.006203042859717</v>
      </c>
      <c r="D135" s="1">
        <v>21.441165736572586</v>
      </c>
      <c r="E135" s="1">
        <v>27.419724259138672</v>
      </c>
      <c r="F135" s="1">
        <v>250.65002112295042</v>
      </c>
      <c r="G135" s="1">
        <v>2508.1073473058786</v>
      </c>
      <c r="H135" s="1">
        <v>4752.7239047408802</v>
      </c>
      <c r="I135" s="1">
        <v>1990.8012138833801</v>
      </c>
    </row>
    <row r="136" spans="1:9" x14ac:dyDescent="0.25">
      <c r="A136" s="1">
        <v>2084</v>
      </c>
      <c r="B136" s="1">
        <v>234621.43082814792</v>
      </c>
      <c r="C136" s="1">
        <v>16.147696942116866</v>
      </c>
      <c r="D136" s="1">
        <v>19.230547136458156</v>
      </c>
      <c r="E136" s="1">
        <v>24.538900498909239</v>
      </c>
      <c r="F136" s="1">
        <v>249.86566207684155</v>
      </c>
      <c r="G136" s="1">
        <v>2500.6130475404134</v>
      </c>
      <c r="H136" s="1">
        <v>4757.7851673044061</v>
      </c>
      <c r="I136" s="1">
        <v>1996.2415675607626</v>
      </c>
    </row>
    <row r="137" spans="1:9" x14ac:dyDescent="0.25">
      <c r="A137" s="1">
        <v>2085</v>
      </c>
      <c r="B137" s="1">
        <v>234708.89812612289</v>
      </c>
      <c r="C137" s="1">
        <v>14.483137523220076</v>
      </c>
      <c r="D137" s="1">
        <v>17.249230952746704</v>
      </c>
      <c r="E137" s="1">
        <v>21.961807980176609</v>
      </c>
      <c r="F137" s="1">
        <v>249.18743098744562</v>
      </c>
      <c r="G137" s="1">
        <v>2494.0975038912075</v>
      </c>
      <c r="H137" s="1">
        <v>4763.9099249108112</v>
      </c>
      <c r="I137" s="1">
        <v>2002.3681894366673</v>
      </c>
    </row>
    <row r="138" spans="1:9" x14ac:dyDescent="0.25">
      <c r="A138" s="1">
        <v>2086</v>
      </c>
      <c r="B138" s="1">
        <v>234794.51120253053</v>
      </c>
      <c r="C138" s="1">
        <v>12.992462924388644</v>
      </c>
      <c r="D138" s="1">
        <v>15.473745858259701</v>
      </c>
      <c r="E138" s="1">
        <v>19.656885283515443</v>
      </c>
      <c r="F138" s="1">
        <v>248.62167169590248</v>
      </c>
      <c r="G138" s="1">
        <v>2488.6302497761499</v>
      </c>
      <c r="H138" s="1">
        <v>4771.3017889746989</v>
      </c>
      <c r="I138" s="1">
        <v>2009.2527500581054</v>
      </c>
    </row>
    <row r="139" spans="1:9" x14ac:dyDescent="0.25">
      <c r="A139" s="1">
        <v>2087</v>
      </c>
      <c r="B139" s="1">
        <v>234884.00516912341</v>
      </c>
      <c r="C139" s="1">
        <v>11.657455215256554</v>
      </c>
      <c r="D139" s="1">
        <v>13.882814192200332</v>
      </c>
      <c r="E139" s="1">
        <v>17.595600935661274</v>
      </c>
      <c r="F139" s="1">
        <v>248.16660411927023</v>
      </c>
      <c r="G139" s="1">
        <v>2484.1992815228223</v>
      </c>
      <c r="H139" s="1">
        <v>4780.0074637973012</v>
      </c>
      <c r="I139" s="1">
        <v>2016.9018896850321</v>
      </c>
    </row>
    <row r="140" spans="1:9" x14ac:dyDescent="0.25">
      <c r="A140" s="1">
        <v>2088</v>
      </c>
      <c r="B140" s="1">
        <v>234982.71621403567</v>
      </c>
      <c r="C140" s="1">
        <v>10.461714316010731</v>
      </c>
      <c r="D140" s="1">
        <v>12.457260030520235</v>
      </c>
      <c r="E140" s="1">
        <v>15.752290309543787</v>
      </c>
      <c r="F140" s="1">
        <v>247.81616924950322</v>
      </c>
      <c r="G140" s="1">
        <v>2480.749540473822</v>
      </c>
      <c r="H140" s="1">
        <v>4789.9883320884255</v>
      </c>
      <c r="I140" s="1">
        <v>2025.2867974539986</v>
      </c>
    </row>
    <row r="141" spans="1:9" x14ac:dyDescent="0.25">
      <c r="A141" s="1">
        <v>2089</v>
      </c>
      <c r="B141" s="1">
        <v>235095.77988213691</v>
      </c>
      <c r="C141" s="1">
        <v>9.3905430188789296</v>
      </c>
      <c r="D141" s="1">
        <v>11.17985626653914</v>
      </c>
      <c r="E141" s="1">
        <v>14.103930203660489</v>
      </c>
      <c r="F141" s="1">
        <v>247.56241790258082</v>
      </c>
      <c r="G141" s="1">
        <v>2478.2068499365123</v>
      </c>
      <c r="H141" s="1">
        <v>4801.165638311475</v>
      </c>
      <c r="I141" s="1">
        <v>2034.3619019277612</v>
      </c>
    </row>
    <row r="142" spans="1:9" x14ac:dyDescent="0.25">
      <c r="A142" s="1">
        <v>2090</v>
      </c>
      <c r="B142" s="1">
        <v>235228.43676898276</v>
      </c>
      <c r="C142" s="1">
        <v>8.4306862687894295</v>
      </c>
      <c r="D142" s="1">
        <v>10.035067909406303</v>
      </c>
      <c r="E142" s="1">
        <v>12.629806486729249</v>
      </c>
      <c r="F142" s="1">
        <v>247.39015587034282</v>
      </c>
      <c r="G142" s="1">
        <v>2476.4243478242788</v>
      </c>
      <c r="H142" s="1">
        <v>4813.3160541185789</v>
      </c>
      <c r="I142" s="1">
        <v>2044.0202406092285</v>
      </c>
    </row>
    <row r="143" spans="1:9" x14ac:dyDescent="0.25">
      <c r="A143" s="1">
        <v>2091</v>
      </c>
      <c r="B143" s="1">
        <v>235386.2478713532</v>
      </c>
      <c r="C143" s="1">
        <v>7.5701991813133667</v>
      </c>
      <c r="D143" s="1">
        <v>9.0088966253099887</v>
      </c>
      <c r="E143" s="1">
        <v>11.311297091673881</v>
      </c>
      <c r="F143" s="1">
        <v>247.27557109131521</v>
      </c>
      <c r="G143" s="1">
        <v>2475.1687960425334</v>
      </c>
      <c r="H143" s="1">
        <v>4826.0430558783992</v>
      </c>
      <c r="I143" s="1">
        <v>2054.0804826450258</v>
      </c>
    </row>
    <row r="144" spans="1:9" x14ac:dyDescent="0.25">
      <c r="A144" s="1">
        <v>2092</v>
      </c>
      <c r="B144" s="1">
        <v>235574.78359470138</v>
      </c>
      <c r="C144" s="1">
        <v>6.7983631874510611</v>
      </c>
      <c r="D144" s="1">
        <v>8.0887628923545574</v>
      </c>
      <c r="E144" s="1">
        <v>10.131698392797153</v>
      </c>
      <c r="F144" s="1">
        <v>247.18764431049931</v>
      </c>
      <c r="G144" s="1">
        <v>2474.1347722892096</v>
      </c>
      <c r="H144" s="1">
        <v>4838.8024870093359</v>
      </c>
      <c r="I144" s="1">
        <v>2064.296854092092</v>
      </c>
    </row>
    <row r="145" spans="1:9" x14ac:dyDescent="0.25">
      <c r="A145" s="1">
        <v>2093</v>
      </c>
      <c r="B145" s="1">
        <v>235794.12677584405</v>
      </c>
      <c r="C145" s="1">
        <v>6.1051146413670487</v>
      </c>
      <c r="D145" s="1">
        <v>7.2629719051650632</v>
      </c>
      <c r="E145" s="1">
        <v>9.0755840396217931</v>
      </c>
      <c r="F145" s="1">
        <v>247.05286094786334</v>
      </c>
      <c r="G145" s="1">
        <v>2472.5915759578784</v>
      </c>
      <c r="H145" s="1">
        <v>4850.2082816738839</v>
      </c>
      <c r="I145" s="1">
        <v>2074.0613625462138</v>
      </c>
    </row>
    <row r="146" spans="1:9" x14ac:dyDescent="0.25">
      <c r="A146" s="1">
        <v>2094</v>
      </c>
      <c r="B146" s="1">
        <v>236038.86772115796</v>
      </c>
      <c r="C146" s="1">
        <v>5.482151176996247</v>
      </c>
      <c r="D146" s="1">
        <v>6.5215295300504028</v>
      </c>
      <c r="E146" s="1">
        <v>8.1296552890729341</v>
      </c>
      <c r="F146" s="1">
        <v>246.84541772885677</v>
      </c>
      <c r="G146" s="1">
        <v>2470.2862155457842</v>
      </c>
      <c r="H146" s="1">
        <v>4859.7972277154768</v>
      </c>
      <c r="I146" s="1">
        <v>2083.1558009808432</v>
      </c>
    </row>
    <row r="147" spans="1:9" x14ac:dyDescent="0.25">
      <c r="A147" s="1">
        <v>2095</v>
      </c>
      <c r="B147" s="1">
        <v>236303.06390730385</v>
      </c>
      <c r="C147" s="1">
        <v>4.9221641012974393</v>
      </c>
      <c r="D147" s="1">
        <v>5.855599289357956</v>
      </c>
      <c r="E147" s="1">
        <v>7.2821564459041408</v>
      </c>
      <c r="F147" s="1">
        <v>246.54533918254401</v>
      </c>
      <c r="G147" s="1">
        <v>2467.0241499054682</v>
      </c>
      <c r="H147" s="1">
        <v>4867.2160003865283</v>
      </c>
      <c r="I147" s="1">
        <v>2091.4070114648493</v>
      </c>
    </row>
    <row r="148" spans="1:9" x14ac:dyDescent="0.25">
      <c r="A148" s="1">
        <v>2096</v>
      </c>
      <c r="B148" s="1">
        <v>236580.61416353934</v>
      </c>
      <c r="C148" s="1">
        <v>4.4190401223326594</v>
      </c>
      <c r="D148" s="1">
        <v>5.2576089365617884</v>
      </c>
      <c r="E148" s="1">
        <v>6.522949532909168</v>
      </c>
      <c r="F148" s="1">
        <v>246.17836015302873</v>
      </c>
      <c r="G148" s="1">
        <v>2463.0683032355882</v>
      </c>
      <c r="H148" s="1">
        <v>4873.0123308676848</v>
      </c>
      <c r="I148" s="1">
        <v>2099.0282340858685</v>
      </c>
    </row>
    <row r="149" spans="1:9" x14ac:dyDescent="0.25">
      <c r="A149" s="1">
        <v>2097</v>
      </c>
      <c r="B149" s="1">
        <v>236865.08637912187</v>
      </c>
      <c r="C149" s="1">
        <v>3.9668832362006383</v>
      </c>
      <c r="D149" s="1">
        <v>4.720476485055654</v>
      </c>
      <c r="E149" s="1">
        <v>5.84266026649507</v>
      </c>
      <c r="F149" s="1">
        <v>245.72742560538245</v>
      </c>
      <c r="G149" s="1">
        <v>2458.2534287507879</v>
      </c>
      <c r="H149" s="1">
        <v>4876.8904810345266</v>
      </c>
      <c r="I149" s="1">
        <v>2105.8706084455844</v>
      </c>
    </row>
    <row r="150" spans="1:9" x14ac:dyDescent="0.25">
      <c r="A150" s="1">
        <v>2098</v>
      </c>
      <c r="B150" s="1">
        <v>237149.82984842407</v>
      </c>
      <c r="C150" s="1">
        <v>3.5604607773047885</v>
      </c>
      <c r="D150" s="1">
        <v>4.2379067230893392</v>
      </c>
      <c r="E150" s="1">
        <v>5.2329650369456555</v>
      </c>
      <c r="F150" s="1">
        <v>245.17882070224005</v>
      </c>
      <c r="G150" s="1">
        <v>2452.4477750253282</v>
      </c>
      <c r="H150" s="1">
        <v>4878.6177650650934</v>
      </c>
      <c r="I150" s="1">
        <v>2111.8111751195611</v>
      </c>
    </row>
    <row r="151" spans="1:9" x14ac:dyDescent="0.25">
      <c r="A151" s="1">
        <v>2099</v>
      </c>
      <c r="B151" s="1">
        <v>237427.95641728985</v>
      </c>
      <c r="C151" s="1">
        <v>3.1951495583258573</v>
      </c>
      <c r="D151" s="1">
        <v>3.8043180963304435</v>
      </c>
      <c r="E151" s="1">
        <v>4.6864871054339039</v>
      </c>
      <c r="F151" s="1">
        <v>244.52725813674533</v>
      </c>
      <c r="G151" s="1">
        <v>2445.6039364602766</v>
      </c>
      <c r="H151" s="1">
        <v>4878.1268141955807</v>
      </c>
      <c r="I151" s="1">
        <v>2116.7976315903215</v>
      </c>
    </row>
    <row r="152" spans="1:9" x14ac:dyDescent="0.25">
      <c r="A152" s="1">
        <v>2100</v>
      </c>
      <c r="B152" s="1">
        <v>237692.27817846803</v>
      </c>
      <c r="C152" s="1">
        <v>2.8668535792801135</v>
      </c>
      <c r="D152" s="1">
        <v>3.4147521573752959</v>
      </c>
      <c r="E152" s="1">
        <v>4.1966776764910554</v>
      </c>
      <c r="F152" s="1">
        <v>243.77705303550556</v>
      </c>
      <c r="G152" s="1">
        <v>2437.7705303550538</v>
      </c>
      <c r="H152" s="1">
        <v>4875.5410607101076</v>
      </c>
      <c r="I152" s="1">
        <v>2120.8603614089006</v>
      </c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3"/>
  <sheetViews>
    <sheetView topLeftCell="A2" workbookViewId="0">
      <selection activeCell="A2" sqref="A2:D153"/>
    </sheetView>
  </sheetViews>
  <sheetFormatPr defaultRowHeight="15" x14ac:dyDescent="0.25"/>
  <sheetData>
    <row r="2" spans="1:4" x14ac:dyDescent="0.25">
      <c r="A2" s="1" t="s">
        <v>20</v>
      </c>
      <c r="B2" s="1" t="s">
        <v>7</v>
      </c>
      <c r="C2" s="1" t="s">
        <v>8</v>
      </c>
      <c r="D2" s="1" t="s">
        <v>9</v>
      </c>
    </row>
    <row r="3" spans="1:4" x14ac:dyDescent="0.25">
      <c r="A3" s="1">
        <v>1950</v>
      </c>
      <c r="B3" s="1">
        <v>0</v>
      </c>
      <c r="C3" s="1">
        <v>0</v>
      </c>
      <c r="D3" s="1">
        <v>0</v>
      </c>
    </row>
    <row r="4" spans="1:4" x14ac:dyDescent="0.25">
      <c r="A4" s="1">
        <v>1951</v>
      </c>
      <c r="B4" s="1">
        <v>0</v>
      </c>
      <c r="C4" s="1">
        <v>0</v>
      </c>
      <c r="D4" s="1">
        <v>0</v>
      </c>
    </row>
    <row r="5" spans="1:4" x14ac:dyDescent="0.25">
      <c r="A5" s="1">
        <v>1952</v>
      </c>
      <c r="B5" s="1">
        <v>0</v>
      </c>
      <c r="C5" s="1">
        <v>0</v>
      </c>
      <c r="D5" s="1">
        <v>0</v>
      </c>
    </row>
    <row r="6" spans="1:4" x14ac:dyDescent="0.25">
      <c r="A6" s="1">
        <v>1953</v>
      </c>
      <c r="B6" s="1">
        <v>0</v>
      </c>
      <c r="C6" s="1">
        <v>0</v>
      </c>
      <c r="D6" s="1">
        <v>0</v>
      </c>
    </row>
    <row r="7" spans="1:4" x14ac:dyDescent="0.25">
      <c r="A7" s="1">
        <v>1954</v>
      </c>
      <c r="B7" s="1">
        <v>0</v>
      </c>
      <c r="C7" s="1">
        <v>0</v>
      </c>
      <c r="D7" s="1">
        <v>0</v>
      </c>
    </row>
    <row r="8" spans="1:4" x14ac:dyDescent="0.25">
      <c r="A8" s="1">
        <v>1955</v>
      </c>
      <c r="B8" s="1">
        <v>0</v>
      </c>
      <c r="C8" s="1">
        <v>0</v>
      </c>
      <c r="D8" s="1">
        <v>0</v>
      </c>
    </row>
    <row r="9" spans="1:4" x14ac:dyDescent="0.25">
      <c r="A9" s="1">
        <v>1956</v>
      </c>
      <c r="B9" s="1">
        <v>0</v>
      </c>
      <c r="C9" s="1">
        <v>0</v>
      </c>
      <c r="D9" s="1">
        <v>0</v>
      </c>
    </row>
    <row r="10" spans="1:4" x14ac:dyDescent="0.25">
      <c r="A10" s="1">
        <v>1957</v>
      </c>
      <c r="B10" s="1">
        <v>0</v>
      </c>
      <c r="C10" s="1">
        <v>0</v>
      </c>
      <c r="D10" s="1">
        <v>0</v>
      </c>
    </row>
    <row r="11" spans="1:4" x14ac:dyDescent="0.25">
      <c r="A11" s="1">
        <v>1958</v>
      </c>
      <c r="B11" s="1">
        <v>0</v>
      </c>
      <c r="C11" s="1">
        <v>0</v>
      </c>
      <c r="D11" s="1">
        <v>0</v>
      </c>
    </row>
    <row r="12" spans="1:4" x14ac:dyDescent="0.25">
      <c r="A12" s="1">
        <v>1959</v>
      </c>
      <c r="B12" s="1">
        <v>0</v>
      </c>
      <c r="C12" s="1">
        <v>0</v>
      </c>
      <c r="D12" s="1">
        <v>0</v>
      </c>
    </row>
    <row r="13" spans="1:4" x14ac:dyDescent="0.25">
      <c r="A13" s="1">
        <v>1960</v>
      </c>
      <c r="B13" s="1">
        <v>0</v>
      </c>
      <c r="C13" s="1">
        <v>0</v>
      </c>
      <c r="D13" s="1">
        <v>0</v>
      </c>
    </row>
    <row r="14" spans="1:4" x14ac:dyDescent="0.25">
      <c r="A14" s="1">
        <v>1961</v>
      </c>
      <c r="B14" s="1">
        <v>0</v>
      </c>
      <c r="C14" s="1">
        <v>0</v>
      </c>
      <c r="D14" s="1">
        <v>0</v>
      </c>
    </row>
    <row r="15" spans="1:4" x14ac:dyDescent="0.25">
      <c r="A15" s="1">
        <v>1962</v>
      </c>
      <c r="B15" s="1">
        <v>0</v>
      </c>
      <c r="C15" s="1">
        <v>0</v>
      </c>
      <c r="D15" s="1">
        <v>0</v>
      </c>
    </row>
    <row r="16" spans="1:4" x14ac:dyDescent="0.25">
      <c r="A16" s="1">
        <v>1963</v>
      </c>
      <c r="B16" s="1">
        <v>0</v>
      </c>
      <c r="C16" s="1">
        <v>0</v>
      </c>
      <c r="D16" s="1">
        <v>0</v>
      </c>
    </row>
    <row r="17" spans="1:4" x14ac:dyDescent="0.25">
      <c r="A17" s="1">
        <v>1964</v>
      </c>
      <c r="B17" s="1">
        <v>0</v>
      </c>
      <c r="C17" s="1">
        <v>0</v>
      </c>
      <c r="D17" s="1">
        <v>0</v>
      </c>
    </row>
    <row r="18" spans="1:4" x14ac:dyDescent="0.25">
      <c r="A18" s="1">
        <v>1965</v>
      </c>
      <c r="B18" s="1">
        <v>0</v>
      </c>
      <c r="C18" s="1">
        <v>0</v>
      </c>
      <c r="D18" s="1">
        <v>0</v>
      </c>
    </row>
    <row r="19" spans="1:4" x14ac:dyDescent="0.25">
      <c r="A19" s="1">
        <v>1966</v>
      </c>
      <c r="B19" s="1">
        <v>0</v>
      </c>
      <c r="C19" s="1">
        <v>0</v>
      </c>
      <c r="D19" s="1">
        <v>0</v>
      </c>
    </row>
    <row r="20" spans="1:4" x14ac:dyDescent="0.25">
      <c r="A20" s="1">
        <v>1967</v>
      </c>
      <c r="B20" s="1">
        <v>0</v>
      </c>
      <c r="C20" s="1">
        <v>0</v>
      </c>
      <c r="D20" s="1">
        <v>0</v>
      </c>
    </row>
    <row r="21" spans="1:4" x14ac:dyDescent="0.25">
      <c r="A21" s="1">
        <v>1968</v>
      </c>
      <c r="B21" s="1">
        <v>0</v>
      </c>
      <c r="C21" s="1">
        <v>0</v>
      </c>
      <c r="D21" s="1">
        <v>0</v>
      </c>
    </row>
    <row r="22" spans="1:4" x14ac:dyDescent="0.25">
      <c r="A22" s="1">
        <v>1969</v>
      </c>
      <c r="B22" s="1">
        <v>0</v>
      </c>
      <c r="C22" s="1">
        <v>0</v>
      </c>
      <c r="D22" s="1">
        <v>0</v>
      </c>
    </row>
    <row r="23" spans="1:4" x14ac:dyDescent="0.25">
      <c r="A23" s="1">
        <v>1970</v>
      </c>
      <c r="B23" s="1">
        <v>1.5200853737930798E-7</v>
      </c>
      <c r="C23" s="1">
        <v>0</v>
      </c>
      <c r="D23" s="1">
        <v>0</v>
      </c>
    </row>
    <row r="24" spans="1:4" x14ac:dyDescent="0.25">
      <c r="A24" s="1">
        <v>1971</v>
      </c>
      <c r="B24" s="1">
        <v>4.4526059830385079E-7</v>
      </c>
      <c r="C24" s="1">
        <v>0</v>
      </c>
      <c r="D24" s="1">
        <v>0</v>
      </c>
    </row>
    <row r="25" spans="1:4" x14ac:dyDescent="0.25">
      <c r="A25" s="1">
        <v>1972</v>
      </c>
      <c r="B25" s="1">
        <v>9.2934342341825694E-7</v>
      </c>
      <c r="C25" s="1">
        <v>0</v>
      </c>
      <c r="D25" s="1">
        <v>0</v>
      </c>
    </row>
    <row r="26" spans="1:4" x14ac:dyDescent="0.25">
      <c r="A26" s="1">
        <v>1973</v>
      </c>
      <c r="B26" s="1">
        <v>1.2437619482805232E-6</v>
      </c>
      <c r="C26" s="1">
        <v>0</v>
      </c>
      <c r="D26" s="1">
        <v>0</v>
      </c>
    </row>
    <row r="27" spans="1:4" x14ac:dyDescent="0.25">
      <c r="A27" s="1">
        <v>1974</v>
      </c>
      <c r="B27" s="1">
        <v>1.8391515989284352E-6</v>
      </c>
      <c r="C27" s="1">
        <v>0</v>
      </c>
      <c r="D27" s="1">
        <v>0</v>
      </c>
    </row>
    <row r="28" spans="1:4" x14ac:dyDescent="0.25">
      <c r="A28" s="1">
        <v>1975</v>
      </c>
      <c r="B28" s="1">
        <v>2.8725008888085407E-6</v>
      </c>
      <c r="C28" s="1">
        <v>1.441647647133053E-7</v>
      </c>
      <c r="D28" s="1">
        <v>9.6109843142203509E-8</v>
      </c>
    </row>
    <row r="29" spans="1:4" x14ac:dyDescent="0.25">
      <c r="A29" s="1">
        <v>1976</v>
      </c>
      <c r="B29" s="1">
        <v>4.2560678088989263E-6</v>
      </c>
      <c r="C29" s="1">
        <v>3.8286791933415948E-7</v>
      </c>
      <c r="D29" s="1">
        <v>3.35392036979642E-7</v>
      </c>
    </row>
    <row r="30" spans="1:4" x14ac:dyDescent="0.25">
      <c r="A30" s="1">
        <v>1977</v>
      </c>
      <c r="B30" s="1">
        <v>6.0959600874545004E-6</v>
      </c>
      <c r="C30" s="1">
        <v>8.5926560704766195E-7</v>
      </c>
      <c r="D30" s="1">
        <v>7.2526668187815592E-7</v>
      </c>
    </row>
    <row r="31" spans="1:4" x14ac:dyDescent="0.25">
      <c r="A31" s="1">
        <v>1978</v>
      </c>
      <c r="B31" s="1">
        <v>1.0209312240734253E-5</v>
      </c>
      <c r="C31" s="1">
        <v>1.3788830534238266E-6</v>
      </c>
      <c r="D31" s="1">
        <v>1.0718213928340633E-6</v>
      </c>
    </row>
    <row r="32" spans="1:4" x14ac:dyDescent="0.25">
      <c r="A32" s="1">
        <v>1979</v>
      </c>
      <c r="B32" s="1">
        <v>1.5924246700867219E-5</v>
      </c>
      <c r="C32" s="1">
        <v>1.7716834007093139E-6</v>
      </c>
      <c r="D32" s="1">
        <v>1.2620076511952882E-6</v>
      </c>
    </row>
    <row r="33" spans="1:4" x14ac:dyDescent="0.25">
      <c r="A33" s="1">
        <v>1980</v>
      </c>
      <c r="B33" s="1">
        <v>2.6731279182859616E-5</v>
      </c>
      <c r="C33" s="1">
        <v>2.0189597997569188E-6</v>
      </c>
      <c r="D33" s="1">
        <v>1.3386432792480065E-6</v>
      </c>
    </row>
    <row r="34" spans="1:4" x14ac:dyDescent="0.25">
      <c r="A34" s="1">
        <v>1981</v>
      </c>
      <c r="B34" s="1">
        <v>1.2271655066838202E-4</v>
      </c>
      <c r="C34" s="1">
        <v>1.5279247686512129E-5</v>
      </c>
      <c r="D34" s="1">
        <v>5.70501937742209E-6</v>
      </c>
    </row>
    <row r="35" spans="1:4" x14ac:dyDescent="0.25">
      <c r="A35" s="1">
        <v>1982</v>
      </c>
      <c r="B35" s="1">
        <v>2.5803199543503858E-4</v>
      </c>
      <c r="C35" s="1">
        <v>3.7009949390755415E-5</v>
      </c>
      <c r="D35" s="1">
        <v>1.1093288028100138E-5</v>
      </c>
    </row>
    <row r="36" spans="1:4" x14ac:dyDescent="0.25">
      <c r="A36" s="1">
        <v>1983</v>
      </c>
      <c r="B36" s="1">
        <v>4.0569970024993327E-4</v>
      </c>
      <c r="C36" s="1">
        <v>6.5697570352424365E-5</v>
      </c>
      <c r="D36" s="1">
        <v>1.7896023363660845E-5</v>
      </c>
    </row>
    <row r="37" spans="1:4" x14ac:dyDescent="0.25">
      <c r="A37" s="1">
        <v>1984</v>
      </c>
      <c r="B37" s="1">
        <v>4.7550100532861193E-4</v>
      </c>
      <c r="C37" s="1">
        <v>7.8205495817434473E-5</v>
      </c>
      <c r="D37" s="1">
        <v>1.9621226561073603E-5</v>
      </c>
    </row>
    <row r="38" spans="1:4" x14ac:dyDescent="0.25">
      <c r="A38" s="1">
        <v>1985</v>
      </c>
      <c r="B38" s="1">
        <v>5.5029130060130335E-4</v>
      </c>
      <c r="C38" s="1">
        <v>8.9178238077193369E-5</v>
      </c>
      <c r="D38" s="1">
        <v>2.1636068021372871E-5</v>
      </c>
    </row>
    <row r="39" spans="1:4" x14ac:dyDescent="0.25">
      <c r="A39" s="1">
        <v>1986</v>
      </c>
      <c r="B39" s="1">
        <v>6.6047747554706432E-4</v>
      </c>
      <c r="C39" s="1">
        <v>9.6440741519957895E-5</v>
      </c>
      <c r="D39" s="1">
        <v>2.260539497942051E-5</v>
      </c>
    </row>
    <row r="40" spans="1:4" x14ac:dyDescent="0.25">
      <c r="A40" s="1">
        <v>1987</v>
      </c>
      <c r="B40" s="1">
        <v>7.7927742952472979E-4</v>
      </c>
      <c r="C40" s="1">
        <v>1.0590411299874007E-4</v>
      </c>
      <c r="D40" s="1">
        <v>2.3701023679984421E-5</v>
      </c>
    </row>
    <row r="41" spans="1:4" x14ac:dyDescent="0.25">
      <c r="A41" s="1">
        <v>1988</v>
      </c>
      <c r="B41" s="1">
        <v>8.8924278493715005E-4</v>
      </c>
      <c r="C41" s="1">
        <v>1.1345801254685921E-4</v>
      </c>
      <c r="D41" s="1">
        <v>2.4176027594781542E-5</v>
      </c>
    </row>
    <row r="42" spans="1:4" x14ac:dyDescent="0.25">
      <c r="A42" s="1">
        <v>1989</v>
      </c>
      <c r="B42" s="1">
        <v>1.0489138060304228E-3</v>
      </c>
      <c r="C42" s="1">
        <v>1.2227462142128272E-4</v>
      </c>
      <c r="D42" s="1">
        <v>2.4715014531788384E-5</v>
      </c>
    </row>
    <row r="43" spans="1:4" x14ac:dyDescent="0.25">
      <c r="A43" s="1">
        <v>1990</v>
      </c>
      <c r="B43" s="1">
        <v>1.3033511800885642E-3</v>
      </c>
      <c r="C43" s="1">
        <v>1.3291575677095268E-4</v>
      </c>
      <c r="D43" s="1">
        <v>2.5376634128834399E-5</v>
      </c>
    </row>
    <row r="44" spans="1:4" x14ac:dyDescent="0.25">
      <c r="A44" s="1">
        <v>1991</v>
      </c>
      <c r="B44" s="1">
        <v>1.696773309568213E-3</v>
      </c>
      <c r="C44" s="1">
        <v>1.4562336655983137E-4</v>
      </c>
      <c r="D44" s="1">
        <v>2.6239274469426679E-5</v>
      </c>
    </row>
    <row r="45" spans="1:4" x14ac:dyDescent="0.25">
      <c r="A45" s="1">
        <v>1992</v>
      </c>
      <c r="B45" s="1">
        <v>2.2596396465907305E-3</v>
      </c>
      <c r="C45" s="1">
        <v>1.6450644335109344E-4</v>
      </c>
      <c r="D45" s="1">
        <v>2.7983655523886159E-5</v>
      </c>
    </row>
    <row r="46" spans="1:4" x14ac:dyDescent="0.25">
      <c r="A46" s="1">
        <v>1993</v>
      </c>
      <c r="B46" s="1">
        <v>2.9610433610619182E-3</v>
      </c>
      <c r="C46" s="1">
        <v>1.9152655103007053E-4</v>
      </c>
      <c r="D46" s="1">
        <v>3.074507737420055E-5</v>
      </c>
    </row>
    <row r="47" spans="1:4" x14ac:dyDescent="0.25">
      <c r="A47" s="1">
        <v>1994</v>
      </c>
      <c r="B47" s="1">
        <v>3.8465373710881365E-3</v>
      </c>
      <c r="C47" s="1">
        <v>2.1937383499179359E-4</v>
      </c>
      <c r="D47" s="1">
        <v>3.1244970255590662E-5</v>
      </c>
    </row>
    <row r="48" spans="1:4" x14ac:dyDescent="0.25">
      <c r="A48" s="1">
        <v>1995</v>
      </c>
      <c r="B48" s="1">
        <v>4.7201599765180121E-3</v>
      </c>
      <c r="C48" s="1">
        <v>2.5142521057417198E-4</v>
      </c>
      <c r="D48" s="1">
        <v>3.1896368170173108E-5</v>
      </c>
    </row>
    <row r="49" spans="1:4" x14ac:dyDescent="0.25">
      <c r="A49" s="1">
        <v>1996</v>
      </c>
      <c r="B49" s="1">
        <v>5.9052420751719379E-3</v>
      </c>
      <c r="C49" s="1">
        <v>2.9387706889770965E-4</v>
      </c>
      <c r="D49" s="1">
        <v>3.2679229442199008E-5</v>
      </c>
    </row>
    <row r="50" spans="1:4" x14ac:dyDescent="0.25">
      <c r="A50" s="1">
        <v>1997</v>
      </c>
      <c r="B50" s="1">
        <v>7.3129633678742168E-3</v>
      </c>
      <c r="C50" s="1">
        <v>3.8323586199836863E-4</v>
      </c>
      <c r="D50" s="1">
        <v>4.0020717144342472E-5</v>
      </c>
    </row>
    <row r="51" spans="1:4" x14ac:dyDescent="0.25">
      <c r="A51" s="1">
        <v>1998</v>
      </c>
      <c r="B51" s="1">
        <v>9.2614078697230828E-3</v>
      </c>
      <c r="C51" s="1">
        <v>5.1836996404826708E-4</v>
      </c>
      <c r="D51" s="1">
        <v>5.0485538437630801E-5</v>
      </c>
    </row>
    <row r="52" spans="1:4" x14ac:dyDescent="0.25">
      <c r="A52" s="1">
        <v>1999</v>
      </c>
      <c r="B52" s="1">
        <v>1.144428792705233E-2</v>
      </c>
      <c r="C52" s="1">
        <v>6.9787105056206135E-4</v>
      </c>
      <c r="D52" s="1">
        <v>6.3855303480205841E-5</v>
      </c>
    </row>
    <row r="53" spans="1:4" x14ac:dyDescent="0.25">
      <c r="A53" s="1">
        <v>2000</v>
      </c>
      <c r="B53" s="1">
        <v>1.4222428259208221E-2</v>
      </c>
      <c r="C53" s="1">
        <v>1.0044865787748629E-3</v>
      </c>
      <c r="D53" s="1">
        <v>8.5288741018317116E-5</v>
      </c>
    </row>
    <row r="54" spans="1:4" x14ac:dyDescent="0.25">
      <c r="A54" s="1">
        <v>2001</v>
      </c>
      <c r="B54" s="1">
        <v>1.7953648482424707E-2</v>
      </c>
      <c r="C54" s="1">
        <v>1.5862192898011551E-3</v>
      </c>
      <c r="D54" s="1">
        <v>1.2429649062463017E-4</v>
      </c>
    </row>
    <row r="55" spans="1:4" x14ac:dyDescent="0.25">
      <c r="A55" s="1">
        <v>2002</v>
      </c>
      <c r="B55" s="1">
        <v>2.2099662957477846E-2</v>
      </c>
      <c r="C55" s="1">
        <v>2.5181981436225073E-3</v>
      </c>
      <c r="D55" s="1">
        <v>1.8069939873360217E-4</v>
      </c>
    </row>
    <row r="56" spans="1:4" x14ac:dyDescent="0.25">
      <c r="A56" s="1">
        <v>2003</v>
      </c>
      <c r="B56" s="1">
        <v>2.6716670901928776E-2</v>
      </c>
      <c r="C56" s="1">
        <v>4.2519494256580753E-3</v>
      </c>
      <c r="D56" s="1">
        <v>2.732455564203483E-4</v>
      </c>
    </row>
    <row r="57" spans="1:4" x14ac:dyDescent="0.25">
      <c r="A57" s="1">
        <v>2004</v>
      </c>
      <c r="B57" s="1">
        <v>3.135747487071093E-2</v>
      </c>
      <c r="C57" s="1">
        <v>6.7646547119487475E-3</v>
      </c>
      <c r="D57" s="1">
        <v>3.8461857817645103E-4</v>
      </c>
    </row>
    <row r="58" spans="1:4" x14ac:dyDescent="0.25">
      <c r="A58" s="1">
        <v>2005</v>
      </c>
      <c r="B58" s="1">
        <v>4.2568924664574133E-2</v>
      </c>
      <c r="C58" s="1">
        <v>1.1615713767629226E-2</v>
      </c>
      <c r="D58" s="1">
        <v>5.6733498778964735E-4</v>
      </c>
    </row>
    <row r="59" spans="1:4" x14ac:dyDescent="0.25">
      <c r="A59" s="1">
        <v>2006</v>
      </c>
      <c r="B59" s="1">
        <v>7.1712018064516506E-2</v>
      </c>
      <c r="C59" s="1">
        <v>2.4838832692006273E-2</v>
      </c>
      <c r="D59" s="1">
        <v>2.7285947344319588E-3</v>
      </c>
    </row>
    <row r="60" spans="1:4" x14ac:dyDescent="0.25">
      <c r="A60" s="1">
        <v>2007</v>
      </c>
      <c r="B60" s="1">
        <v>0.11495952737069434</v>
      </c>
      <c r="C60" s="1">
        <v>4.7449091616579876E-2</v>
      </c>
      <c r="D60" s="1">
        <v>7.983972964262313E-3</v>
      </c>
    </row>
    <row r="61" spans="1:4" x14ac:dyDescent="0.25">
      <c r="A61" s="1">
        <v>2008</v>
      </c>
      <c r="B61" s="1">
        <v>0.1698591289326902</v>
      </c>
      <c r="C61" s="1">
        <v>8.1646712267052363E-2</v>
      </c>
      <c r="D61" s="1">
        <v>1.7680677529759655E-2</v>
      </c>
    </row>
    <row r="62" spans="1:4" x14ac:dyDescent="0.25">
      <c r="A62" s="1">
        <v>2009</v>
      </c>
      <c r="B62" s="1">
        <v>0.22576882547855362</v>
      </c>
      <c r="C62" s="1">
        <v>0.12437509418598378</v>
      </c>
      <c r="D62" s="1">
        <v>3.1412879619554177E-2</v>
      </c>
    </row>
    <row r="63" spans="1:4" x14ac:dyDescent="0.25">
      <c r="A63" s="1">
        <v>2010</v>
      </c>
      <c r="B63" s="1">
        <v>0.26705602008713314</v>
      </c>
      <c r="C63" s="1">
        <v>0.16520288935940761</v>
      </c>
      <c r="D63" s="1">
        <v>4.6090256876080128E-2</v>
      </c>
    </row>
    <row r="64" spans="1:4" x14ac:dyDescent="0.25">
      <c r="A64" s="1">
        <v>2011</v>
      </c>
      <c r="B64" s="1">
        <v>0.31044799132372097</v>
      </c>
      <c r="C64" s="1">
        <v>0.21247610871630995</v>
      </c>
      <c r="D64" s="1">
        <v>6.3556466848230742E-2</v>
      </c>
    </row>
    <row r="65" spans="1:4" x14ac:dyDescent="0.25">
      <c r="A65" s="1">
        <v>2012</v>
      </c>
      <c r="B65" s="1">
        <v>0.35121524810528976</v>
      </c>
      <c r="C65" s="1">
        <v>0.26258586085160307</v>
      </c>
      <c r="D65" s="1">
        <v>8.2653383862056756E-2</v>
      </c>
    </row>
    <row r="66" spans="1:4" x14ac:dyDescent="0.25">
      <c r="A66" s="1">
        <v>2013</v>
      </c>
      <c r="B66" s="1">
        <v>0.39826437422552946</v>
      </c>
      <c r="C66" s="1">
        <v>0.3224006539490788</v>
      </c>
      <c r="D66" s="1">
        <v>0.10564442917505425</v>
      </c>
    </row>
    <row r="67" spans="1:4" x14ac:dyDescent="0.25">
      <c r="A67" s="1">
        <v>2014</v>
      </c>
      <c r="B67" s="1">
        <v>0.45644297399096795</v>
      </c>
      <c r="C67" s="1">
        <v>0.3961012134025706</v>
      </c>
      <c r="D67" s="1">
        <v>0.13400192380852374</v>
      </c>
    </row>
    <row r="68" spans="1:4" x14ac:dyDescent="0.25">
      <c r="A68" s="1">
        <v>2015</v>
      </c>
      <c r="B68" s="1">
        <v>0.52959213143230988</v>
      </c>
      <c r="C68" s="1">
        <v>0.48766944239126914</v>
      </c>
      <c r="D68" s="1">
        <v>0.16923170630396894</v>
      </c>
    </row>
    <row r="69" spans="1:4" x14ac:dyDescent="0.25">
      <c r="A69" s="1">
        <v>2016</v>
      </c>
      <c r="B69" s="1">
        <v>0.60966196668958672</v>
      </c>
      <c r="C69" s="1">
        <v>0.5914792022448897</v>
      </c>
      <c r="D69" s="1">
        <v>0.20969080564646703</v>
      </c>
    </row>
    <row r="70" spans="1:4" x14ac:dyDescent="0.25">
      <c r="A70" s="1">
        <v>2017</v>
      </c>
      <c r="B70" s="1">
        <v>0.69528814650067872</v>
      </c>
      <c r="C70" s="1">
        <v>0.70629702312477494</v>
      </c>
      <c r="D70" s="1">
        <v>0.25499655295800266</v>
      </c>
    </row>
    <row r="71" spans="1:4" x14ac:dyDescent="0.25">
      <c r="A71" s="1">
        <v>2018</v>
      </c>
      <c r="B71" s="1">
        <v>0.7808786217688457</v>
      </c>
      <c r="C71" s="1">
        <v>0.82993053365470559</v>
      </c>
      <c r="D71" s="1">
        <v>0.30471443245119678</v>
      </c>
    </row>
    <row r="72" spans="1:4" x14ac:dyDescent="0.25">
      <c r="A72" s="1">
        <v>2019</v>
      </c>
      <c r="B72" s="1">
        <v>0.85653421732397472</v>
      </c>
      <c r="C72" s="1">
        <v>0.9566774209322908</v>
      </c>
      <c r="D72" s="1">
        <v>0.35699625714080963</v>
      </c>
    </row>
    <row r="73" spans="1:4" x14ac:dyDescent="0.25">
      <c r="A73" s="1">
        <v>2020</v>
      </c>
      <c r="B73" s="1">
        <v>0.9239416579337526</v>
      </c>
      <c r="C73" s="1">
        <v>1.0845399064883956</v>
      </c>
      <c r="D73" s="1">
        <v>0.41054222808471086</v>
      </c>
    </row>
    <row r="74" spans="1:4" x14ac:dyDescent="0.25">
      <c r="A74" s="1">
        <v>2021</v>
      </c>
      <c r="B74" s="1">
        <v>0.98603101821033035</v>
      </c>
      <c r="C74" s="1">
        <v>1.2115561726038333</v>
      </c>
      <c r="D74" s="1">
        <v>0.46406141980730481</v>
      </c>
    </row>
    <row r="75" spans="1:4" x14ac:dyDescent="0.25">
      <c r="A75" s="1">
        <v>2022</v>
      </c>
      <c r="B75" s="1">
        <v>1.0515588563177534</v>
      </c>
      <c r="C75" s="1">
        <v>1.3399831780388765</v>
      </c>
      <c r="D75" s="1">
        <v>0.51773508674976088</v>
      </c>
    </row>
    <row r="76" spans="1:4" x14ac:dyDescent="0.25">
      <c r="A76" s="1">
        <v>2023</v>
      </c>
      <c r="B76" s="1">
        <v>1.1183556831461401</v>
      </c>
      <c r="C76" s="1">
        <v>1.4688748358918191</v>
      </c>
      <c r="D76" s="1">
        <v>0.57144028911160882</v>
      </c>
    </row>
    <row r="77" spans="1:4" x14ac:dyDescent="0.25">
      <c r="A77" s="1">
        <v>2024</v>
      </c>
      <c r="B77" s="1">
        <v>1.1873288130863886</v>
      </c>
      <c r="C77" s="1">
        <v>1.5985550538432505</v>
      </c>
      <c r="D77" s="1">
        <v>0.62526268880481606</v>
      </c>
    </row>
    <row r="78" spans="1:4" x14ac:dyDescent="0.25">
      <c r="A78" s="1">
        <v>2025</v>
      </c>
      <c r="B78" s="1">
        <v>1.258256669190847</v>
      </c>
      <c r="C78" s="1">
        <v>1.7290235999045067</v>
      </c>
      <c r="D78" s="1">
        <v>0.67928006142868791</v>
      </c>
    </row>
    <row r="79" spans="1:4" x14ac:dyDescent="0.25">
      <c r="A79" s="1">
        <v>2026</v>
      </c>
      <c r="B79" s="1">
        <v>1.3217027004940896</v>
      </c>
      <c r="C79" s="1">
        <v>1.8526597385469059</v>
      </c>
      <c r="D79" s="1">
        <v>0.73097680030866941</v>
      </c>
    </row>
    <row r="80" spans="1:4" x14ac:dyDescent="0.25">
      <c r="A80" s="1">
        <v>2027</v>
      </c>
      <c r="B80" s="1">
        <v>1.3735153366607946</v>
      </c>
      <c r="C80" s="1">
        <v>1.9650896500963486</v>
      </c>
      <c r="D80" s="1">
        <v>0.77877962874616891</v>
      </c>
    </row>
    <row r="81" spans="1:4" x14ac:dyDescent="0.25">
      <c r="A81" s="1">
        <v>2028</v>
      </c>
      <c r="B81" s="1">
        <v>1.4098534224461179</v>
      </c>
      <c r="C81" s="1">
        <v>2.0617080089591138</v>
      </c>
      <c r="D81" s="1">
        <v>0.82096698068546137</v>
      </c>
    </row>
    <row r="82" spans="1:4" x14ac:dyDescent="0.25">
      <c r="A82" s="1">
        <v>2029</v>
      </c>
      <c r="B82" s="1">
        <v>1.4359831530098732</v>
      </c>
      <c r="C82" s="1">
        <v>2.1450560297030692</v>
      </c>
      <c r="D82" s="1">
        <v>0.85819830621866011</v>
      </c>
    </row>
    <row r="83" spans="1:4" x14ac:dyDescent="0.25">
      <c r="A83" s="1">
        <v>2030</v>
      </c>
      <c r="B83" s="1">
        <v>1.45251079637764</v>
      </c>
      <c r="C83" s="1">
        <v>2.2147135553884407</v>
      </c>
      <c r="D83" s="1">
        <v>0.89025762035975253</v>
      </c>
    </row>
    <row r="84" spans="1:4" x14ac:dyDescent="0.25">
      <c r="A84" s="1">
        <v>2031</v>
      </c>
      <c r="B84" s="1">
        <v>1.4599939059976235</v>
      </c>
      <c r="C84" s="1">
        <v>2.2705028207758011</v>
      </c>
      <c r="D84" s="1">
        <v>0.91705162045498489</v>
      </c>
    </row>
    <row r="85" spans="1:4" x14ac:dyDescent="0.25">
      <c r="A85" s="1">
        <v>2032</v>
      </c>
      <c r="B85" s="1">
        <v>1.4591185826421071</v>
      </c>
      <c r="C85" s="1">
        <v>2.3126402657400762</v>
      </c>
      <c r="D85" s="1">
        <v>0.93865976390033967</v>
      </c>
    </row>
    <row r="86" spans="1:4" x14ac:dyDescent="0.25">
      <c r="A86" s="1">
        <v>2033</v>
      </c>
      <c r="B86" s="1">
        <v>1.4507289193624946</v>
      </c>
      <c r="C86" s="1">
        <v>2.341769257563985</v>
      </c>
      <c r="D86" s="1">
        <v>0.95534299087096963</v>
      </c>
    </row>
    <row r="87" spans="1:4" x14ac:dyDescent="0.25">
      <c r="A87" s="1">
        <v>2034</v>
      </c>
      <c r="B87" s="1">
        <v>1.43580863046138</v>
      </c>
      <c r="C87" s="1">
        <v>2.3588904281881509</v>
      </c>
      <c r="D87" s="1">
        <v>0.96749579094555571</v>
      </c>
    </row>
    <row r="88" spans="1:4" x14ac:dyDescent="0.25">
      <c r="A88" s="1">
        <v>2035</v>
      </c>
      <c r="B88" s="1">
        <v>1.4153728305431934</v>
      </c>
      <c r="C88" s="1">
        <v>2.3651780170632972</v>
      </c>
      <c r="D88" s="1">
        <v>0.97556468038758737</v>
      </c>
    </row>
    <row r="89" spans="1:4" x14ac:dyDescent="0.25">
      <c r="A89" s="1">
        <v>2036</v>
      </c>
      <c r="B89" s="1">
        <v>1.3902703662956652</v>
      </c>
      <c r="C89" s="1">
        <v>2.3616863586334556</v>
      </c>
      <c r="D89" s="1">
        <v>0.97992966488702538</v>
      </c>
    </row>
    <row r="90" spans="1:4" x14ac:dyDescent="0.25">
      <c r="A90" s="1">
        <v>2037</v>
      </c>
      <c r="B90" s="1">
        <v>1.3613492430501226</v>
      </c>
      <c r="C90" s="1">
        <v>2.3495498992634216</v>
      </c>
      <c r="D90" s="1">
        <v>0.98099578910114027</v>
      </c>
    </row>
    <row r="91" spans="1:4" x14ac:dyDescent="0.25">
      <c r="A91" s="1">
        <v>2038</v>
      </c>
      <c r="B91" s="1">
        <v>1.3293903080101355</v>
      </c>
      <c r="C91" s="1">
        <v>2.329895985954185</v>
      </c>
      <c r="D91" s="1">
        <v>0.97916319133414342</v>
      </c>
    </row>
    <row r="92" spans="1:4" x14ac:dyDescent="0.25">
      <c r="A92" s="1">
        <v>2039</v>
      </c>
      <c r="B92" s="1">
        <v>1.2951884543742636</v>
      </c>
      <c r="C92" s="1">
        <v>2.3039245961263668</v>
      </c>
      <c r="D92" s="1">
        <v>0.97485782762141404</v>
      </c>
    </row>
    <row r="93" spans="1:4" x14ac:dyDescent="0.25">
      <c r="A93" s="1">
        <v>2040</v>
      </c>
      <c r="B93" s="1">
        <v>1.2594845098456575</v>
      </c>
      <c r="C93" s="1">
        <v>2.2728097342171871</v>
      </c>
      <c r="D93" s="1">
        <v>0.96849282899211486</v>
      </c>
    </row>
    <row r="94" spans="1:4" x14ac:dyDescent="0.25">
      <c r="A94" s="1">
        <v>2041</v>
      </c>
      <c r="B94" s="1">
        <v>1.2230004132059835</v>
      </c>
      <c r="C94" s="1">
        <v>2.2377273333176988</v>
      </c>
      <c r="D94" s="1">
        <v>0.96047924344750346</v>
      </c>
    </row>
    <row r="95" spans="1:4" x14ac:dyDescent="0.25">
      <c r="A95" s="1">
        <v>2042</v>
      </c>
      <c r="B95" s="1">
        <v>1.1863368775387078</v>
      </c>
      <c r="C95" s="1">
        <v>2.1997021752517907</v>
      </c>
      <c r="D95" s="1">
        <v>0.95116435794639775</v>
      </c>
    </row>
    <row r="96" spans="1:4" x14ac:dyDescent="0.25">
      <c r="A96" s="1">
        <v>2043</v>
      </c>
      <c r="B96" s="1">
        <v>1.1499885794131419</v>
      </c>
      <c r="C96" s="1">
        <v>2.1596125200311898</v>
      </c>
      <c r="D96" s="1">
        <v>0.94083284309989057</v>
      </c>
    </row>
    <row r="97" spans="1:4" x14ac:dyDescent="0.25">
      <c r="A97" s="1">
        <v>2044</v>
      </c>
      <c r="B97" s="1">
        <v>1.1144005626903541</v>
      </c>
      <c r="C97" s="1">
        <v>2.118256394333542</v>
      </c>
      <c r="D97" s="1">
        <v>0.92973857187685938</v>
      </c>
    </row>
    <row r="98" spans="1:4" x14ac:dyDescent="0.25">
      <c r="A98" s="1">
        <v>2045</v>
      </c>
      <c r="B98" s="1">
        <v>1.0799698707633931</v>
      </c>
      <c r="C98" s="1">
        <v>2.0763605169239625</v>
      </c>
      <c r="D98" s="1">
        <v>0.91810483066827653</v>
      </c>
    </row>
    <row r="99" spans="1:4" x14ac:dyDescent="0.25">
      <c r="A99" s="1">
        <v>2046</v>
      </c>
      <c r="B99" s="1">
        <v>1.0469459286600977</v>
      </c>
      <c r="C99" s="1">
        <v>2.0344399779829168</v>
      </c>
      <c r="D99" s="1">
        <v>0.90607099235785993</v>
      </c>
    </row>
    <row r="100" spans="1:4" x14ac:dyDescent="0.25">
      <c r="A100" s="1">
        <v>2047</v>
      </c>
      <c r="B100" s="1">
        <v>1.0154644572633653</v>
      </c>
      <c r="C100" s="1">
        <v>1.9928776985290497</v>
      </c>
      <c r="D100" s="1">
        <v>0.89373699392629802</v>
      </c>
    </row>
    <row r="101" spans="1:4" x14ac:dyDescent="0.25">
      <c r="A101" s="1">
        <v>2048</v>
      </c>
      <c r="B101" s="1">
        <v>0.9855774391427935</v>
      </c>
      <c r="C101" s="1">
        <v>1.9519573240297141</v>
      </c>
      <c r="D101" s="1">
        <v>0.88118641876248327</v>
      </c>
    </row>
    <row r="102" spans="1:4" x14ac:dyDescent="0.25">
      <c r="A102" s="1">
        <v>2049</v>
      </c>
      <c r="B102" s="1">
        <v>0.95737493563926923</v>
      </c>
      <c r="C102" s="1">
        <v>1.9120288373497323</v>
      </c>
      <c r="D102" s="1">
        <v>0.8685523533681424</v>
      </c>
    </row>
    <row r="103" spans="1:4" x14ac:dyDescent="0.25">
      <c r="A103" s="1">
        <v>2050</v>
      </c>
      <c r="B103" s="1">
        <v>0.9309236399635511</v>
      </c>
      <c r="C103" s="1">
        <v>1.8734004659465224</v>
      </c>
      <c r="D103" s="1">
        <v>0.85595948583238879</v>
      </c>
    </row>
    <row r="104" spans="1:4" x14ac:dyDescent="0.25">
      <c r="A104" s="1">
        <v>2051</v>
      </c>
      <c r="B104" s="1">
        <v>0.90625850212138515</v>
      </c>
      <c r="C104" s="1">
        <v>1.8363205487233434</v>
      </c>
      <c r="D104" s="1">
        <v>0.84351233638494338</v>
      </c>
    </row>
    <row r="105" spans="1:4" x14ac:dyDescent="0.25">
      <c r="A105" s="1">
        <v>2052</v>
      </c>
      <c r="B105" s="1">
        <v>0.88338921060098896</v>
      </c>
      <c r="C105" s="1">
        <v>1.8009853777240736</v>
      </c>
      <c r="D105" s="1">
        <v>0.83129745692327983</v>
      </c>
    </row>
    <row r="106" spans="1:4" x14ac:dyDescent="0.25">
      <c r="A106" s="1">
        <v>2053</v>
      </c>
      <c r="B106" s="1">
        <v>0.86230512065329223</v>
      </c>
      <c r="C106" s="1">
        <v>1.7675439047111121</v>
      </c>
      <c r="D106" s="1">
        <v>0.81938714756835185</v>
      </c>
    </row>
    <row r="107" spans="1:4" x14ac:dyDescent="0.25">
      <c r="A107" s="1">
        <v>2054</v>
      </c>
      <c r="B107" s="1">
        <v>0.84297949511084225</v>
      </c>
      <c r="C107" s="1">
        <v>1.7360967645903131</v>
      </c>
      <c r="D107" s="1">
        <v>0.80784918827088892</v>
      </c>
    </row>
    <row r="108" spans="1:4" x14ac:dyDescent="0.25">
      <c r="A108" s="1">
        <v>2055</v>
      </c>
      <c r="B108" s="1">
        <v>0.82537488546026339</v>
      </c>
      <c r="C108" s="1">
        <v>1.7067033351269272</v>
      </c>
      <c r="D108" s="1">
        <v>0.79675222176099092</v>
      </c>
    </row>
    <row r="109" spans="1:4" x14ac:dyDescent="0.25">
      <c r="A109" s="1">
        <v>2056</v>
      </c>
      <c r="B109" s="1">
        <v>0.8094467397740871</v>
      </c>
      <c r="C109" s="1">
        <v>1.6793897199633343</v>
      </c>
      <c r="D109" s="1">
        <v>0.78616618459278442</v>
      </c>
    </row>
    <row r="110" spans="1:4" x14ac:dyDescent="0.25">
      <c r="A110" s="1">
        <v>2057</v>
      </c>
      <c r="B110" s="1">
        <v>0.79513984215904654</v>
      </c>
      <c r="C110" s="1">
        <v>1.6541627850093221</v>
      </c>
      <c r="D110" s="1">
        <v>0.77615278410341471</v>
      </c>
    </row>
    <row r="111" spans="1:4" x14ac:dyDescent="0.25">
      <c r="A111" s="1">
        <v>2058</v>
      </c>
      <c r="B111" s="1">
        <v>0.78238772324468653</v>
      </c>
      <c r="C111" s="1">
        <v>1.630998148858966</v>
      </c>
      <c r="D111" s="1">
        <v>0.76676133351473064</v>
      </c>
    </row>
    <row r="112" spans="1:4" x14ac:dyDescent="0.25">
      <c r="A112" s="1">
        <v>2059</v>
      </c>
      <c r="B112" s="1">
        <v>0.77111484381487427</v>
      </c>
      <c r="C112" s="1">
        <v>1.6098442888137658</v>
      </c>
      <c r="D112" s="1">
        <v>0.75803007338603268</v>
      </c>
    </row>
    <row r="113" spans="1:4" x14ac:dyDescent="0.25">
      <c r="A113" s="1">
        <v>2060</v>
      </c>
      <c r="B113" s="1">
        <v>0.76124422882372467</v>
      </c>
      <c r="C113" s="1">
        <v>1.5906230967297941</v>
      </c>
      <c r="D113" s="1">
        <v>0.74999031284702622</v>
      </c>
    </row>
    <row r="114" spans="1:4" x14ac:dyDescent="0.25">
      <c r="A114" s="1">
        <v>2061</v>
      </c>
      <c r="B114" s="1">
        <v>0.75270213353216797</v>
      </c>
      <c r="C114" s="1">
        <v>1.5732515923435608</v>
      </c>
      <c r="D114" s="1">
        <v>0.74267134277798341</v>
      </c>
    </row>
    <row r="115" spans="1:4" x14ac:dyDescent="0.25">
      <c r="A115" s="1">
        <v>2062</v>
      </c>
      <c r="B115" s="1">
        <v>0.7454198166060072</v>
      </c>
      <c r="C115" s="1">
        <v>1.5576453395667365</v>
      </c>
      <c r="D115" s="1">
        <v>0.73610182054384243</v>
      </c>
    </row>
    <row r="116" spans="1:4" x14ac:dyDescent="0.25">
      <c r="A116" s="1">
        <v>2063</v>
      </c>
      <c r="B116" s="1">
        <v>0.73933342482900688</v>
      </c>
      <c r="C116" s="1">
        <v>1.5437191277691895</v>
      </c>
      <c r="D116" s="1">
        <v>0.73031004197780092</v>
      </c>
    </row>
    <row r="117" spans="1:4" x14ac:dyDescent="0.25">
      <c r="A117" s="1">
        <v>2064</v>
      </c>
      <c r="B117" s="1">
        <v>0.73438533468289746</v>
      </c>
      <c r="C117" s="1">
        <v>1.5313903641598192</v>
      </c>
      <c r="D117" s="1">
        <v>0.72532559430486199</v>
      </c>
    </row>
    <row r="118" spans="1:4" x14ac:dyDescent="0.25">
      <c r="A118" s="1">
        <v>2065</v>
      </c>
      <c r="B118" s="1">
        <v>0.73052143755999388</v>
      </c>
      <c r="C118" s="1">
        <v>1.5205754219402654</v>
      </c>
      <c r="D118" s="1">
        <v>0.7211776803655191</v>
      </c>
    </row>
    <row r="119" spans="1:4" x14ac:dyDescent="0.25">
      <c r="A119" s="1">
        <v>2066</v>
      </c>
      <c r="B119" s="1">
        <v>0.72769240312315664</v>
      </c>
      <c r="C119" s="1">
        <v>1.5111940102545895</v>
      </c>
      <c r="D119" s="1">
        <v>0.71789419208949201</v>
      </c>
    </row>
    <row r="120" spans="1:4" x14ac:dyDescent="0.25">
      <c r="A120" s="1">
        <v>2067</v>
      </c>
      <c r="B120" s="1">
        <v>0.72585298190988445</v>
      </c>
      <c r="C120" s="1">
        <v>1.5031761726034714</v>
      </c>
      <c r="D120" s="1">
        <v>0.71549310305273883</v>
      </c>
    </row>
    <row r="121" spans="1:4" x14ac:dyDescent="0.25">
      <c r="A121" s="1">
        <v>2068</v>
      </c>
      <c r="B121" s="1">
        <v>0.72494635331270285</v>
      </c>
      <c r="C121" s="1">
        <v>1.4964384560824744</v>
      </c>
      <c r="D121" s="1">
        <v>0.71396772054637458</v>
      </c>
    </row>
    <row r="122" spans="1:4" x14ac:dyDescent="0.25">
      <c r="A122" s="1">
        <v>2069</v>
      </c>
      <c r="B122" s="1">
        <v>0.72488440781730035</v>
      </c>
      <c r="C122" s="1">
        <v>1.4908487133238006</v>
      </c>
      <c r="D122" s="1">
        <v>0.71327229577196682</v>
      </c>
    </row>
    <row r="123" spans="1:4" x14ac:dyDescent="0.25">
      <c r="A123" s="1">
        <v>2070</v>
      </c>
      <c r="B123" s="1">
        <v>0.72554568570247591</v>
      </c>
      <c r="C123" s="1">
        <v>1.4862154640614913</v>
      </c>
      <c r="D123" s="1">
        <v>0.7133284310621455</v>
      </c>
    </row>
    <row r="124" spans="1:4" x14ac:dyDescent="0.25">
      <c r="A124" s="1">
        <v>2071</v>
      </c>
      <c r="B124" s="1">
        <v>0.72678989253554871</v>
      </c>
      <c r="C124" s="1">
        <v>1.4823104735600527</v>
      </c>
      <c r="D124" s="1">
        <v>0.71403868177704033</v>
      </c>
    </row>
    <row r="125" spans="1:4" x14ac:dyDescent="0.25">
      <c r="A125" s="1">
        <v>2072</v>
      </c>
      <c r="B125" s="1">
        <v>0.7284751621004919</v>
      </c>
      <c r="C125" s="1">
        <v>1.4788993188525907</v>
      </c>
      <c r="D125" s="1">
        <v>0.71530116266122334</v>
      </c>
    </row>
    <row r="126" spans="1:4" x14ac:dyDescent="0.25">
      <c r="A126" s="1">
        <v>2073</v>
      </c>
      <c r="B126" s="1">
        <v>0.73045531675712161</v>
      </c>
      <c r="C126" s="1">
        <v>1.4757390260406476</v>
      </c>
      <c r="D126" s="1">
        <v>0.71700639378003872</v>
      </c>
    </row>
    <row r="127" spans="1:4" x14ac:dyDescent="0.25">
      <c r="A127" s="1">
        <v>2074</v>
      </c>
      <c r="B127" s="1">
        <v>0.73257723082746062</v>
      </c>
      <c r="C127" s="1">
        <v>1.4725813834237251</v>
      </c>
      <c r="D127" s="1">
        <v>0.71903096620863383</v>
      </c>
    </row>
    <row r="128" spans="1:4" x14ac:dyDescent="0.25">
      <c r="A128" s="1">
        <v>2075</v>
      </c>
      <c r="B128" s="1">
        <v>0.73468164518100709</v>
      </c>
      <c r="C128" s="1">
        <v>1.4691770030267475</v>
      </c>
      <c r="D128" s="1">
        <v>0.72123716343740318</v>
      </c>
    </row>
    <row r="129" spans="1:4" x14ac:dyDescent="0.25">
      <c r="A129" s="1">
        <v>2076</v>
      </c>
      <c r="B129" s="1">
        <v>0.736635415943245</v>
      </c>
      <c r="C129" s="1">
        <v>1.4653346334981412</v>
      </c>
      <c r="D129" s="1">
        <v>0.72350379637335116</v>
      </c>
    </row>
    <row r="130" spans="1:4" x14ac:dyDescent="0.25">
      <c r="A130" s="1">
        <v>2077</v>
      </c>
      <c r="B130" s="1">
        <v>0.73837726197131448</v>
      </c>
      <c r="C130" s="1">
        <v>1.460991151275727</v>
      </c>
      <c r="D130" s="1">
        <v>0.72576943768073576</v>
      </c>
    </row>
    <row r="131" spans="1:4" x14ac:dyDescent="0.25">
      <c r="A131" s="1">
        <v>2078</v>
      </c>
      <c r="B131" s="1">
        <v>0.73991578402841618</v>
      </c>
      <c r="C131" s="1">
        <v>1.4562008966083138</v>
      </c>
      <c r="D131" s="1">
        <v>0.72803019814852532</v>
      </c>
    </row>
    <row r="132" spans="1:4" x14ac:dyDescent="0.25">
      <c r="A132" s="1">
        <v>2079</v>
      </c>
      <c r="B132" s="1">
        <v>0.74132024376135153</v>
      </c>
      <c r="C132" s="1">
        <v>1.4511203435107503</v>
      </c>
      <c r="D132" s="1">
        <v>0.73033309495196186</v>
      </c>
    </row>
    <row r="133" spans="1:4" x14ac:dyDescent="0.25">
      <c r="A133" s="1">
        <v>2080</v>
      </c>
      <c r="B133" s="1">
        <v>0.74267971606978234</v>
      </c>
      <c r="C133" s="1">
        <v>1.4459390345573855</v>
      </c>
      <c r="D133" s="1">
        <v>0.7327423915799034</v>
      </c>
    </row>
    <row r="134" spans="1:4" x14ac:dyDescent="0.25">
      <c r="A134" s="1">
        <v>2081</v>
      </c>
      <c r="B134" s="1">
        <v>0.7441086956053411</v>
      </c>
      <c r="C134" s="1">
        <v>1.4408894894114375</v>
      </c>
      <c r="D134" s="1">
        <v>0.73534442681365697</v>
      </c>
    </row>
    <row r="135" spans="1:4" x14ac:dyDescent="0.25">
      <c r="A135" s="1">
        <v>2082</v>
      </c>
      <c r="B135" s="1">
        <v>0.74576463725449582</v>
      </c>
      <c r="C135" s="1">
        <v>1.4362768220721684</v>
      </c>
      <c r="D135" s="1">
        <v>0.73826223457207918</v>
      </c>
    </row>
    <row r="136" spans="1:4" x14ac:dyDescent="0.25">
      <c r="A136" s="1">
        <v>2083</v>
      </c>
      <c r="B136" s="1">
        <v>0.74784927069258345</v>
      </c>
      <c r="C136" s="1">
        <v>1.4324808255514325</v>
      </c>
      <c r="D136" s="1">
        <v>0.7416570325280305</v>
      </c>
    </row>
    <row r="137" spans="1:4" x14ac:dyDescent="0.25">
      <c r="A137" s="1">
        <v>2084</v>
      </c>
      <c r="B137" s="1">
        <v>0.7505811362449778</v>
      </c>
      <c r="C137" s="1">
        <v>1.4299069619298352</v>
      </c>
      <c r="D137" s="1">
        <v>0.7457043188468172</v>
      </c>
    </row>
    <row r="138" spans="1:4" x14ac:dyDescent="0.25">
      <c r="A138" s="1">
        <v>2085</v>
      </c>
      <c r="B138" s="1">
        <v>0.75409791651909019</v>
      </c>
      <c r="C138" s="1">
        <v>1.4288137516463757</v>
      </c>
      <c r="D138" s="1">
        <v>0.75050477179937913</v>
      </c>
    </row>
    <row r="139" spans="1:4" x14ac:dyDescent="0.25">
      <c r="A139" s="1">
        <v>2086</v>
      </c>
      <c r="B139" s="1">
        <v>0.75844982251857929</v>
      </c>
      <c r="C139" s="1">
        <v>1.4293098994673914</v>
      </c>
      <c r="D139" s="1">
        <v>0.75608300529339834</v>
      </c>
    </row>
    <row r="140" spans="1:4" x14ac:dyDescent="0.25">
      <c r="A140" s="1">
        <v>2087</v>
      </c>
      <c r="B140" s="1">
        <v>0.76360750880652084</v>
      </c>
      <c r="C140" s="1">
        <v>1.4313635321181868</v>
      </c>
      <c r="D140" s="1">
        <v>0.76239938577734112</v>
      </c>
    </row>
    <row r="141" spans="1:4" x14ac:dyDescent="0.25">
      <c r="A141" s="1">
        <v>2088</v>
      </c>
      <c r="B141" s="1">
        <v>0.7694981241695904</v>
      </c>
      <c r="C141" s="1">
        <v>1.4348610013982883</v>
      </c>
      <c r="D141" s="1">
        <v>0.769381764868728</v>
      </c>
    </row>
    <row r="142" spans="1:4" x14ac:dyDescent="0.25">
      <c r="A142" s="1">
        <v>2089</v>
      </c>
      <c r="B142" s="1">
        <v>0.77603018546209568</v>
      </c>
      <c r="C142" s="1">
        <v>1.4396499835009413</v>
      </c>
      <c r="D142" s="1">
        <v>0.77694619603467541</v>
      </c>
    </row>
    <row r="143" spans="1:4" x14ac:dyDescent="0.25">
      <c r="A143" s="1">
        <v>2090</v>
      </c>
      <c r="B143" s="1">
        <v>0.78304370343231766</v>
      </c>
      <c r="C143" s="1">
        <v>1.4454615871877792</v>
      </c>
      <c r="D143" s="1">
        <v>0.78495010775540897</v>
      </c>
    </row>
    <row r="144" spans="1:4" x14ac:dyDescent="0.25">
      <c r="A144" s="1">
        <v>2091</v>
      </c>
      <c r="B144" s="1">
        <v>0.79029464826505158</v>
      </c>
      <c r="C144" s="1">
        <v>1.4518855901883985</v>
      </c>
      <c r="D144" s="1">
        <v>0.79317705651762105</v>
      </c>
    </row>
    <row r="145" spans="1:4" x14ac:dyDescent="0.25">
      <c r="A145" s="1">
        <v>2092</v>
      </c>
      <c r="B145" s="1">
        <v>0.79746758789031713</v>
      </c>
      <c r="C145" s="1">
        <v>1.4583923731386652</v>
      </c>
      <c r="D145" s="1">
        <v>0.80134675979445058</v>
      </c>
    </row>
    <row r="146" spans="1:4" x14ac:dyDescent="0.25">
      <c r="A146" s="1">
        <v>2093</v>
      </c>
      <c r="B146" s="1">
        <v>0.80571829403253636</v>
      </c>
      <c r="C146" s="1">
        <v>1.4644914751902263</v>
      </c>
      <c r="D146" s="1">
        <v>0.80787188334883309</v>
      </c>
    </row>
    <row r="147" spans="1:4" x14ac:dyDescent="0.25">
      <c r="A147" s="1">
        <v>2094</v>
      </c>
      <c r="B147" s="1">
        <v>0.81485478146783652</v>
      </c>
      <c r="C147" s="1">
        <v>1.4699402021737749</v>
      </c>
      <c r="D147" s="1">
        <v>0.81252428284223355</v>
      </c>
    </row>
    <row r="148" spans="1:4" x14ac:dyDescent="0.25">
      <c r="A148" s="1">
        <v>2095</v>
      </c>
      <c r="B148" s="1">
        <v>0.82473084217506276</v>
      </c>
      <c r="C148" s="1">
        <v>1.4745679063155137</v>
      </c>
      <c r="D148" s="1">
        <v>0.81512036922411701</v>
      </c>
    </row>
    <row r="149" spans="1:4" x14ac:dyDescent="0.25">
      <c r="A149" s="1">
        <v>2096</v>
      </c>
      <c r="B149" s="1">
        <v>0.83380098749913067</v>
      </c>
      <c r="C149" s="1">
        <v>1.4782842715728279</v>
      </c>
      <c r="D149" s="1">
        <v>0.81684970837643345</v>
      </c>
    </row>
    <row r="150" spans="1:4" x14ac:dyDescent="0.25">
      <c r="A150" s="1">
        <v>2097</v>
      </c>
      <c r="B150" s="1">
        <v>0.84195753135231</v>
      </c>
      <c r="C150" s="1">
        <v>1.480898573789251</v>
      </c>
      <c r="D150" s="1">
        <v>0.81762368032987276</v>
      </c>
    </row>
    <row r="151" spans="1:4" x14ac:dyDescent="0.25">
      <c r="A151" s="1">
        <v>2098</v>
      </c>
      <c r="B151" s="1">
        <v>0.84913265356585177</v>
      </c>
      <c r="C151" s="1">
        <v>1.4822846361341593</v>
      </c>
      <c r="D151" s="1">
        <v>0.81738500547016246</v>
      </c>
    </row>
    <row r="152" spans="1:4" x14ac:dyDescent="0.25">
      <c r="A152" s="1">
        <v>2099</v>
      </c>
      <c r="B152" s="1">
        <v>0.85534406961438258</v>
      </c>
      <c r="C152" s="1">
        <v>1.4824581010049531</v>
      </c>
      <c r="D152" s="1">
        <v>0.8161482058802455</v>
      </c>
    </row>
    <row r="153" spans="1:4" x14ac:dyDescent="0.25">
      <c r="A153" s="1">
        <v>2100</v>
      </c>
      <c r="B153" s="1">
        <v>0.86070118744058877</v>
      </c>
      <c r="C153" s="1">
        <v>1.4815867543812187</v>
      </c>
      <c r="D153" s="1">
        <v>0.81400605530215409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opLeftCell="A22" workbookViewId="0">
      <selection activeCell="A29" sqref="A29:B136"/>
    </sheetView>
  </sheetViews>
  <sheetFormatPr defaultRowHeight="15" x14ac:dyDescent="0.25"/>
  <sheetData>
    <row r="1" spans="1:6" x14ac:dyDescent="0.25">
      <c r="A1" t="s">
        <v>16</v>
      </c>
      <c r="B1" t="s">
        <v>17</v>
      </c>
    </row>
    <row r="2" spans="1:6" x14ac:dyDescent="0.25">
      <c r="A2" t="s">
        <v>12</v>
      </c>
    </row>
    <row r="3" spans="1:6" x14ac:dyDescent="0.25">
      <c r="A3">
        <v>1950</v>
      </c>
      <c r="B3">
        <v>19.999999977371079</v>
      </c>
      <c r="E3" s="1"/>
      <c r="F3" s="1"/>
    </row>
    <row r="4" spans="1:6" x14ac:dyDescent="0.25">
      <c r="A4">
        <v>1956</v>
      </c>
      <c r="B4">
        <v>20</v>
      </c>
      <c r="E4" s="1"/>
      <c r="F4" s="1"/>
    </row>
    <row r="5" spans="1:6" x14ac:dyDescent="0.25">
      <c r="A5">
        <v>1962</v>
      </c>
      <c r="B5">
        <v>20</v>
      </c>
      <c r="E5" s="1"/>
      <c r="F5" s="1"/>
    </row>
    <row r="6" spans="1:6" x14ac:dyDescent="0.25">
      <c r="A6">
        <v>1968</v>
      </c>
      <c r="B6">
        <v>20</v>
      </c>
      <c r="E6" s="1"/>
      <c r="F6" s="1"/>
    </row>
    <row r="7" spans="1:6" x14ac:dyDescent="0.25">
      <c r="A7">
        <v>1974</v>
      </c>
      <c r="B7">
        <v>20</v>
      </c>
      <c r="E7" s="1"/>
      <c r="F7" s="1"/>
    </row>
    <row r="8" spans="1:6" x14ac:dyDescent="0.25">
      <c r="A8">
        <v>1980</v>
      </c>
      <c r="B8">
        <v>20</v>
      </c>
      <c r="E8" s="1"/>
      <c r="F8" s="1"/>
    </row>
    <row r="9" spans="1:6" x14ac:dyDescent="0.25">
      <c r="A9">
        <v>1986</v>
      </c>
      <c r="B9">
        <v>20</v>
      </c>
      <c r="E9" s="1"/>
      <c r="F9" s="1"/>
    </row>
    <row r="10" spans="1:6" x14ac:dyDescent="0.25">
      <c r="A10">
        <v>1992</v>
      </c>
      <c r="B10">
        <v>20</v>
      </c>
      <c r="E10" s="1"/>
      <c r="F10" s="1"/>
    </row>
    <row r="11" spans="1:6" x14ac:dyDescent="0.25">
      <c r="A11">
        <v>1998</v>
      </c>
      <c r="B11">
        <v>20</v>
      </c>
      <c r="E11" s="1"/>
      <c r="F11" s="1"/>
    </row>
    <row r="12" spans="1:6" x14ac:dyDescent="0.25">
      <c r="A12">
        <v>2004</v>
      </c>
      <c r="B12">
        <v>20.049029766325805</v>
      </c>
      <c r="E12" s="1"/>
      <c r="F12" s="1"/>
    </row>
    <row r="13" spans="1:6" x14ac:dyDescent="0.25">
      <c r="A13">
        <v>2010</v>
      </c>
      <c r="B13">
        <v>20.20795614863075</v>
      </c>
      <c r="E13" s="1"/>
      <c r="F13" s="1"/>
    </row>
    <row r="14" spans="1:6" x14ac:dyDescent="0.25">
      <c r="A14">
        <v>2016</v>
      </c>
      <c r="B14">
        <v>21.052954994243478</v>
      </c>
      <c r="E14" s="1"/>
      <c r="F14" s="1"/>
    </row>
    <row r="15" spans="1:6" x14ac:dyDescent="0.25">
      <c r="A15">
        <v>2022</v>
      </c>
      <c r="B15">
        <v>21.572698136767492</v>
      </c>
      <c r="E15" s="1"/>
      <c r="F15" s="1"/>
    </row>
    <row r="16" spans="1:6" x14ac:dyDescent="0.25">
      <c r="A16">
        <v>2028</v>
      </c>
      <c r="B16">
        <v>22.005543623441049</v>
      </c>
      <c r="E16" s="1"/>
      <c r="F16" s="1"/>
    </row>
    <row r="17" spans="1:6" x14ac:dyDescent="0.25">
      <c r="A17">
        <v>2034</v>
      </c>
      <c r="B17">
        <v>22.244636084058026</v>
      </c>
      <c r="E17" s="1"/>
      <c r="F17" s="1"/>
    </row>
    <row r="18" spans="1:6" x14ac:dyDescent="0.25">
      <c r="A18">
        <v>2040</v>
      </c>
      <c r="B18">
        <v>22.349830969952649</v>
      </c>
      <c r="E18" s="1"/>
      <c r="F18" s="1"/>
    </row>
    <row r="19" spans="1:6" x14ac:dyDescent="0.25">
      <c r="A19">
        <v>2046</v>
      </c>
      <c r="B19">
        <v>22.378767151460185</v>
      </c>
      <c r="E19" s="1"/>
      <c r="F19" s="1"/>
    </row>
    <row r="20" spans="1:6" x14ac:dyDescent="0.25">
      <c r="A20">
        <v>2052</v>
      </c>
      <c r="B20">
        <v>22.3692900966753</v>
      </c>
      <c r="E20" s="1"/>
      <c r="F20" s="1"/>
    </row>
    <row r="21" spans="1:6" x14ac:dyDescent="0.25">
      <c r="A21">
        <v>2058</v>
      </c>
      <c r="B21">
        <v>22.341164256563992</v>
      </c>
      <c r="E21" s="1"/>
      <c r="F21" s="1"/>
    </row>
    <row r="22" spans="1:6" x14ac:dyDescent="0.25">
      <c r="A22">
        <v>2064</v>
      </c>
      <c r="B22">
        <v>22.31207001885096</v>
      </c>
      <c r="E22" s="1"/>
      <c r="F22" s="1"/>
    </row>
    <row r="23" spans="1:6" x14ac:dyDescent="0.25">
      <c r="A23">
        <v>2070</v>
      </c>
      <c r="B23">
        <v>22.285182816285932</v>
      </c>
      <c r="E23" s="1"/>
      <c r="F23" s="1"/>
    </row>
    <row r="24" spans="1:6" x14ac:dyDescent="0.25">
      <c r="A24">
        <v>2076</v>
      </c>
      <c r="B24">
        <v>22.255273351658445</v>
      </c>
      <c r="E24" s="1"/>
      <c r="F24" s="1"/>
    </row>
    <row r="25" spans="1:6" x14ac:dyDescent="0.25">
      <c r="A25">
        <v>2082</v>
      </c>
      <c r="B25">
        <v>22.232531279175113</v>
      </c>
      <c r="E25" s="1"/>
      <c r="F25" s="1"/>
    </row>
    <row r="26" spans="1:6" x14ac:dyDescent="0.25">
      <c r="A26">
        <v>2088</v>
      </c>
      <c r="B26">
        <v>22.226448183590122</v>
      </c>
      <c r="E26" s="1"/>
      <c r="F26" s="1"/>
    </row>
    <row r="27" spans="1:6" x14ac:dyDescent="0.25">
      <c r="A27">
        <v>2094</v>
      </c>
      <c r="B27">
        <v>22.223680120480232</v>
      </c>
      <c r="E27" s="1"/>
      <c r="F27" s="1"/>
    </row>
    <row r="28" spans="1:6" x14ac:dyDescent="0.25">
      <c r="A28">
        <v>2100</v>
      </c>
      <c r="B28">
        <v>22.225283186902942</v>
      </c>
      <c r="E28" s="1"/>
      <c r="F28" s="1"/>
    </row>
    <row r="29" spans="1:6" x14ac:dyDescent="0.25">
      <c r="A29" s="1" t="s">
        <v>7</v>
      </c>
      <c r="B29" s="1"/>
      <c r="E29" s="1"/>
      <c r="F29" s="1"/>
    </row>
    <row r="30" spans="1:6" x14ac:dyDescent="0.25">
      <c r="A30" s="1">
        <v>1950</v>
      </c>
      <c r="B30" s="1">
        <v>19.807193778353856</v>
      </c>
      <c r="E30" s="1"/>
      <c r="F30" s="1"/>
    </row>
    <row r="31" spans="1:6" x14ac:dyDescent="0.25">
      <c r="A31" s="1">
        <v>1956</v>
      </c>
      <c r="B31" s="1">
        <v>19.807193778353856</v>
      </c>
      <c r="E31" s="1"/>
      <c r="F31" s="1"/>
    </row>
    <row r="32" spans="1:6" x14ac:dyDescent="0.25">
      <c r="A32" s="1">
        <v>1962</v>
      </c>
      <c r="B32" s="1">
        <v>19.807193778353856</v>
      </c>
      <c r="E32" s="1"/>
      <c r="F32" s="1"/>
    </row>
    <row r="33" spans="1:6" x14ac:dyDescent="0.25">
      <c r="A33" s="1">
        <v>1968</v>
      </c>
      <c r="B33" s="1">
        <v>19.807193778353856</v>
      </c>
      <c r="E33" s="1"/>
      <c r="F33" s="1"/>
    </row>
    <row r="34" spans="1:6" x14ac:dyDescent="0.25">
      <c r="A34" s="1">
        <v>1974</v>
      </c>
      <c r="B34" s="1">
        <v>19.807193778353856</v>
      </c>
      <c r="E34" s="1"/>
      <c r="F34" s="1"/>
    </row>
    <row r="35" spans="1:6" x14ac:dyDescent="0.25">
      <c r="A35" s="1">
        <v>1980</v>
      </c>
      <c r="B35" s="1">
        <v>19.807193778353856</v>
      </c>
      <c r="E35" s="1"/>
      <c r="F35" s="1"/>
    </row>
    <row r="36" spans="1:6" x14ac:dyDescent="0.25">
      <c r="A36" s="1">
        <v>1986</v>
      </c>
      <c r="B36" s="1">
        <v>19.807193778353856</v>
      </c>
      <c r="E36" s="1"/>
      <c r="F36" s="1"/>
    </row>
    <row r="37" spans="1:6" x14ac:dyDescent="0.25">
      <c r="A37" s="1">
        <v>1992</v>
      </c>
      <c r="B37" s="1">
        <v>19.800794051600239</v>
      </c>
      <c r="E37" s="1"/>
      <c r="F37" s="1"/>
    </row>
    <row r="38" spans="1:6" x14ac:dyDescent="0.25">
      <c r="A38" s="1">
        <v>1998</v>
      </c>
      <c r="B38" s="1">
        <v>20.532189047655077</v>
      </c>
      <c r="E38" s="1"/>
      <c r="F38" s="1"/>
    </row>
    <row r="39" spans="1:6" x14ac:dyDescent="0.25">
      <c r="A39" s="1">
        <v>2004</v>
      </c>
      <c r="B39" s="1">
        <v>21.554286454827498</v>
      </c>
      <c r="E39" s="1"/>
      <c r="F39" s="1"/>
    </row>
    <row r="40" spans="1:6" x14ac:dyDescent="0.25">
      <c r="A40" s="1">
        <v>2010</v>
      </c>
      <c r="B40" s="1">
        <v>22.46636378854469</v>
      </c>
      <c r="E40" s="1"/>
      <c r="F40" s="1"/>
    </row>
    <row r="41" spans="1:6" x14ac:dyDescent="0.25">
      <c r="A41" s="1">
        <v>2016</v>
      </c>
      <c r="B41" s="1">
        <v>23.815484660300278</v>
      </c>
      <c r="E41" s="1"/>
      <c r="F41" s="1"/>
    </row>
    <row r="42" spans="1:6" x14ac:dyDescent="0.25">
      <c r="A42" s="1">
        <v>2022</v>
      </c>
      <c r="B42" s="1">
        <v>24.300406256673828</v>
      </c>
      <c r="E42" s="1"/>
      <c r="F42" s="1"/>
    </row>
    <row r="43" spans="1:6" x14ac:dyDescent="0.25">
      <c r="A43" s="1">
        <v>2028</v>
      </c>
      <c r="B43" s="1">
        <v>24.629276403392382</v>
      </c>
      <c r="E43" s="1"/>
      <c r="F43" s="1"/>
    </row>
    <row r="44" spans="1:6" x14ac:dyDescent="0.25">
      <c r="A44" s="1">
        <v>2034</v>
      </c>
      <c r="B44" s="1">
        <v>24.692828807754644</v>
      </c>
      <c r="E44" s="1"/>
      <c r="F44" s="1"/>
    </row>
    <row r="45" spans="1:6" x14ac:dyDescent="0.25">
      <c r="A45" s="1">
        <v>2040</v>
      </c>
      <c r="B45" s="1">
        <v>24.577896928971324</v>
      </c>
      <c r="E45" s="1"/>
      <c r="F45" s="1"/>
    </row>
    <row r="46" spans="1:6" x14ac:dyDescent="0.25">
      <c r="A46" s="1">
        <v>2046</v>
      </c>
      <c r="B46" s="1">
        <v>24.358602180932451</v>
      </c>
      <c r="E46" s="1"/>
      <c r="F46" s="1"/>
    </row>
    <row r="47" spans="1:6" x14ac:dyDescent="0.25">
      <c r="A47" s="1">
        <v>2052</v>
      </c>
      <c r="B47" s="1">
        <v>24.084577524307257</v>
      </c>
      <c r="E47" s="1"/>
      <c r="F47" s="1"/>
    </row>
    <row r="48" spans="1:6" x14ac:dyDescent="0.25">
      <c r="A48" s="1">
        <v>2058</v>
      </c>
      <c r="B48" s="1">
        <v>23.78534517726569</v>
      </c>
      <c r="E48" s="1"/>
      <c r="F48" s="1"/>
    </row>
    <row r="49" spans="1:6" x14ac:dyDescent="0.25">
      <c r="A49" s="1">
        <v>2064</v>
      </c>
      <c r="B49" s="1">
        <v>23.469766666185048</v>
      </c>
      <c r="E49" s="1"/>
      <c r="F49" s="1"/>
    </row>
    <row r="50" spans="1:6" x14ac:dyDescent="0.25">
      <c r="A50" s="1">
        <v>2070</v>
      </c>
      <c r="B50" s="1">
        <v>23.145084502505231</v>
      </c>
      <c r="E50" s="1"/>
      <c r="F50" s="1"/>
    </row>
    <row r="51" spans="1:6" x14ac:dyDescent="0.25">
      <c r="A51" s="1">
        <v>2076</v>
      </c>
      <c r="B51" s="1">
        <v>22.815215255186168</v>
      </c>
      <c r="E51" s="1"/>
      <c r="F51" s="1"/>
    </row>
    <row r="52" spans="1:6" x14ac:dyDescent="0.25">
      <c r="A52" s="1">
        <v>2082</v>
      </c>
      <c r="B52" s="1">
        <v>22.481757987511926</v>
      </c>
      <c r="E52" s="1"/>
      <c r="F52" s="1"/>
    </row>
    <row r="53" spans="1:6" x14ac:dyDescent="0.25">
      <c r="A53" s="1">
        <v>2088</v>
      </c>
      <c r="B53" s="1">
        <v>22.144265397546349</v>
      </c>
      <c r="E53" s="1"/>
      <c r="F53" s="1"/>
    </row>
    <row r="54" spans="1:6" x14ac:dyDescent="0.25">
      <c r="A54" s="1">
        <v>2094</v>
      </c>
      <c r="B54" s="1">
        <v>21.804686548680394</v>
      </c>
      <c r="E54" s="1"/>
      <c r="F54" s="1"/>
    </row>
    <row r="55" spans="1:6" x14ac:dyDescent="0.25">
      <c r="A55" s="1">
        <v>2100</v>
      </c>
      <c r="B55" s="1">
        <v>21.464224326847752</v>
      </c>
      <c r="E55" s="1"/>
      <c r="F55" s="1"/>
    </row>
    <row r="56" spans="1:6" x14ac:dyDescent="0.25">
      <c r="A56" s="1" t="s">
        <v>8</v>
      </c>
      <c r="B56" s="1"/>
      <c r="E56" s="1"/>
      <c r="F56" s="1"/>
    </row>
    <row r="57" spans="1:6" x14ac:dyDescent="0.25">
      <c r="A57" s="1">
        <v>1950</v>
      </c>
      <c r="B57" s="1">
        <v>9.8414104009016246</v>
      </c>
      <c r="E57" s="1"/>
      <c r="F57" s="1"/>
    </row>
    <row r="58" spans="1:6" x14ac:dyDescent="0.25">
      <c r="A58" s="1">
        <v>1956</v>
      </c>
      <c r="B58" s="1">
        <v>9.8414104009016246</v>
      </c>
      <c r="E58" s="1"/>
      <c r="F58" s="1"/>
    </row>
    <row r="59" spans="1:6" x14ac:dyDescent="0.25">
      <c r="A59" s="1">
        <v>1962</v>
      </c>
      <c r="B59" s="1">
        <v>9.8414104009016246</v>
      </c>
      <c r="E59" s="1"/>
      <c r="F59" s="1"/>
    </row>
    <row r="60" spans="1:6" x14ac:dyDescent="0.25">
      <c r="A60" s="1">
        <v>1968</v>
      </c>
      <c r="B60" s="1">
        <v>9.8414104009016246</v>
      </c>
      <c r="E60" s="1"/>
      <c r="F60" s="1"/>
    </row>
    <row r="61" spans="1:6" x14ac:dyDescent="0.25">
      <c r="A61" s="1">
        <v>1974</v>
      </c>
      <c r="B61" s="1">
        <v>9.8414104009016246</v>
      </c>
      <c r="E61" s="1"/>
      <c r="F61" s="1"/>
    </row>
    <row r="62" spans="1:6" x14ac:dyDescent="0.25">
      <c r="A62" s="1">
        <v>1980</v>
      </c>
      <c r="B62" s="1">
        <v>9.8414104009016246</v>
      </c>
      <c r="E62" s="1"/>
      <c r="F62" s="1"/>
    </row>
    <row r="63" spans="1:6" x14ac:dyDescent="0.25">
      <c r="A63" s="1">
        <v>1986</v>
      </c>
      <c r="B63" s="1">
        <v>9.8414104009016246</v>
      </c>
      <c r="E63" s="1"/>
      <c r="F63" s="1"/>
    </row>
    <row r="64" spans="1:6" x14ac:dyDescent="0.25">
      <c r="A64" s="1">
        <v>1992</v>
      </c>
      <c r="B64" s="1">
        <v>9.8414104009016246</v>
      </c>
      <c r="E64" s="1"/>
      <c r="F64" s="1"/>
    </row>
    <row r="65" spans="1:6" x14ac:dyDescent="0.25">
      <c r="A65" s="1">
        <v>1998</v>
      </c>
      <c r="B65" s="1">
        <v>9.8414177635614717</v>
      </c>
      <c r="E65" s="1"/>
      <c r="F65" s="1"/>
    </row>
    <row r="66" spans="1:6" x14ac:dyDescent="0.25">
      <c r="A66" s="1">
        <v>2004</v>
      </c>
      <c r="B66" s="1">
        <v>10.493068962527156</v>
      </c>
      <c r="E66" s="1"/>
      <c r="F66" s="1"/>
    </row>
    <row r="67" spans="1:6" x14ac:dyDescent="0.25">
      <c r="A67" s="1">
        <v>2010</v>
      </c>
      <c r="B67" s="1">
        <v>11.960622353879797</v>
      </c>
      <c r="E67" s="1"/>
      <c r="F67" s="1"/>
    </row>
    <row r="68" spans="1:6" x14ac:dyDescent="0.25">
      <c r="A68" s="1">
        <v>2016</v>
      </c>
      <c r="B68" s="1">
        <v>14.941707826569493</v>
      </c>
      <c r="E68" s="1"/>
      <c r="F68" s="1"/>
    </row>
    <row r="69" spans="1:6" x14ac:dyDescent="0.25">
      <c r="A69" s="1">
        <v>2022</v>
      </c>
      <c r="B69" s="1">
        <v>16.828151265218541</v>
      </c>
      <c r="E69" s="1"/>
      <c r="F69" s="1"/>
    </row>
    <row r="70" spans="1:6" x14ac:dyDescent="0.25">
      <c r="A70" s="1">
        <v>2028</v>
      </c>
      <c r="B70" s="1">
        <v>18.299180766437832</v>
      </c>
      <c r="E70" s="1"/>
      <c r="F70" s="1"/>
    </row>
    <row r="71" spans="1:6" x14ac:dyDescent="0.25">
      <c r="A71" s="1">
        <v>2034</v>
      </c>
      <c r="B71" s="1">
        <v>19.317214201850625</v>
      </c>
      <c r="E71" s="1"/>
      <c r="F71" s="1"/>
    </row>
    <row r="72" spans="1:6" x14ac:dyDescent="0.25">
      <c r="A72" s="1">
        <v>2040</v>
      </c>
      <c r="B72" s="1">
        <v>20.028153203522262</v>
      </c>
      <c r="E72" s="1"/>
      <c r="F72" s="1"/>
    </row>
    <row r="73" spans="1:6" x14ac:dyDescent="0.25">
      <c r="A73" s="1">
        <v>2046</v>
      </c>
      <c r="B73" s="1">
        <v>20.555349539635085</v>
      </c>
      <c r="E73" s="1"/>
      <c r="F73" s="1"/>
    </row>
    <row r="74" spans="1:6" x14ac:dyDescent="0.25">
      <c r="A74" s="1">
        <v>2052</v>
      </c>
      <c r="B74" s="1">
        <v>20.985720735723323</v>
      </c>
      <c r="E74" s="1"/>
      <c r="F74" s="1"/>
    </row>
    <row r="75" spans="1:6" x14ac:dyDescent="0.25">
      <c r="A75" s="1">
        <v>2058</v>
      </c>
      <c r="B75" s="1">
        <v>21.387799830742715</v>
      </c>
      <c r="E75" s="1"/>
      <c r="F75" s="1"/>
    </row>
    <row r="76" spans="1:6" x14ac:dyDescent="0.25">
      <c r="A76" s="1">
        <v>2064</v>
      </c>
      <c r="B76" s="1">
        <v>21.755682150952008</v>
      </c>
      <c r="E76" s="1"/>
      <c r="F76" s="1"/>
    </row>
    <row r="77" spans="1:6" x14ac:dyDescent="0.25">
      <c r="A77" s="1">
        <v>2070</v>
      </c>
      <c r="B77" s="1">
        <v>22.103216141011774</v>
      </c>
      <c r="E77" s="1"/>
      <c r="F77" s="1"/>
    </row>
    <row r="78" spans="1:6" x14ac:dyDescent="0.25">
      <c r="A78" s="1">
        <v>2076</v>
      </c>
      <c r="B78" s="1">
        <v>22.438329833888051</v>
      </c>
      <c r="E78" s="1"/>
      <c r="F78" s="1"/>
    </row>
    <row r="79" spans="1:6" x14ac:dyDescent="0.25">
      <c r="A79" s="1">
        <v>2082</v>
      </c>
      <c r="B79" s="1">
        <v>22.764758227145865</v>
      </c>
      <c r="E79" s="1"/>
      <c r="F79" s="1"/>
    </row>
    <row r="80" spans="1:6" x14ac:dyDescent="0.25">
      <c r="A80" s="1">
        <v>2088</v>
      </c>
      <c r="B80" s="1">
        <v>23.082108958378701</v>
      </c>
      <c r="E80" s="1"/>
      <c r="F80" s="1"/>
    </row>
    <row r="81" spans="1:6" x14ac:dyDescent="0.25">
      <c r="A81" s="1">
        <v>2094</v>
      </c>
      <c r="B81" s="1">
        <v>23.395545346498157</v>
      </c>
      <c r="E81" s="1"/>
      <c r="F81" s="1"/>
    </row>
    <row r="82" spans="1:6" x14ac:dyDescent="0.25">
      <c r="A82" s="1">
        <v>2100</v>
      </c>
      <c r="B82" s="1">
        <v>23.708989715158904</v>
      </c>
      <c r="E82" s="1"/>
      <c r="F82" s="1"/>
    </row>
    <row r="83" spans="1:6" x14ac:dyDescent="0.25">
      <c r="A83" s="1" t="s">
        <v>9</v>
      </c>
      <c r="B83" s="1"/>
      <c r="E83" s="1"/>
      <c r="F83" s="1"/>
    </row>
    <row r="84" spans="1:6" x14ac:dyDescent="0.25">
      <c r="A84" s="1">
        <v>1950</v>
      </c>
      <c r="B84" s="1">
        <v>9.8414104009016246</v>
      </c>
      <c r="E84" s="1"/>
      <c r="F84" s="1"/>
    </row>
    <row r="85" spans="1:6" x14ac:dyDescent="0.25">
      <c r="A85" s="1">
        <v>1956</v>
      </c>
      <c r="B85" s="1">
        <v>9.8414104009016246</v>
      </c>
      <c r="E85" s="1"/>
      <c r="F85" s="1"/>
    </row>
    <row r="86" spans="1:6" x14ac:dyDescent="0.25">
      <c r="A86" s="1">
        <v>1962</v>
      </c>
      <c r="B86" s="1">
        <v>9.8414104009016246</v>
      </c>
      <c r="E86" s="1"/>
      <c r="F86" s="1"/>
    </row>
    <row r="87" spans="1:6" x14ac:dyDescent="0.25">
      <c r="A87" s="1">
        <v>1968</v>
      </c>
      <c r="B87" s="1">
        <v>9.8414104009016246</v>
      </c>
      <c r="E87" s="1"/>
      <c r="F87" s="1"/>
    </row>
    <row r="88" spans="1:6" x14ac:dyDescent="0.25">
      <c r="A88" s="1">
        <v>1974</v>
      </c>
      <c r="B88" s="1">
        <v>9.8414104009016246</v>
      </c>
      <c r="E88" s="1"/>
      <c r="F88" s="1"/>
    </row>
    <row r="89" spans="1:6" x14ac:dyDescent="0.25">
      <c r="A89" s="1">
        <v>1980</v>
      </c>
      <c r="B89" s="1">
        <v>9.8414104009016246</v>
      </c>
      <c r="E89" s="1"/>
      <c r="F89" s="1"/>
    </row>
    <row r="90" spans="1:6" x14ac:dyDescent="0.25">
      <c r="A90" s="1">
        <v>1986</v>
      </c>
      <c r="B90" s="1">
        <v>9.8414104009016246</v>
      </c>
      <c r="E90" s="1"/>
      <c r="F90" s="1"/>
    </row>
    <row r="91" spans="1:6" x14ac:dyDescent="0.25">
      <c r="A91" s="1">
        <v>1992</v>
      </c>
      <c r="B91" s="1">
        <v>9.8414104009016246</v>
      </c>
      <c r="E91" s="1"/>
      <c r="F91" s="1"/>
    </row>
    <row r="92" spans="1:6" x14ac:dyDescent="0.25">
      <c r="A92" s="1">
        <v>1998</v>
      </c>
      <c r="B92" s="1">
        <v>9.8414104009016246</v>
      </c>
      <c r="E92" s="1"/>
      <c r="F92" s="1"/>
    </row>
    <row r="93" spans="1:6" x14ac:dyDescent="0.25">
      <c r="A93" s="1">
        <v>2004</v>
      </c>
      <c r="B93" s="1">
        <v>9.9828535708503789</v>
      </c>
      <c r="E93" s="1"/>
      <c r="F93" s="1"/>
    </row>
    <row r="94" spans="1:6" x14ac:dyDescent="0.25">
      <c r="A94" s="1">
        <v>2010</v>
      </c>
      <c r="B94" s="1">
        <v>10.921183547686919</v>
      </c>
      <c r="E94" s="1"/>
      <c r="F94" s="1"/>
    </row>
    <row r="95" spans="1:6" x14ac:dyDescent="0.25">
      <c r="A95" s="1">
        <v>2016</v>
      </c>
      <c r="B95" s="1">
        <v>14.443420869936162</v>
      </c>
      <c r="E95" s="1"/>
      <c r="F95" s="1"/>
    </row>
    <row r="96" spans="1:6" x14ac:dyDescent="0.25">
      <c r="A96" s="1">
        <v>2022</v>
      </c>
      <c r="B96" s="1">
        <v>16.539233907483499</v>
      </c>
      <c r="E96" s="1"/>
      <c r="F96" s="1"/>
    </row>
    <row r="97" spans="1:6" x14ac:dyDescent="0.25">
      <c r="A97" s="1">
        <v>2028</v>
      </c>
      <c r="B97" s="1">
        <v>17.822009967119275</v>
      </c>
      <c r="E97" s="1"/>
      <c r="F97" s="1"/>
    </row>
    <row r="98" spans="1:6" x14ac:dyDescent="0.25">
      <c r="A98" s="1">
        <v>2034</v>
      </c>
      <c r="B98" s="1">
        <v>18.563192225492887</v>
      </c>
      <c r="E98" s="1"/>
      <c r="F98" s="1"/>
    </row>
    <row r="99" spans="1:6" x14ac:dyDescent="0.25">
      <c r="A99" s="1">
        <v>2040</v>
      </c>
      <c r="B99" s="1">
        <v>18.965824593111726</v>
      </c>
      <c r="E99" s="1"/>
      <c r="F99" s="1"/>
    </row>
    <row r="100" spans="1:6" x14ac:dyDescent="0.25">
      <c r="A100" s="1">
        <v>2046</v>
      </c>
      <c r="B100" s="1">
        <v>19.174256297508936</v>
      </c>
      <c r="E100" s="1"/>
      <c r="F100" s="1"/>
    </row>
    <row r="101" spans="1:6" x14ac:dyDescent="0.25">
      <c r="A101" s="1">
        <v>2052</v>
      </c>
      <c r="B101" s="1">
        <v>19.274065485414084</v>
      </c>
      <c r="E101" s="1"/>
      <c r="F101" s="1"/>
    </row>
    <row r="102" spans="1:6" x14ac:dyDescent="0.25">
      <c r="A102" s="1">
        <v>2058</v>
      </c>
      <c r="B102" s="1">
        <v>19.315913135960244</v>
      </c>
      <c r="E102" s="1"/>
      <c r="F102" s="1"/>
    </row>
    <row r="103" spans="1:6" x14ac:dyDescent="0.25">
      <c r="A103" s="1">
        <v>2064</v>
      </c>
      <c r="B103" s="1">
        <v>19.316089907569566</v>
      </c>
      <c r="E103" s="1"/>
      <c r="F103" s="1"/>
    </row>
    <row r="104" spans="1:6" x14ac:dyDescent="0.25">
      <c r="A104" s="1">
        <v>2070</v>
      </c>
      <c r="B104" s="1">
        <v>19.290627415440213</v>
      </c>
      <c r="E104" s="1"/>
      <c r="F104" s="1"/>
    </row>
    <row r="105" spans="1:6" x14ac:dyDescent="0.25">
      <c r="A105" s="1">
        <v>2076</v>
      </c>
      <c r="B105" s="1">
        <v>19.250532221727891</v>
      </c>
      <c r="E105" s="1"/>
      <c r="F105" s="1"/>
    </row>
    <row r="106" spans="1:6" x14ac:dyDescent="0.25">
      <c r="A106" s="1">
        <v>2082</v>
      </c>
      <c r="B106" s="1">
        <v>19.201545470703593</v>
      </c>
      <c r="E106" s="1"/>
      <c r="F106" s="1"/>
    </row>
    <row r="107" spans="1:6" x14ac:dyDescent="0.25">
      <c r="A107" s="1">
        <v>2088</v>
      </c>
      <c r="B107" s="1">
        <v>19.144237630766174</v>
      </c>
      <c r="E107" s="1"/>
      <c r="F107" s="1"/>
    </row>
    <row r="108" spans="1:6" x14ac:dyDescent="0.25">
      <c r="A108" s="1">
        <v>2094</v>
      </c>
      <c r="B108" s="1">
        <v>19.083049920029662</v>
      </c>
      <c r="E108" s="1"/>
      <c r="F108" s="1"/>
    </row>
    <row r="109" spans="1:6" x14ac:dyDescent="0.25">
      <c r="A109" s="1">
        <v>2100</v>
      </c>
      <c r="B109" s="1">
        <v>19.020870307425721</v>
      </c>
      <c r="E109" s="1"/>
      <c r="F109" s="1"/>
    </row>
    <row r="110" spans="1:6" x14ac:dyDescent="0.25">
      <c r="A110" s="1" t="s">
        <v>15</v>
      </c>
      <c r="B110" s="1"/>
      <c r="E110" s="1"/>
      <c r="F110" s="1"/>
    </row>
    <row r="111" spans="1:6" x14ac:dyDescent="0.25">
      <c r="A111" s="1">
        <v>1950</v>
      </c>
      <c r="B111" s="1">
        <v>0</v>
      </c>
    </row>
    <row r="112" spans="1:6" x14ac:dyDescent="0.25">
      <c r="A112" s="1">
        <v>1956</v>
      </c>
      <c r="B112" s="1">
        <v>0</v>
      </c>
    </row>
    <row r="113" spans="1:2" x14ac:dyDescent="0.25">
      <c r="A113" s="1">
        <v>1962</v>
      </c>
      <c r="B113" s="1">
        <v>0</v>
      </c>
    </row>
    <row r="114" spans="1:2" x14ac:dyDescent="0.25">
      <c r="A114" s="1">
        <v>1968</v>
      </c>
      <c r="B114" s="1">
        <v>0</v>
      </c>
    </row>
    <row r="115" spans="1:2" x14ac:dyDescent="0.25">
      <c r="A115" s="1">
        <v>1974</v>
      </c>
      <c r="B115" s="1">
        <v>0</v>
      </c>
    </row>
    <row r="116" spans="1:2" x14ac:dyDescent="0.25">
      <c r="A116" s="1">
        <v>1980</v>
      </c>
      <c r="B116" s="1">
        <v>19.807193778353856</v>
      </c>
    </row>
    <row r="117" spans="1:2" x14ac:dyDescent="0.25">
      <c r="A117" s="1">
        <v>1986</v>
      </c>
      <c r="B117" s="1">
        <v>18.83272762819858</v>
      </c>
    </row>
    <row r="118" spans="1:2" x14ac:dyDescent="0.25">
      <c r="A118" s="1">
        <v>1992</v>
      </c>
      <c r="B118" s="1">
        <v>18.905113387152586</v>
      </c>
    </row>
    <row r="119" spans="1:2" x14ac:dyDescent="0.25">
      <c r="A119" s="1">
        <v>1998</v>
      </c>
      <c r="B119" s="1">
        <v>20.029495038322285</v>
      </c>
    </row>
    <row r="120" spans="1:2" x14ac:dyDescent="0.25">
      <c r="A120" s="1">
        <v>2004</v>
      </c>
      <c r="B120" s="1">
        <v>21.226682558282004</v>
      </c>
    </row>
    <row r="121" spans="1:2" x14ac:dyDescent="0.25">
      <c r="A121" s="1">
        <v>2010</v>
      </c>
      <c r="B121" s="1">
        <v>21.604933431977337</v>
      </c>
    </row>
    <row r="122" spans="1:2" x14ac:dyDescent="0.25">
      <c r="A122" s="1">
        <v>2016</v>
      </c>
      <c r="B122" s="1">
        <v>21.023595895694481</v>
      </c>
    </row>
    <row r="123" spans="1:2" x14ac:dyDescent="0.25">
      <c r="A123" s="1">
        <v>2022</v>
      </c>
      <c r="B123" s="1">
        <v>20.702230142002541</v>
      </c>
    </row>
    <row r="124" spans="1:2" x14ac:dyDescent="0.25">
      <c r="A124" s="1">
        <v>2028</v>
      </c>
      <c r="B124" s="1">
        <v>21.022843189294186</v>
      </c>
    </row>
    <row r="125" spans="1:2" x14ac:dyDescent="0.25">
      <c r="A125" s="1">
        <v>2034</v>
      </c>
      <c r="B125" s="1">
        <v>21.312791814074551</v>
      </c>
    </row>
    <row r="126" spans="1:2" x14ac:dyDescent="0.25">
      <c r="A126" s="1">
        <v>2040</v>
      </c>
      <c r="B126" s="1">
        <v>21.493317824012408</v>
      </c>
    </row>
    <row r="127" spans="1:2" x14ac:dyDescent="0.25">
      <c r="A127" s="1">
        <v>2046</v>
      </c>
      <c r="B127" s="1">
        <v>21.590760588961494</v>
      </c>
    </row>
    <row r="128" spans="1:2" x14ac:dyDescent="0.25">
      <c r="A128" s="1">
        <v>2052</v>
      </c>
      <c r="B128" s="1">
        <v>21.649276505838753</v>
      </c>
    </row>
    <row r="129" spans="1:2" x14ac:dyDescent="0.25">
      <c r="A129" s="1">
        <v>2058</v>
      </c>
      <c r="B129" s="1">
        <v>21.70729190113822</v>
      </c>
    </row>
    <row r="130" spans="1:2" x14ac:dyDescent="0.25">
      <c r="A130" s="1">
        <v>2064</v>
      </c>
      <c r="B130" s="1">
        <v>21.759902041540435</v>
      </c>
    </row>
    <row r="131" spans="1:2" x14ac:dyDescent="0.25">
      <c r="A131" s="1">
        <v>2070</v>
      </c>
      <c r="B131" s="1">
        <v>21.812921273405575</v>
      </c>
    </row>
    <row r="132" spans="1:2" x14ac:dyDescent="0.25">
      <c r="A132" s="1">
        <v>2076</v>
      </c>
      <c r="B132" s="1">
        <v>21.867806218120407</v>
      </c>
    </row>
    <row r="133" spans="1:2" x14ac:dyDescent="0.25">
      <c r="A133" s="1">
        <v>2082</v>
      </c>
      <c r="B133" s="1">
        <v>21.922836056810741</v>
      </c>
    </row>
    <row r="134" spans="1:2" x14ac:dyDescent="0.25">
      <c r="A134" s="1">
        <v>2088</v>
      </c>
      <c r="B134" s="1">
        <v>21.973906887262693</v>
      </c>
    </row>
    <row r="135" spans="1:2" x14ac:dyDescent="0.25">
      <c r="A135" s="1">
        <v>2094</v>
      </c>
      <c r="B135" s="1">
        <v>22.023703402570188</v>
      </c>
    </row>
    <row r="136" spans="1:2" x14ac:dyDescent="0.25">
      <c r="A136" s="1">
        <v>2100</v>
      </c>
      <c r="B136" s="1">
        <v>22.075028662694038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"/>
  <sheetViews>
    <sheetView topLeftCell="A45" workbookViewId="0">
      <selection activeCell="B61" sqref="B54:B61"/>
    </sheetView>
  </sheetViews>
  <sheetFormatPr defaultRowHeight="15" x14ac:dyDescent="0.25"/>
  <sheetData>
    <row r="1" spans="1:4" x14ac:dyDescent="0.25">
      <c r="A1" s="1" t="s">
        <v>20</v>
      </c>
      <c r="B1" s="1" t="s">
        <v>7</v>
      </c>
      <c r="C1" s="1" t="s">
        <v>8</v>
      </c>
      <c r="D1" s="1" t="s">
        <v>9</v>
      </c>
    </row>
    <row r="2" spans="1:4" x14ac:dyDescent="0.25">
      <c r="A2" s="1">
        <v>1950</v>
      </c>
      <c r="B2" s="1">
        <v>0</v>
      </c>
      <c r="C2" s="1">
        <v>0</v>
      </c>
      <c r="D2" s="1">
        <v>0</v>
      </c>
    </row>
    <row r="3" spans="1:4" x14ac:dyDescent="0.25">
      <c r="A3" s="1">
        <v>1951</v>
      </c>
      <c r="B3" s="1">
        <v>0</v>
      </c>
      <c r="C3" s="1">
        <v>0</v>
      </c>
      <c r="D3" s="1">
        <v>0</v>
      </c>
    </row>
    <row r="4" spans="1:4" x14ac:dyDescent="0.25">
      <c r="A4" s="1">
        <v>1952</v>
      </c>
      <c r="B4" s="1">
        <v>0</v>
      </c>
      <c r="C4" s="1">
        <v>0</v>
      </c>
      <c r="D4" s="1">
        <v>0</v>
      </c>
    </row>
    <row r="5" spans="1:4" x14ac:dyDescent="0.25">
      <c r="A5" s="1">
        <v>1953</v>
      </c>
      <c r="B5" s="1">
        <v>0</v>
      </c>
      <c r="C5" s="1">
        <v>0</v>
      </c>
      <c r="D5" s="1">
        <v>0</v>
      </c>
    </row>
    <row r="6" spans="1:4" x14ac:dyDescent="0.25">
      <c r="A6" s="1">
        <v>1954</v>
      </c>
      <c r="B6" s="1">
        <v>0</v>
      </c>
      <c r="C6" s="1">
        <v>0</v>
      </c>
      <c r="D6" s="1">
        <v>0</v>
      </c>
    </row>
    <row r="7" spans="1:4" x14ac:dyDescent="0.25">
      <c r="A7" s="1">
        <v>1955</v>
      </c>
      <c r="B7" s="1">
        <v>0</v>
      </c>
      <c r="C7" s="1">
        <v>0</v>
      </c>
      <c r="D7" s="1">
        <v>0</v>
      </c>
    </row>
    <row r="8" spans="1:4" x14ac:dyDescent="0.25">
      <c r="A8" s="1">
        <v>1956</v>
      </c>
      <c r="B8" s="1">
        <v>0</v>
      </c>
      <c r="C8" s="1">
        <v>0</v>
      </c>
      <c r="D8" s="1">
        <v>0</v>
      </c>
    </row>
    <row r="9" spans="1:4" x14ac:dyDescent="0.25">
      <c r="A9" s="1">
        <v>1957</v>
      </c>
      <c r="B9" s="1">
        <v>0</v>
      </c>
      <c r="C9" s="1">
        <v>0</v>
      </c>
      <c r="D9" s="1">
        <v>0</v>
      </c>
    </row>
    <row r="10" spans="1:4" x14ac:dyDescent="0.25">
      <c r="A10" s="1">
        <v>1958</v>
      </c>
      <c r="B10" s="1">
        <v>0</v>
      </c>
      <c r="C10" s="1">
        <v>0</v>
      </c>
      <c r="D10" s="1">
        <v>0</v>
      </c>
    </row>
    <row r="11" spans="1:4" x14ac:dyDescent="0.25">
      <c r="A11" s="1">
        <v>1959</v>
      </c>
      <c r="B11" s="1">
        <v>0</v>
      </c>
      <c r="C11" s="1">
        <v>0</v>
      </c>
      <c r="D11" s="1">
        <v>0</v>
      </c>
    </row>
    <row r="12" spans="1:4" x14ac:dyDescent="0.25">
      <c r="A12" s="1">
        <v>1960</v>
      </c>
      <c r="B12" s="1">
        <v>0</v>
      </c>
      <c r="C12" s="1">
        <v>0</v>
      </c>
      <c r="D12" s="1">
        <v>0</v>
      </c>
    </row>
    <row r="13" spans="1:4" x14ac:dyDescent="0.25">
      <c r="A13" s="1">
        <v>1961</v>
      </c>
      <c r="B13" s="1">
        <v>0</v>
      </c>
      <c r="C13" s="1">
        <v>0</v>
      </c>
      <c r="D13" s="1">
        <v>0</v>
      </c>
    </row>
    <row r="14" spans="1:4" x14ac:dyDescent="0.25">
      <c r="A14" s="1">
        <v>1962</v>
      </c>
      <c r="B14" s="1">
        <v>0</v>
      </c>
      <c r="C14" s="1">
        <v>0</v>
      </c>
      <c r="D14" s="1">
        <v>0</v>
      </c>
    </row>
    <row r="15" spans="1:4" x14ac:dyDescent="0.25">
      <c r="A15" s="1">
        <v>1963</v>
      </c>
      <c r="B15" s="1">
        <v>0</v>
      </c>
      <c r="C15" s="1">
        <v>0</v>
      </c>
      <c r="D15" s="1">
        <v>0</v>
      </c>
    </row>
    <row r="16" spans="1:4" x14ac:dyDescent="0.25">
      <c r="A16" s="1">
        <v>1964</v>
      </c>
      <c r="B16" s="1">
        <v>0</v>
      </c>
      <c r="C16" s="1">
        <v>0</v>
      </c>
      <c r="D16" s="1">
        <v>0</v>
      </c>
    </row>
    <row r="17" spans="1:4" x14ac:dyDescent="0.25">
      <c r="A17" s="1">
        <v>1965</v>
      </c>
      <c r="B17" s="1">
        <v>0</v>
      </c>
      <c r="C17" s="1">
        <v>0</v>
      </c>
      <c r="D17" s="1">
        <v>0</v>
      </c>
    </row>
    <row r="18" spans="1:4" x14ac:dyDescent="0.25">
      <c r="A18" s="1">
        <v>1966</v>
      </c>
      <c r="B18" s="1">
        <v>0</v>
      </c>
      <c r="C18" s="1">
        <v>0</v>
      </c>
      <c r="D18" s="1">
        <v>0</v>
      </c>
    </row>
    <row r="19" spans="1:4" x14ac:dyDescent="0.25">
      <c r="A19" s="1">
        <v>1967</v>
      </c>
      <c r="B19" s="1">
        <v>0</v>
      </c>
      <c r="C19" s="1">
        <v>0</v>
      </c>
      <c r="D19" s="1">
        <v>0</v>
      </c>
    </row>
    <row r="20" spans="1:4" x14ac:dyDescent="0.25">
      <c r="A20" s="1">
        <v>1968</v>
      </c>
      <c r="B20" s="1">
        <v>0</v>
      </c>
      <c r="C20" s="1">
        <v>0</v>
      </c>
      <c r="D20" s="1">
        <v>0</v>
      </c>
    </row>
    <row r="21" spans="1:4" x14ac:dyDescent="0.25">
      <c r="A21" s="1">
        <v>1969</v>
      </c>
      <c r="B21" s="1">
        <v>0</v>
      </c>
      <c r="C21" s="1">
        <v>0</v>
      </c>
      <c r="D21" s="1">
        <v>0</v>
      </c>
    </row>
    <row r="22" spans="1:4" x14ac:dyDescent="0.25">
      <c r="A22" s="1">
        <v>1970</v>
      </c>
      <c r="B22" s="1">
        <v>0</v>
      </c>
      <c r="C22" s="1">
        <v>0</v>
      </c>
      <c r="D22" s="1">
        <v>0</v>
      </c>
    </row>
    <row r="23" spans="1:4" x14ac:dyDescent="0.25">
      <c r="A23" s="1">
        <v>1971</v>
      </c>
      <c r="B23" s="1">
        <v>0</v>
      </c>
      <c r="C23" s="1">
        <v>0</v>
      </c>
      <c r="D23" s="1">
        <v>0</v>
      </c>
    </row>
    <row r="24" spans="1:4" x14ac:dyDescent="0.25">
      <c r="A24" s="1">
        <v>1972</v>
      </c>
      <c r="B24" s="1">
        <v>0</v>
      </c>
      <c r="C24" s="1">
        <v>0</v>
      </c>
      <c r="D24" s="1">
        <v>0</v>
      </c>
    </row>
    <row r="25" spans="1:4" x14ac:dyDescent="0.25">
      <c r="A25" s="1">
        <v>1973</v>
      </c>
      <c r="B25" s="1">
        <v>0</v>
      </c>
      <c r="C25" s="1">
        <v>0</v>
      </c>
      <c r="D25" s="1">
        <v>0</v>
      </c>
    </row>
    <row r="26" spans="1:4" x14ac:dyDescent="0.25">
      <c r="A26" s="1">
        <v>1974</v>
      </c>
      <c r="B26" s="1">
        <v>0</v>
      </c>
      <c r="C26" s="1">
        <v>0</v>
      </c>
      <c r="D26" s="1">
        <v>0</v>
      </c>
    </row>
    <row r="27" spans="1:4" x14ac:dyDescent="0.25">
      <c r="A27" s="1">
        <v>1975</v>
      </c>
      <c r="B27" s="1">
        <v>0</v>
      </c>
      <c r="C27" s="1">
        <v>0</v>
      </c>
      <c r="D27" s="1">
        <v>0</v>
      </c>
    </row>
    <row r="28" spans="1:4" x14ac:dyDescent="0.25">
      <c r="A28" s="1">
        <v>1976</v>
      </c>
      <c r="B28" s="1">
        <v>0</v>
      </c>
      <c r="C28" s="1">
        <v>0</v>
      </c>
      <c r="D28" s="1">
        <v>0</v>
      </c>
    </row>
    <row r="29" spans="1:4" x14ac:dyDescent="0.25">
      <c r="A29" s="1">
        <v>1977</v>
      </c>
      <c r="B29" s="1">
        <v>0</v>
      </c>
      <c r="C29" s="1">
        <v>0</v>
      </c>
      <c r="D29" s="1">
        <v>0</v>
      </c>
    </row>
    <row r="30" spans="1:4" x14ac:dyDescent="0.25">
      <c r="A30" s="1">
        <v>1978</v>
      </c>
      <c r="B30" s="1">
        <v>1.75267260542363E-6</v>
      </c>
      <c r="C30" s="1">
        <v>0</v>
      </c>
      <c r="D30" s="1">
        <v>0</v>
      </c>
    </row>
    <row r="31" spans="1:4" x14ac:dyDescent="0.25">
      <c r="A31" s="1">
        <v>1979</v>
      </c>
      <c r="B31" s="1">
        <v>3.5053539816430693E-6</v>
      </c>
      <c r="C31" s="1">
        <v>0</v>
      </c>
      <c r="D31" s="1">
        <v>0</v>
      </c>
    </row>
    <row r="32" spans="1:4" x14ac:dyDescent="0.25">
      <c r="A32" s="1">
        <v>1980</v>
      </c>
      <c r="B32" s="1">
        <v>6.1343921925146756E-6</v>
      </c>
      <c r="C32" s="1">
        <v>0</v>
      </c>
      <c r="D32" s="1">
        <v>0</v>
      </c>
    </row>
    <row r="33" spans="1:4" x14ac:dyDescent="0.25">
      <c r="A33" s="1">
        <v>1981</v>
      </c>
      <c r="B33" s="1">
        <v>6.1344110351505165E-6</v>
      </c>
      <c r="C33" s="1">
        <v>0</v>
      </c>
      <c r="D33" s="1">
        <v>0</v>
      </c>
    </row>
    <row r="34" spans="1:4" x14ac:dyDescent="0.25">
      <c r="A34" s="1">
        <v>1982</v>
      </c>
      <c r="B34" s="1">
        <v>1.0808309932412607E-5</v>
      </c>
      <c r="C34" s="1">
        <v>0</v>
      </c>
      <c r="D34" s="1">
        <v>0</v>
      </c>
    </row>
    <row r="35" spans="1:4" x14ac:dyDescent="0.25">
      <c r="A35" s="1">
        <v>1983</v>
      </c>
      <c r="B35" s="1">
        <v>1.9126706815551806E-5</v>
      </c>
      <c r="C35" s="1">
        <v>2.2034686883585754E-6</v>
      </c>
      <c r="D35" s="1">
        <v>9.1331197394466856E-7</v>
      </c>
    </row>
    <row r="36" spans="1:4" x14ac:dyDescent="0.25">
      <c r="A36" s="1">
        <v>1984</v>
      </c>
      <c r="B36" s="1">
        <v>2.608025221410072E-5</v>
      </c>
      <c r="C36" s="1">
        <v>3.8628669835368106E-6</v>
      </c>
      <c r="D36" s="1">
        <v>2.4016697095304302E-6</v>
      </c>
    </row>
    <row r="37" spans="1:4" x14ac:dyDescent="0.25">
      <c r="A37" s="1">
        <v>1985</v>
      </c>
      <c r="B37" s="1">
        <v>3.7444569331483023E-5</v>
      </c>
      <c r="C37" s="1">
        <v>7.9093090841763626E-6</v>
      </c>
      <c r="D37" s="1">
        <v>4.0233878380449703E-6</v>
      </c>
    </row>
    <row r="38" spans="1:4" x14ac:dyDescent="0.25">
      <c r="A38" s="1">
        <v>1986</v>
      </c>
      <c r="B38" s="1">
        <v>8.1031749602468155E-5</v>
      </c>
      <c r="C38" s="1">
        <v>1.1152212369950973E-5</v>
      </c>
      <c r="D38" s="1">
        <v>4.6224614614503539E-6</v>
      </c>
    </row>
    <row r="39" spans="1:4" x14ac:dyDescent="0.25">
      <c r="A39" s="1">
        <v>1987</v>
      </c>
      <c r="B39" s="1">
        <v>1.1401769952563512E-4</v>
      </c>
      <c r="C39" s="1">
        <v>8.4366284014322662E-6</v>
      </c>
      <c r="D39" s="1">
        <v>2.824406065006431E-6</v>
      </c>
    </row>
    <row r="40" spans="1:4" x14ac:dyDescent="0.25">
      <c r="A40" s="1">
        <v>1988</v>
      </c>
      <c r="B40" s="1">
        <v>1.9348347181946733E-4</v>
      </c>
      <c r="C40" s="1">
        <v>8.7367704710823308E-6</v>
      </c>
      <c r="D40" s="1">
        <v>2.3279715472189023E-6</v>
      </c>
    </row>
    <row r="41" spans="1:4" x14ac:dyDescent="0.25">
      <c r="A41" s="1">
        <v>1989</v>
      </c>
      <c r="B41" s="1">
        <v>1.5350828672425489E-3</v>
      </c>
      <c r="C41" s="1">
        <v>2.4074509014899423E-4</v>
      </c>
      <c r="D41" s="1">
        <v>4.9893010657041911E-5</v>
      </c>
    </row>
    <row r="42" spans="1:4" x14ac:dyDescent="0.25">
      <c r="A42" s="1">
        <v>1990</v>
      </c>
      <c r="B42" s="1">
        <v>2.1045286076904319E-3</v>
      </c>
      <c r="C42" s="1">
        <v>3.7853151886215451E-4</v>
      </c>
      <c r="D42" s="1">
        <v>5.8836331074064787E-5</v>
      </c>
    </row>
    <row r="43" spans="1:4" x14ac:dyDescent="0.25">
      <c r="A43" s="1">
        <v>1991</v>
      </c>
      <c r="B43" s="1">
        <v>2.3676770848612911E-3</v>
      </c>
      <c r="C43" s="1">
        <v>4.9923337225323526E-4</v>
      </c>
      <c r="D43" s="1">
        <v>7.419224390310695E-5</v>
      </c>
    </row>
    <row r="44" spans="1:4" x14ac:dyDescent="0.25">
      <c r="A44" s="1">
        <v>1992</v>
      </c>
      <c r="B44" s="1">
        <v>2.7074347540391856E-3</v>
      </c>
      <c r="C44" s="1">
        <v>4.6103084011056474E-4</v>
      </c>
      <c r="D44" s="1">
        <v>6.5425011003238798E-5</v>
      </c>
    </row>
    <row r="45" spans="1:4" x14ac:dyDescent="0.25">
      <c r="A45" s="1">
        <v>1993</v>
      </c>
      <c r="B45" s="1">
        <v>3.2812243466481448E-3</v>
      </c>
      <c r="C45" s="1">
        <v>5.5514733844444562E-4</v>
      </c>
      <c r="D45" s="1">
        <v>7.5124649185254254E-5</v>
      </c>
    </row>
    <row r="46" spans="1:4" x14ac:dyDescent="0.25">
      <c r="A46" s="1">
        <v>1994</v>
      </c>
      <c r="B46" s="1">
        <v>4.1255033996209622E-3</v>
      </c>
      <c r="C46" s="1">
        <v>5.9960121777583367E-4</v>
      </c>
      <c r="D46" s="1">
        <v>7.7258606260313827E-5</v>
      </c>
    </row>
    <row r="47" spans="1:4" x14ac:dyDescent="0.25">
      <c r="A47" s="1">
        <v>1995</v>
      </c>
      <c r="B47" s="1">
        <v>4.7785445011939267E-3</v>
      </c>
      <c r="C47" s="1">
        <v>6.4725255843552619E-4</v>
      </c>
      <c r="D47" s="1">
        <v>7.9279339178084691E-5</v>
      </c>
    </row>
    <row r="48" spans="1:4" x14ac:dyDescent="0.25">
      <c r="A48" s="1">
        <v>1996</v>
      </c>
      <c r="B48" s="1">
        <v>6.0708290509665121E-3</v>
      </c>
      <c r="C48" s="1">
        <v>7.1634694896183422E-4</v>
      </c>
      <c r="D48" s="1">
        <v>8.3260227099564901E-5</v>
      </c>
    </row>
    <row r="49" spans="1:8" x14ac:dyDescent="0.25">
      <c r="A49" s="1">
        <v>1997</v>
      </c>
      <c r="B49" s="1">
        <v>7.6452791947115495E-3</v>
      </c>
      <c r="C49" s="1">
        <v>7.6155609861235421E-4</v>
      </c>
      <c r="D49" s="1">
        <v>8.3829215809965465E-5</v>
      </c>
    </row>
    <row r="50" spans="1:8" x14ac:dyDescent="0.25">
      <c r="A50" s="1">
        <v>1998</v>
      </c>
      <c r="B50" s="1">
        <v>9.9841594125905531E-3</v>
      </c>
      <c r="C50" s="1">
        <v>8.2560338390550987E-4</v>
      </c>
      <c r="D50" s="1">
        <v>8.5883616428203557E-5</v>
      </c>
    </row>
    <row r="51" spans="1:8" x14ac:dyDescent="0.25">
      <c r="A51" s="1">
        <v>1999</v>
      </c>
      <c r="B51" s="1">
        <v>1.3472135542308479E-2</v>
      </c>
      <c r="C51" s="1">
        <v>9.2141831160466028E-4</v>
      </c>
      <c r="D51" s="1">
        <v>9.0366781860568999E-5</v>
      </c>
    </row>
    <row r="52" spans="1:8" x14ac:dyDescent="0.25">
      <c r="A52" s="1">
        <v>2000</v>
      </c>
      <c r="B52" s="1">
        <f>F52</f>
        <v>1.7933500000002857E-2</v>
      </c>
      <c r="C52" s="1">
        <v>1.0881994291667577E-3</v>
      </c>
      <c r="D52" s="1">
        <v>1.003523226172311E-4</v>
      </c>
      <c r="F52">
        <v>1.7933500000002857E-2</v>
      </c>
      <c r="G52">
        <v>1.0881994291667577E-3</v>
      </c>
      <c r="H52">
        <v>1.003523226172311E-4</v>
      </c>
    </row>
    <row r="53" spans="1:8" x14ac:dyDescent="0.25">
      <c r="A53" s="1">
        <v>2001</v>
      </c>
      <c r="B53" s="1">
        <f>B52*1.3</f>
        <v>2.3313550000003715E-2</v>
      </c>
      <c r="C53" s="1">
        <v>1.3777146250047397E-3</v>
      </c>
      <c r="D53" s="1">
        <v>1.1328546626647023E-4</v>
      </c>
      <c r="F53">
        <v>2.4834500000071601E-2</v>
      </c>
      <c r="G53">
        <v>1.3777146250047397E-3</v>
      </c>
      <c r="H53">
        <v>1.1328546626647023E-4</v>
      </c>
    </row>
    <row r="54" spans="1:8" x14ac:dyDescent="0.25">
      <c r="A54" s="1">
        <v>2002</v>
      </c>
      <c r="B54" s="1">
        <f t="shared" ref="B54:B60" si="0">B55/1.24</f>
        <v>3.5373017737822511E-2</v>
      </c>
      <c r="C54" s="1">
        <v>1.7809315199949771E-3</v>
      </c>
      <c r="D54" s="1">
        <v>1.3169459404497439E-4</v>
      </c>
      <c r="F54">
        <v>3.1865699999958925E-2</v>
      </c>
      <c r="G54">
        <v>1.7809315199949771E-3</v>
      </c>
      <c r="H54">
        <v>1.3169459404497439E-4</v>
      </c>
    </row>
    <row r="55" spans="1:8" x14ac:dyDescent="0.25">
      <c r="A55" s="1">
        <v>2003</v>
      </c>
      <c r="B55" s="1">
        <f t="shared" si="0"/>
        <v>4.386254199489991E-2</v>
      </c>
      <c r="C55" s="1">
        <v>2.2974794454176813E-3</v>
      </c>
      <c r="D55" s="1">
        <v>1.5243440429808951E-4</v>
      </c>
      <c r="F55">
        <v>3.9877499999958425E-2</v>
      </c>
      <c r="G55">
        <v>2.2974794454176813E-3</v>
      </c>
      <c r="H55">
        <v>1.5243440429808951E-4</v>
      </c>
    </row>
    <row r="56" spans="1:8" x14ac:dyDescent="0.25">
      <c r="A56" s="1">
        <v>2004</v>
      </c>
      <c r="B56" s="1">
        <f t="shared" si="0"/>
        <v>5.4389552073675893E-2</v>
      </c>
      <c r="C56" s="1">
        <v>3.3251264258358768E-3</v>
      </c>
      <c r="D56" s="1">
        <v>1.8086595219363473E-4</v>
      </c>
      <c r="F56">
        <v>4.7935299999914555E-2</v>
      </c>
      <c r="G56">
        <v>3.3251264258358768E-3</v>
      </c>
      <c r="H56">
        <v>1.8086595219363473E-4</v>
      </c>
    </row>
    <row r="57" spans="1:8" x14ac:dyDescent="0.25">
      <c r="A57" s="1">
        <v>2005</v>
      </c>
      <c r="B57" s="1">
        <f t="shared" si="0"/>
        <v>6.7443044571358107E-2</v>
      </c>
      <c r="C57" s="1">
        <v>4.5751206562523817E-3</v>
      </c>
      <c r="D57" s="1">
        <v>2.322878421207581E-4</v>
      </c>
      <c r="F57">
        <v>5.9186100000200241E-2</v>
      </c>
      <c r="G57">
        <v>4.5751206562523817E-3</v>
      </c>
      <c r="H57">
        <v>2.322878421207581E-4</v>
      </c>
    </row>
    <row r="58" spans="1:8" x14ac:dyDescent="0.25">
      <c r="A58" s="1">
        <v>2006</v>
      </c>
      <c r="B58" s="1">
        <f t="shared" si="0"/>
        <v>8.3629375268484046E-2</v>
      </c>
      <c r="C58" s="1">
        <v>6.0449176733396309E-3</v>
      </c>
      <c r="D58" s="1">
        <v>2.8647313141351259E-4</v>
      </c>
      <c r="F58">
        <v>7.4089115600013883E-2</v>
      </c>
      <c r="G58">
        <v>6.0449176733396309E-3</v>
      </c>
      <c r="H58">
        <v>2.8647313141351259E-4</v>
      </c>
    </row>
    <row r="59" spans="1:8" x14ac:dyDescent="0.25">
      <c r="A59" s="1">
        <v>2007</v>
      </c>
      <c r="B59" s="1">
        <f t="shared" si="0"/>
        <v>0.10370042533292022</v>
      </c>
      <c r="C59" s="1">
        <v>8.5515526937569846E-3</v>
      </c>
      <c r="D59" s="1">
        <v>3.4570022011385645E-4</v>
      </c>
      <c r="F59">
        <v>9.4090874999828364E-2</v>
      </c>
      <c r="G59">
        <v>8.5515526937569846E-3</v>
      </c>
      <c r="H59">
        <v>3.4570022011385645E-4</v>
      </c>
    </row>
    <row r="60" spans="1:8" x14ac:dyDescent="0.25">
      <c r="A60" s="1">
        <v>2008</v>
      </c>
      <c r="B60" s="1">
        <f t="shared" si="0"/>
        <v>0.12858852741282106</v>
      </c>
      <c r="C60" s="1">
        <v>1.4898486396987912E-2</v>
      </c>
      <c r="D60" s="1">
        <v>5.1253430627474985E-4</v>
      </c>
      <c r="F60">
        <v>0.12178897300010577</v>
      </c>
      <c r="G60">
        <v>1.4898486396987912E-2</v>
      </c>
      <c r="H60">
        <v>5.1253430627474985E-4</v>
      </c>
    </row>
    <row r="61" spans="1:8" x14ac:dyDescent="0.25">
      <c r="A61" s="1">
        <v>2009</v>
      </c>
      <c r="B61" s="1">
        <f>B62/1.24</f>
        <v>0.15944977399189811</v>
      </c>
      <c r="C61" s="1">
        <v>2.2677485246116017E-2</v>
      </c>
      <c r="D61" s="1">
        <v>7.722848124250061E-4</v>
      </c>
      <c r="F61">
        <v>0.16013903599971074</v>
      </c>
      <c r="G61">
        <v>2.2677485246116017E-2</v>
      </c>
      <c r="H61">
        <v>7.722848124250061E-4</v>
      </c>
    </row>
    <row r="62" spans="1:8" x14ac:dyDescent="0.25">
      <c r="A62" s="1">
        <v>2010</v>
      </c>
      <c r="B62" s="1">
        <v>0.19771771974995367</v>
      </c>
      <c r="C62" s="1">
        <v>3.8918902636991076E-2</v>
      </c>
      <c r="D62" s="1">
        <v>1.0764347369278645E-3</v>
      </c>
      <c r="F62">
        <v>0.19771771974995367</v>
      </c>
      <c r="G62">
        <v>3.8918902636991076E-2</v>
      </c>
      <c r="H62">
        <v>1.0764347369278645E-3</v>
      </c>
    </row>
    <row r="63" spans="1:8" x14ac:dyDescent="0.25">
      <c r="A63" s="1">
        <v>2011</v>
      </c>
      <c r="B63" s="1">
        <f>B62*1.24</f>
        <v>0.24516997248994254</v>
      </c>
      <c r="C63" s="1">
        <f>C62*1.5</f>
        <v>5.8378353955486614E-2</v>
      </c>
      <c r="D63" s="1">
        <f>D62*1.5</f>
        <v>1.6146521053917967E-3</v>
      </c>
      <c r="F63">
        <v>0.23896729452735119</v>
      </c>
      <c r="G63">
        <v>6.7567733387365048E-2</v>
      </c>
      <c r="H63">
        <v>1.8013446653294687E-3</v>
      </c>
    </row>
    <row r="64" spans="1:8" x14ac:dyDescent="0.25">
      <c r="A64" s="1">
        <v>2012</v>
      </c>
      <c r="B64" s="1">
        <f t="shared" ref="B64:B67" si="1">B63*1.24</f>
        <v>0.30401076588752873</v>
      </c>
      <c r="C64" s="1">
        <f t="shared" ref="C64:C67" si="2">C63*1.5</f>
        <v>8.7567530933229915E-2</v>
      </c>
      <c r="D64" s="1">
        <f t="shared" ref="D64:D67" si="3">D63*1.5</f>
        <v>2.4219781580876948E-3</v>
      </c>
      <c r="F64">
        <v>0.28449111510260305</v>
      </c>
      <c r="G64">
        <v>9.7567423911781512E-2</v>
      </c>
      <c r="H64">
        <v>2.4187594099655961E-3</v>
      </c>
    </row>
    <row r="65" spans="1:8" x14ac:dyDescent="0.25">
      <c r="A65" s="1">
        <v>2013</v>
      </c>
      <c r="B65" s="1">
        <f t="shared" si="1"/>
        <v>0.37697334970053564</v>
      </c>
      <c r="C65" s="1">
        <f t="shared" si="2"/>
        <v>0.13135129639984489</v>
      </c>
      <c r="D65" s="1">
        <f t="shared" si="3"/>
        <v>3.6329672371315422E-3</v>
      </c>
      <c r="F65">
        <v>0.31990744632219226</v>
      </c>
      <c r="G65">
        <v>0.13445869690997334</v>
      </c>
      <c r="H65">
        <v>2.6417747152991809E-3</v>
      </c>
    </row>
    <row r="66" spans="1:8" x14ac:dyDescent="0.25">
      <c r="A66" s="1">
        <v>2014</v>
      </c>
      <c r="B66" s="1">
        <f t="shared" si="1"/>
        <v>0.46744695362866417</v>
      </c>
      <c r="C66" s="1">
        <f t="shared" si="2"/>
        <v>0.19702694459976733</v>
      </c>
      <c r="D66" s="1">
        <f t="shared" si="3"/>
        <v>5.4494508556973131E-3</v>
      </c>
      <c r="F66">
        <v>0.37393945359660685</v>
      </c>
      <c r="G66">
        <v>0.16877346952069353</v>
      </c>
      <c r="H66">
        <v>2.6629960290376711E-3</v>
      </c>
    </row>
    <row r="67" spans="1:8" x14ac:dyDescent="0.25">
      <c r="A67" s="1">
        <v>2015</v>
      </c>
      <c r="B67" s="1">
        <f t="shared" si="1"/>
        <v>0.57963422249954355</v>
      </c>
      <c r="C67" s="1">
        <f t="shared" si="2"/>
        <v>0.29554041689965099</v>
      </c>
      <c r="D67" s="1">
        <f t="shared" si="3"/>
        <v>8.1741762835459697E-3</v>
      </c>
      <c r="F67">
        <v>0.42797146087102145</v>
      </c>
      <c r="G67">
        <v>0.21018444769347913</v>
      </c>
      <c r="H67">
        <v>3.3164000903861432E-3</v>
      </c>
    </row>
    <row r="68" spans="1:8" x14ac:dyDescent="0.25">
      <c r="A68" s="1">
        <v>2016</v>
      </c>
      <c r="B68" s="1">
        <v>0.57641169719403273</v>
      </c>
      <c r="C68" s="1">
        <v>0.45480252028112839</v>
      </c>
      <c r="D68" s="1">
        <v>5.8079944011600999E-2</v>
      </c>
    </row>
    <row r="69" spans="1:8" x14ac:dyDescent="0.25">
      <c r="A69" s="1">
        <v>2017</v>
      </c>
      <c r="B69" s="1">
        <v>1.1642003383198685</v>
      </c>
      <c r="C69" s="1">
        <v>1.0508468217880844</v>
      </c>
      <c r="D69" s="1">
        <v>0.1526531146111714</v>
      </c>
    </row>
    <row r="70" spans="1:8" x14ac:dyDescent="0.25">
      <c r="A70" s="1">
        <v>2018</v>
      </c>
      <c r="B70" s="1">
        <v>1.9470251747543612</v>
      </c>
      <c r="C70" s="1">
        <v>1.969320348550057</v>
      </c>
      <c r="D70" s="1">
        <v>0.31284957082054887</v>
      </c>
    </row>
    <row r="71" spans="1:8" x14ac:dyDescent="0.25">
      <c r="A71" s="1">
        <v>2019</v>
      </c>
      <c r="B71" s="1">
        <v>2.7800624719557292</v>
      </c>
      <c r="C71" s="1">
        <v>3.09965057253401</v>
      </c>
      <c r="D71" s="1">
        <v>0.52608983722438729</v>
      </c>
    </row>
    <row r="72" spans="1:8" x14ac:dyDescent="0.25">
      <c r="A72" s="1">
        <v>2020</v>
      </c>
      <c r="B72" s="1">
        <v>3.5397241657160823</v>
      </c>
      <c r="C72" s="1">
        <v>4.2924572591336565</v>
      </c>
      <c r="D72" s="1">
        <v>0.76667490442959951</v>
      </c>
    </row>
    <row r="73" spans="1:8" x14ac:dyDescent="0.25">
      <c r="A73" s="1">
        <v>2021</v>
      </c>
      <c r="B73" s="1">
        <v>4.5247317045306596</v>
      </c>
      <c r="C73" s="1">
        <v>5.901123556632081</v>
      </c>
      <c r="D73" s="1">
        <v>1.0976601838935316</v>
      </c>
    </row>
    <row r="74" spans="1:8" x14ac:dyDescent="0.25">
      <c r="A74" s="1">
        <v>2022</v>
      </c>
      <c r="B74" s="1">
        <v>5.5212684108625405</v>
      </c>
      <c r="C74" s="1">
        <v>7.6733976975532645</v>
      </c>
      <c r="D74" s="1">
        <v>1.4755952828266714</v>
      </c>
    </row>
    <row r="75" spans="1:8" x14ac:dyDescent="0.25">
      <c r="A75" s="1">
        <v>2023</v>
      </c>
      <c r="B75" s="1">
        <v>6.5310443267697513</v>
      </c>
      <c r="C75" s="1">
        <v>9.5991902765744417</v>
      </c>
      <c r="D75" s="1">
        <v>1.898268097381435</v>
      </c>
    </row>
    <row r="76" spans="1:8" x14ac:dyDescent="0.25">
      <c r="A76" s="1">
        <v>2024</v>
      </c>
      <c r="B76" s="1">
        <v>7.5575420371000712</v>
      </c>
      <c r="C76" s="1">
        <v>11.672527052651064</v>
      </c>
      <c r="D76" s="1">
        <v>2.3643466290940296</v>
      </c>
    </row>
    <row r="77" spans="1:8" x14ac:dyDescent="0.25">
      <c r="A77" s="1">
        <v>2025</v>
      </c>
      <c r="B77" s="1">
        <v>8.6009200881095662</v>
      </c>
      <c r="C77" s="1">
        <v>13.883831327499438</v>
      </c>
      <c r="D77" s="1">
        <v>2.8718517245494941</v>
      </c>
    </row>
    <row r="78" spans="1:8" x14ac:dyDescent="0.25">
      <c r="A78" s="1">
        <v>2026</v>
      </c>
      <c r="B78" s="1">
        <v>9.6600167306165918</v>
      </c>
      <c r="C78" s="1">
        <v>16.222028020997712</v>
      </c>
      <c r="D78" s="1">
        <v>3.418505164248248</v>
      </c>
    </row>
    <row r="79" spans="1:8" x14ac:dyDescent="0.25">
      <c r="A79" s="1">
        <v>2027</v>
      </c>
      <c r="B79" s="1">
        <v>10.730757112119274</v>
      </c>
      <c r="C79" s="1">
        <v>18.671359370659065</v>
      </c>
      <c r="D79" s="1">
        <v>4.0010196593510132</v>
      </c>
    </row>
    <row r="80" spans="1:8" x14ac:dyDescent="0.25">
      <c r="A80" s="1">
        <v>2028</v>
      </c>
      <c r="B80" s="1">
        <v>11.806118250707151</v>
      </c>
      <c r="C80" s="1">
        <v>21.210541379770053</v>
      </c>
      <c r="D80" s="1">
        <v>4.6148443220332585</v>
      </c>
    </row>
    <row r="81" spans="1:4" x14ac:dyDescent="0.25">
      <c r="A81" s="1">
        <v>2029</v>
      </c>
      <c r="B81" s="1">
        <v>12.884865629719275</v>
      </c>
      <c r="C81" s="1">
        <v>23.828292746390915</v>
      </c>
      <c r="D81" s="1">
        <v>5.2575225277812052</v>
      </c>
    </row>
    <row r="82" spans="1:4" x14ac:dyDescent="0.25">
      <c r="A82" s="1">
        <v>2030</v>
      </c>
      <c r="B82" s="1">
        <v>13.962553744134484</v>
      </c>
      <c r="C82" s="1">
        <v>26.507907564209439</v>
      </c>
      <c r="D82" s="1">
        <v>5.9254101476660486</v>
      </c>
    </row>
    <row r="83" spans="1:4" x14ac:dyDescent="0.25">
      <c r="A83" s="1">
        <v>2031</v>
      </c>
      <c r="B83" s="1">
        <v>15.034229136677602</v>
      </c>
      <c r="C83" s="1">
        <v>29.231783462925677</v>
      </c>
      <c r="D83" s="1">
        <v>6.6146265433759615</v>
      </c>
    </row>
    <row r="84" spans="1:4" x14ac:dyDescent="0.25">
      <c r="A84" s="1">
        <v>2032</v>
      </c>
      <c r="B84" s="1">
        <v>16.086625410036913</v>
      </c>
      <c r="C84" s="1">
        <v>31.965907493850146</v>
      </c>
      <c r="D84" s="1">
        <v>7.3174987476050237</v>
      </c>
    </row>
    <row r="85" spans="1:4" x14ac:dyDescent="0.25">
      <c r="A85" s="1">
        <v>2033</v>
      </c>
      <c r="B85" s="1">
        <v>17.108027638178914</v>
      </c>
      <c r="C85" s="1">
        <v>34.678292530180627</v>
      </c>
      <c r="D85" s="1">
        <v>8.0266252804861615</v>
      </c>
    </row>
    <row r="86" spans="1:4" x14ac:dyDescent="0.25">
      <c r="A86" s="1">
        <v>2034</v>
      </c>
      <c r="B86" s="1">
        <v>18.085414260192476</v>
      </c>
      <c r="C86" s="1">
        <v>37.333665121414647</v>
      </c>
      <c r="D86" s="1">
        <v>8.733671780050333</v>
      </c>
    </row>
    <row r="87" spans="1:4" x14ac:dyDescent="0.25">
      <c r="A87" s="1">
        <v>2035</v>
      </c>
      <c r="B87" s="1">
        <v>19.008907878110204</v>
      </c>
      <c r="C87" s="1">
        <v>39.902787129584169</v>
      </c>
      <c r="D87" s="1">
        <v>9.4315372292191526</v>
      </c>
    </row>
    <row r="88" spans="1:4" x14ac:dyDescent="0.25">
      <c r="A88" s="1">
        <v>2036</v>
      </c>
      <c r="B88" s="1">
        <v>19.870108806599628</v>
      </c>
      <c r="C88" s="1">
        <v>42.359606729959481</v>
      </c>
      <c r="D88" s="1">
        <v>10.11374223161148</v>
      </c>
    </row>
    <row r="89" spans="1:4" x14ac:dyDescent="0.25">
      <c r="A89" s="1">
        <v>2037</v>
      </c>
      <c r="B89" s="1">
        <v>20.66297151015516</v>
      </c>
      <c r="C89" s="1">
        <v>44.683459493860738</v>
      </c>
      <c r="D89" s="1">
        <v>10.774984857263108</v>
      </c>
    </row>
    <row r="90" spans="1:4" x14ac:dyDescent="0.25">
      <c r="A90" s="1">
        <v>2038</v>
      </c>
      <c r="B90" s="1">
        <v>21.383990807152948</v>
      </c>
      <c r="C90" s="1">
        <v>46.859835714138491</v>
      </c>
      <c r="D90" s="1">
        <v>11.411372902469937</v>
      </c>
    </row>
    <row r="91" spans="1:4" x14ac:dyDescent="0.25">
      <c r="A91" s="1">
        <v>2039</v>
      </c>
      <c r="B91" s="1">
        <v>22.029957145712679</v>
      </c>
      <c r="C91" s="1">
        <v>48.875702326070673</v>
      </c>
      <c r="D91" s="1">
        <v>12.019324281663064</v>
      </c>
    </row>
    <row r="92" spans="1:4" x14ac:dyDescent="0.25">
      <c r="A92" s="1">
        <v>2040</v>
      </c>
      <c r="B92" s="1">
        <v>22.599569146502049</v>
      </c>
      <c r="C92" s="1">
        <v>50.723064328873775</v>
      </c>
      <c r="D92" s="1">
        <v>12.596444595204323</v>
      </c>
    </row>
    <row r="93" spans="1:4" x14ac:dyDescent="0.25">
      <c r="A93" s="1">
        <v>2041</v>
      </c>
      <c r="B93" s="1">
        <v>23.097899954330288</v>
      </c>
      <c r="C93" s="1">
        <v>52.408754734321448</v>
      </c>
      <c r="D93" s="1">
        <v>13.143854468650284</v>
      </c>
    </row>
    <row r="94" spans="1:4" x14ac:dyDescent="0.25">
      <c r="A94" s="1">
        <v>2042</v>
      </c>
      <c r="B94" s="1">
        <v>23.52769336584813</v>
      </c>
      <c r="C94" s="1">
        <v>53.933636007135085</v>
      </c>
      <c r="D94" s="1">
        <v>13.660569428277176</v>
      </c>
    </row>
    <row r="95" spans="1:4" x14ac:dyDescent="0.25">
      <c r="A95" s="1">
        <v>2043</v>
      </c>
      <c r="B95" s="1">
        <v>23.891558201939276</v>
      </c>
      <c r="C95" s="1">
        <v>55.298611351587269</v>
      </c>
      <c r="D95" s="1">
        <v>14.145411517849281</v>
      </c>
    </row>
    <row r="96" spans="1:4" x14ac:dyDescent="0.25">
      <c r="A96" s="1">
        <v>2044</v>
      </c>
      <c r="B96" s="1">
        <v>24.192649422746172</v>
      </c>
      <c r="C96" s="1">
        <v>56.50659123135673</v>
      </c>
      <c r="D96" s="1">
        <v>14.597684702191202</v>
      </c>
    </row>
    <row r="97" spans="1:4" x14ac:dyDescent="0.25">
      <c r="A97" s="1">
        <v>2045</v>
      </c>
      <c r="B97" s="1">
        <v>24.434508454196735</v>
      </c>
      <c r="C97" s="1">
        <v>57.562110036448182</v>
      </c>
      <c r="D97" s="1">
        <v>15.017109723583713</v>
      </c>
    </row>
    <row r="98" spans="1:4" x14ac:dyDescent="0.25">
      <c r="A98" s="1">
        <v>2046</v>
      </c>
      <c r="B98" s="1">
        <v>24.620790973377652</v>
      </c>
      <c r="C98" s="1">
        <v>58.470653032016074</v>
      </c>
      <c r="D98" s="1">
        <v>15.403676346708989</v>
      </c>
    </row>
    <row r="99" spans="1:4" x14ac:dyDescent="0.25">
      <c r="A99" s="1">
        <v>2047</v>
      </c>
      <c r="B99" s="1">
        <v>24.755173923746579</v>
      </c>
      <c r="C99" s="1">
        <v>59.238381341832728</v>
      </c>
      <c r="D99" s="1">
        <v>15.757590468757755</v>
      </c>
    </row>
    <row r="100" spans="1:4" x14ac:dyDescent="0.25">
      <c r="A100" s="1">
        <v>2048</v>
      </c>
      <c r="B100" s="1">
        <v>24.841272113331573</v>
      </c>
      <c r="C100" s="1">
        <v>59.871873242432528</v>
      </c>
      <c r="D100" s="1">
        <v>16.079220555581852</v>
      </c>
    </row>
    <row r="101" spans="1:4" x14ac:dyDescent="0.25">
      <c r="A101" s="1">
        <v>2049</v>
      </c>
      <c r="B101" s="1">
        <v>24.882704374089492</v>
      </c>
      <c r="C101" s="1">
        <v>60.37822415201299</v>
      </c>
      <c r="D101" s="1">
        <v>16.369136491585319</v>
      </c>
    </row>
    <row r="102" spans="1:4" x14ac:dyDescent="0.25">
      <c r="A102" s="1">
        <v>2050</v>
      </c>
      <c r="B102" s="1">
        <v>24.882968583944823</v>
      </c>
      <c r="C102" s="1">
        <v>60.764690812064963</v>
      </c>
      <c r="D102" s="1">
        <v>16.628024359777001</v>
      </c>
    </row>
    <row r="103" spans="1:4" x14ac:dyDescent="0.25">
      <c r="A103" s="1">
        <v>2051</v>
      </c>
      <c r="B103" s="1">
        <v>24.904199131007747</v>
      </c>
      <c r="C103" s="1">
        <v>61.566498036330231</v>
      </c>
      <c r="D103" s="1">
        <v>16.89818793771844</v>
      </c>
    </row>
    <row r="104" spans="1:4" x14ac:dyDescent="0.25">
      <c r="A104" s="1">
        <v>2052</v>
      </c>
      <c r="B104" s="1">
        <v>24.891642467963397</v>
      </c>
      <c r="C104" s="1">
        <v>62.26884716267022</v>
      </c>
      <c r="D104" s="1">
        <v>17.140740455923151</v>
      </c>
    </row>
    <row r="105" spans="1:4" x14ac:dyDescent="0.25">
      <c r="A105" s="1">
        <v>2053</v>
      </c>
      <c r="B105" s="1">
        <v>24.849249169996334</v>
      </c>
      <c r="C105" s="1">
        <v>62.879349023095777</v>
      </c>
      <c r="D105" s="1">
        <v>17.357211274356082</v>
      </c>
    </row>
    <row r="106" spans="1:4" x14ac:dyDescent="0.25">
      <c r="A106" s="1">
        <v>2054</v>
      </c>
      <c r="B106" s="1">
        <v>24.780735000002814</v>
      </c>
      <c r="C106" s="1">
        <v>63.405584217453224</v>
      </c>
      <c r="D106" s="1">
        <v>17.549158042475707</v>
      </c>
    </row>
    <row r="107" spans="1:4" x14ac:dyDescent="0.25">
      <c r="A107" s="1">
        <v>2055</v>
      </c>
      <c r="B107" s="1">
        <v>24.689557457906677</v>
      </c>
      <c r="C107" s="1">
        <v>63.854979212560742</v>
      </c>
      <c r="D107" s="1">
        <v>17.718133084246986</v>
      </c>
    </row>
    <row r="108" spans="1:4" x14ac:dyDescent="0.25">
      <c r="A108" s="1">
        <v>2056</v>
      </c>
      <c r="B108" s="1">
        <v>24.578890012471003</v>
      </c>
      <c r="C108" s="1">
        <v>64.234676369378917</v>
      </c>
      <c r="D108" s="1">
        <v>17.86564691347408</v>
      </c>
    </row>
    <row r="109" spans="1:4" x14ac:dyDescent="0.25">
      <c r="A109" s="1">
        <v>2057</v>
      </c>
      <c r="B109" s="1">
        <v>24.451597483149232</v>
      </c>
      <c r="C109" s="1">
        <v>64.551406694267982</v>
      </c>
      <c r="D109" s="1">
        <v>17.993131472006024</v>
      </c>
    </row>
    <row r="110" spans="1:4" x14ac:dyDescent="0.25">
      <c r="A110" s="1">
        <v>2058</v>
      </c>
      <c r="B110" s="1">
        <v>24.310305203981759</v>
      </c>
      <c r="C110" s="1">
        <v>64.81161254937247</v>
      </c>
      <c r="D110" s="1">
        <v>18.10197234714752</v>
      </c>
    </row>
    <row r="111" spans="1:4" x14ac:dyDescent="0.25">
      <c r="A111" s="1">
        <v>2059</v>
      </c>
      <c r="B111" s="1">
        <v>24.157424011446754</v>
      </c>
      <c r="C111" s="1">
        <v>65.021465798515692</v>
      </c>
      <c r="D111" s="1">
        <v>18.193511866460891</v>
      </c>
    </row>
    <row r="112" spans="1:4" x14ac:dyDescent="0.25">
      <c r="A112" s="1">
        <v>2060</v>
      </c>
      <c r="B112" s="1">
        <v>23.995143050830098</v>
      </c>
      <c r="C112" s="1">
        <v>65.186805288088422</v>
      </c>
      <c r="D112" s="1">
        <v>18.269029368245643</v>
      </c>
    </row>
    <row r="113" spans="1:4" x14ac:dyDescent="0.25">
      <c r="A113" s="1">
        <v>2061</v>
      </c>
      <c r="B113" s="1">
        <v>23.825433016595035</v>
      </c>
      <c r="C113" s="1">
        <v>65.312985584965574</v>
      </c>
      <c r="D113" s="1">
        <v>18.329813931075023</v>
      </c>
    </row>
    <row r="114" spans="1:4" x14ac:dyDescent="0.25">
      <c r="A114" s="1">
        <v>2062</v>
      </c>
      <c r="B114" s="1">
        <v>23.650077742808719</v>
      </c>
      <c r="C114" s="1">
        <v>65.404576259429504</v>
      </c>
      <c r="D114" s="1">
        <v>18.377423547672151</v>
      </c>
    </row>
    <row r="115" spans="1:4" x14ac:dyDescent="0.25">
      <c r="A115" s="1">
        <v>2063</v>
      </c>
      <c r="B115" s="1">
        <v>23.47072059366451</v>
      </c>
      <c r="C115" s="1">
        <v>65.465828597567551</v>
      </c>
      <c r="D115" s="1">
        <v>18.413447591113126</v>
      </c>
    </row>
    <row r="116" spans="1:4" x14ac:dyDescent="0.25">
      <c r="A116" s="1">
        <v>2064</v>
      </c>
      <c r="B116" s="1">
        <v>23.288873425198179</v>
      </c>
      <c r="C116" s="1">
        <v>65.500797291905968</v>
      </c>
      <c r="D116" s="1">
        <v>18.439418214459373</v>
      </c>
    </row>
    <row r="117" spans="1:4" x14ac:dyDescent="0.25">
      <c r="A117" s="1">
        <v>2065</v>
      </c>
      <c r="B117" s="1">
        <v>23.105919073145042</v>
      </c>
      <c r="C117" s="1">
        <v>65.513325171707862</v>
      </c>
      <c r="D117" s="1">
        <v>18.456803406040727</v>
      </c>
    </row>
    <row r="118" spans="1:4" x14ac:dyDescent="0.25">
      <c r="A118" s="1">
        <v>2066</v>
      </c>
      <c r="B118" s="1">
        <v>22.923142802050791</v>
      </c>
      <c r="C118" s="1">
        <v>65.507111744892768</v>
      </c>
      <c r="D118" s="1">
        <v>18.467024299515888</v>
      </c>
    </row>
    <row r="119" spans="1:4" x14ac:dyDescent="0.25">
      <c r="A119" s="1">
        <v>2067</v>
      </c>
      <c r="B119" s="1">
        <v>22.741718591068899</v>
      </c>
      <c r="C119" s="1">
        <v>65.48565654337564</v>
      </c>
      <c r="D119" s="1">
        <v>18.471437806868611</v>
      </c>
    </row>
    <row r="120" spans="1:4" x14ac:dyDescent="0.25">
      <c r="A120" s="1">
        <v>2068</v>
      </c>
      <c r="B120" s="1">
        <v>22.562678398499006</v>
      </c>
      <c r="C120" s="1">
        <v>65.452151862323575</v>
      </c>
      <c r="D120" s="1">
        <v>18.471305400783297</v>
      </c>
    </row>
    <row r="121" spans="1:4" x14ac:dyDescent="0.25">
      <c r="A121" s="1">
        <v>2069</v>
      </c>
      <c r="B121" s="1">
        <v>22.386930970675337</v>
      </c>
      <c r="C121" s="1">
        <v>65.40951706228914</v>
      </c>
      <c r="D121" s="1">
        <v>18.467802217349575</v>
      </c>
    </row>
    <row r="122" spans="1:4" x14ac:dyDescent="0.25">
      <c r="A122" s="1">
        <v>2070</v>
      </c>
      <c r="B122" s="1">
        <v>22.215275792906152</v>
      </c>
      <c r="C122" s="1">
        <v>65.360421789127855</v>
      </c>
      <c r="D122" s="1">
        <v>18.462023440300801</v>
      </c>
    </row>
    <row r="123" spans="1:4" x14ac:dyDescent="0.25">
      <c r="A123" s="1">
        <v>2071</v>
      </c>
      <c r="B123" s="1">
        <v>22.04838671748087</v>
      </c>
      <c r="C123" s="1">
        <v>65.307221841669872</v>
      </c>
      <c r="D123" s="1">
        <v>18.454966329654397</v>
      </c>
    </row>
    <row r="124" spans="1:4" x14ac:dyDescent="0.25">
      <c r="A124" s="1">
        <v>2072</v>
      </c>
      <c r="B124" s="1">
        <v>21.886856307215581</v>
      </c>
      <c r="C124" s="1">
        <v>65.252074876096515</v>
      </c>
      <c r="D124" s="1">
        <v>18.447563295311248</v>
      </c>
    </row>
    <row r="125" spans="1:4" x14ac:dyDescent="0.25">
      <c r="A125" s="1">
        <v>2073</v>
      </c>
      <c r="B125" s="1">
        <v>21.731119112819982</v>
      </c>
      <c r="C125" s="1">
        <v>65.196698777241323</v>
      </c>
      <c r="D125" s="1">
        <v>18.440614183024966</v>
      </c>
    </row>
    <row r="126" spans="1:4" x14ac:dyDescent="0.25">
      <c r="A126" s="1">
        <v>2074</v>
      </c>
      <c r="B126" s="1">
        <v>21.581561124749701</v>
      </c>
      <c r="C126" s="1">
        <v>65.142684122932678</v>
      </c>
      <c r="D126" s="1">
        <v>18.434875304104299</v>
      </c>
    </row>
    <row r="127" spans="1:4" x14ac:dyDescent="0.25">
      <c r="A127" s="1">
        <v>2075</v>
      </c>
      <c r="B127" s="1">
        <v>21.438519427963012</v>
      </c>
      <c r="C127" s="1">
        <v>65.091486132167276</v>
      </c>
      <c r="D127" s="1">
        <v>18.431058067141549</v>
      </c>
    </row>
    <row r="128" spans="1:4" x14ac:dyDescent="0.25">
      <c r="A128" s="1">
        <v>2076</v>
      </c>
      <c r="B128" s="1">
        <v>21.301663632985157</v>
      </c>
      <c r="C128" s="1">
        <v>65.042529229505647</v>
      </c>
      <c r="D128" s="1">
        <v>18.429292905929266</v>
      </c>
    </row>
    <row r="129" spans="1:4" x14ac:dyDescent="0.25">
      <c r="A129" s="1">
        <v>2077</v>
      </c>
      <c r="B129" s="1">
        <v>21.170106997889569</v>
      </c>
      <c r="C129" s="1">
        <v>64.993490329813653</v>
      </c>
      <c r="D129" s="1">
        <v>18.429208633328532</v>
      </c>
    </row>
    <row r="130" spans="1:4" x14ac:dyDescent="0.25">
      <c r="A130" s="1">
        <v>2078</v>
      </c>
      <c r="B130" s="1">
        <v>21.043064780084269</v>
      </c>
      <c r="C130" s="1">
        <v>64.942287226451924</v>
      </c>
      <c r="D130" s="1">
        <v>18.43049527076634</v>
      </c>
    </row>
    <row r="131" spans="1:4" x14ac:dyDescent="0.25">
      <c r="A131" s="1">
        <v>2079</v>
      </c>
      <c r="B131" s="1">
        <v>20.919834301190036</v>
      </c>
      <c r="C131" s="1">
        <v>64.887029261626679</v>
      </c>
      <c r="D131" s="1">
        <v>18.432890332874855</v>
      </c>
    </row>
    <row r="132" spans="1:4" x14ac:dyDescent="0.25">
      <c r="A132" s="1">
        <v>2080</v>
      </c>
      <c r="B132" s="1">
        <v>20.799692240047129</v>
      </c>
      <c r="C132" s="1">
        <v>64.825707481480237</v>
      </c>
      <c r="D132" s="1">
        <v>18.436090849132686</v>
      </c>
    </row>
    <row r="133" spans="1:4" x14ac:dyDescent="0.25">
      <c r="A133" s="1">
        <v>2081</v>
      </c>
      <c r="B133" s="1">
        <v>20.681846829112931</v>
      </c>
      <c r="C133" s="1">
        <v>64.756169978245794</v>
      </c>
      <c r="D133" s="1">
        <v>18.439670555920355</v>
      </c>
    </row>
    <row r="134" spans="1:4" x14ac:dyDescent="0.25">
      <c r="A134" s="1">
        <v>2082</v>
      </c>
      <c r="B134" s="1">
        <v>20.565483063302228</v>
      </c>
      <c r="C134" s="1">
        <v>64.676626041755554</v>
      </c>
      <c r="D134" s="1">
        <v>18.442999963977265</v>
      </c>
    </row>
    <row r="135" spans="1:4" x14ac:dyDescent="0.25">
      <c r="A135" s="1">
        <v>2083</v>
      </c>
      <c r="B135" s="1">
        <v>20.449850647327136</v>
      </c>
      <c r="C135" s="1">
        <v>64.58554902254177</v>
      </c>
      <c r="D135" s="1">
        <v>18.445449575645721</v>
      </c>
    </row>
    <row r="136" spans="1:4" x14ac:dyDescent="0.25">
      <c r="A136" s="1">
        <v>2084</v>
      </c>
      <c r="B136" s="1">
        <v>20.334637296514263</v>
      </c>
      <c r="C136" s="1">
        <v>64.482744746020742</v>
      </c>
      <c r="D136" s="1">
        <v>18.446771152096318</v>
      </c>
    </row>
    <row r="137" spans="1:4" x14ac:dyDescent="0.25">
      <c r="A137" s="1">
        <v>2085</v>
      </c>
      <c r="B137" s="1">
        <v>20.221128167114763</v>
      </c>
      <c r="C137" s="1">
        <v>64.373073505157791</v>
      </c>
      <c r="D137" s="1">
        <v>18.448166909883774</v>
      </c>
    </row>
    <row r="138" spans="1:4" x14ac:dyDescent="0.25">
      <c r="A138" s="1">
        <v>2086</v>
      </c>
      <c r="B138" s="1">
        <v>20.1109237429296</v>
      </c>
      <c r="C138" s="1">
        <v>64.262450157876131</v>
      </c>
      <c r="D138" s="1">
        <v>18.451154387002433</v>
      </c>
    </row>
    <row r="139" spans="1:4" x14ac:dyDescent="0.25">
      <c r="A139" s="1">
        <v>2087</v>
      </c>
      <c r="B139" s="1">
        <v>20.0054843755699</v>
      </c>
      <c r="C139" s="1">
        <v>64.156396619333336</v>
      </c>
      <c r="D139" s="1">
        <v>18.457154173865245</v>
      </c>
    </row>
    <row r="140" spans="1:4" x14ac:dyDescent="0.25">
      <c r="A140" s="1">
        <v>2088</v>
      </c>
      <c r="B140" s="1">
        <v>19.906174795117437</v>
      </c>
      <c r="C140" s="1">
        <v>64.060171767624567</v>
      </c>
      <c r="D140" s="1">
        <v>18.467527446940441</v>
      </c>
    </row>
    <row r="141" spans="1:4" x14ac:dyDescent="0.25">
      <c r="A141" s="1">
        <v>2089</v>
      </c>
      <c r="B141" s="1">
        <v>19.814314454843647</v>
      </c>
      <c r="C141" s="1">
        <v>63.978924727860296</v>
      </c>
      <c r="D141" s="1">
        <v>18.483620361149015</v>
      </c>
    </row>
    <row r="142" spans="1:4" x14ac:dyDescent="0.25">
      <c r="A142" s="1">
        <v>2090</v>
      </c>
      <c r="B142" s="1">
        <v>19.731151074276955</v>
      </c>
      <c r="C142" s="1">
        <v>63.917603833053597</v>
      </c>
      <c r="D142" s="1">
        <v>18.506737988150245</v>
      </c>
    </row>
    <row r="143" spans="1:4" x14ac:dyDescent="0.25">
      <c r="A143" s="1">
        <v>2091</v>
      </c>
      <c r="B143" s="1">
        <v>19.657883333303257</v>
      </c>
      <c r="C143" s="1">
        <v>63.881024670344516</v>
      </c>
      <c r="D143" s="1">
        <v>18.538163827641903</v>
      </c>
    </row>
    <row r="144" spans="1:4" x14ac:dyDescent="0.25">
      <c r="A144" s="1">
        <v>2092</v>
      </c>
      <c r="B144" s="1">
        <v>19.595660127748705</v>
      </c>
      <c r="C144" s="1">
        <v>63.873864123286822</v>
      </c>
      <c r="D144" s="1">
        <v>18.579157820705394</v>
      </c>
    </row>
    <row r="145" spans="1:4" x14ac:dyDescent="0.25">
      <c r="A145" s="1">
        <v>2093</v>
      </c>
      <c r="B145" s="1">
        <v>19.544137562347178</v>
      </c>
      <c r="C145" s="1">
        <v>63.895940049828909</v>
      </c>
      <c r="D145" s="1">
        <v>18.629579595251258</v>
      </c>
    </row>
    <row r="146" spans="1:4" x14ac:dyDescent="0.25">
      <c r="A146" s="1">
        <v>2094</v>
      </c>
      <c r="B146" s="1">
        <v>19.501601109714368</v>
      </c>
      <c r="C146" s="1">
        <v>63.942541295134703</v>
      </c>
      <c r="D146" s="1">
        <v>18.6879676792746</v>
      </c>
    </row>
    <row r="147" spans="1:4" x14ac:dyDescent="0.25">
      <c r="A147" s="1">
        <v>2095</v>
      </c>
      <c r="B147" s="1">
        <v>19.466302088766355</v>
      </c>
      <c r="C147" s="1">
        <v>64.008761999371956</v>
      </c>
      <c r="D147" s="1">
        <v>18.752792378926898</v>
      </c>
    </row>
    <row r="148" spans="1:4" x14ac:dyDescent="0.25">
      <c r="A148" s="1">
        <v>2096</v>
      </c>
      <c r="B148" s="1">
        <v>19.436559573752817</v>
      </c>
      <c r="C148" s="1">
        <v>64.08984162025385</v>
      </c>
      <c r="D148" s="1">
        <v>18.822553775160173</v>
      </c>
    </row>
    <row r="149" spans="1:4" x14ac:dyDescent="0.25">
      <c r="A149" s="1">
        <v>2097</v>
      </c>
      <c r="B149" s="1">
        <v>19.410629411151817</v>
      </c>
      <c r="C149" s="1">
        <v>64.180739530342265</v>
      </c>
      <c r="D149" s="1">
        <v>18.895656072084623</v>
      </c>
    </row>
    <row r="150" spans="1:4" x14ac:dyDescent="0.25">
      <c r="A150" s="1">
        <v>2098</v>
      </c>
      <c r="B150" s="1">
        <v>19.38679733122796</v>
      </c>
      <c r="C150" s="1">
        <v>64.276444423550444</v>
      </c>
      <c r="D150" s="1">
        <v>18.970497219698633</v>
      </c>
    </row>
    <row r="151" spans="1:4" x14ac:dyDescent="0.25">
      <c r="A151" s="1">
        <v>2099</v>
      </c>
      <c r="B151" s="1">
        <v>19.363429138400374</v>
      </c>
      <c r="C151" s="1">
        <v>64.372145114880993</v>
      </c>
      <c r="D151" s="1">
        <v>19.045519116119088</v>
      </c>
    </row>
    <row r="152" spans="1:4" x14ac:dyDescent="0.25">
      <c r="A152" s="1">
        <v>2100</v>
      </c>
      <c r="B152" s="1">
        <v>19.33897284438396</v>
      </c>
      <c r="C152" s="1">
        <v>64.46324281461321</v>
      </c>
      <c r="D152" s="1">
        <v>19.119211789334138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7"/>
  <sheetViews>
    <sheetView topLeftCell="A505" workbookViewId="0">
      <selection activeCell="B509" sqref="B509:B524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 t="s">
        <v>12</v>
      </c>
    </row>
    <row r="3" spans="1:2" x14ac:dyDescent="0.25">
      <c r="A3">
        <v>1950</v>
      </c>
      <c r="B3">
        <v>0</v>
      </c>
    </row>
    <row r="4" spans="1:2" x14ac:dyDescent="0.25">
      <c r="A4">
        <v>1951</v>
      </c>
      <c r="B4">
        <v>0</v>
      </c>
    </row>
    <row r="5" spans="1:2" x14ac:dyDescent="0.25">
      <c r="A5">
        <v>1952</v>
      </c>
      <c r="B5">
        <v>0</v>
      </c>
    </row>
    <row r="6" spans="1:2" x14ac:dyDescent="0.25">
      <c r="A6">
        <v>1953</v>
      </c>
      <c r="B6">
        <v>0</v>
      </c>
    </row>
    <row r="7" spans="1:2" x14ac:dyDescent="0.25">
      <c r="A7">
        <v>1954</v>
      </c>
      <c r="B7">
        <v>0</v>
      </c>
    </row>
    <row r="8" spans="1:2" x14ac:dyDescent="0.25">
      <c r="A8">
        <v>1955</v>
      </c>
      <c r="B8">
        <v>0</v>
      </c>
    </row>
    <row r="9" spans="1:2" x14ac:dyDescent="0.25">
      <c r="A9">
        <v>1956</v>
      </c>
      <c r="B9">
        <v>0</v>
      </c>
    </row>
    <row r="10" spans="1:2" x14ac:dyDescent="0.25">
      <c r="A10">
        <v>1957</v>
      </c>
      <c r="B10">
        <v>0</v>
      </c>
    </row>
    <row r="11" spans="1:2" x14ac:dyDescent="0.25">
      <c r="A11">
        <v>1958</v>
      </c>
      <c r="B11">
        <v>0</v>
      </c>
    </row>
    <row r="12" spans="1:2" x14ac:dyDescent="0.25">
      <c r="A12">
        <v>1959</v>
      </c>
      <c r="B12">
        <v>0</v>
      </c>
    </row>
    <row r="13" spans="1:2" x14ac:dyDescent="0.25">
      <c r="A13">
        <v>1960</v>
      </c>
      <c r="B13">
        <v>0</v>
      </c>
    </row>
    <row r="14" spans="1:2" x14ac:dyDescent="0.25">
      <c r="A14">
        <v>1961</v>
      </c>
      <c r="B14">
        <v>0</v>
      </c>
    </row>
    <row r="15" spans="1:2" x14ac:dyDescent="0.25">
      <c r="A15">
        <v>1962</v>
      </c>
      <c r="B15">
        <v>0</v>
      </c>
    </row>
    <row r="16" spans="1:2" x14ac:dyDescent="0.25">
      <c r="A16">
        <v>1963</v>
      </c>
      <c r="B16">
        <v>0</v>
      </c>
    </row>
    <row r="17" spans="1:2" x14ac:dyDescent="0.25">
      <c r="A17">
        <v>1964</v>
      </c>
      <c r="B17">
        <v>0</v>
      </c>
    </row>
    <row r="18" spans="1:2" x14ac:dyDescent="0.25">
      <c r="A18">
        <v>1965</v>
      </c>
      <c r="B18">
        <v>0</v>
      </c>
    </row>
    <row r="19" spans="1:2" x14ac:dyDescent="0.25">
      <c r="A19">
        <v>1966</v>
      </c>
      <c r="B19">
        <v>0</v>
      </c>
    </row>
    <row r="20" spans="1:2" x14ac:dyDescent="0.25">
      <c r="A20">
        <v>1967</v>
      </c>
      <c r="B20">
        <v>0</v>
      </c>
    </row>
    <row r="21" spans="1:2" x14ac:dyDescent="0.25">
      <c r="A21">
        <v>1968</v>
      </c>
      <c r="B21">
        <v>0</v>
      </c>
    </row>
    <row r="22" spans="1:2" x14ac:dyDescent="0.25">
      <c r="A22">
        <v>1969</v>
      </c>
      <c r="B22">
        <v>0</v>
      </c>
    </row>
    <row r="23" spans="1:2" x14ac:dyDescent="0.25">
      <c r="A23">
        <v>1970</v>
      </c>
      <c r="B23">
        <v>2.0442367803124724E-4</v>
      </c>
    </row>
    <row r="24" spans="1:2" x14ac:dyDescent="0.25">
      <c r="A24">
        <v>1971</v>
      </c>
      <c r="B24">
        <v>3.5308307065167594E-4</v>
      </c>
    </row>
    <row r="25" spans="1:2" x14ac:dyDescent="0.25">
      <c r="A25">
        <v>1972</v>
      </c>
      <c r="B25">
        <v>3.4619493880017993E-4</v>
      </c>
    </row>
    <row r="26" spans="1:2" x14ac:dyDescent="0.25">
      <c r="A26">
        <v>1973</v>
      </c>
      <c r="B26">
        <v>3.9207810663240594E-4</v>
      </c>
    </row>
    <row r="27" spans="1:2" x14ac:dyDescent="0.25">
      <c r="A27">
        <v>1974</v>
      </c>
      <c r="B27">
        <v>5.0150466992912113E-4</v>
      </c>
    </row>
    <row r="28" spans="1:2" x14ac:dyDescent="0.25">
      <c r="A28">
        <v>1975</v>
      </c>
      <c r="B28">
        <v>6.0261141688173656E-4</v>
      </c>
    </row>
    <row r="29" spans="1:2" x14ac:dyDescent="0.25">
      <c r="A29">
        <v>1976</v>
      </c>
      <c r="B29">
        <v>6.3088527486229219E-4</v>
      </c>
    </row>
    <row r="30" spans="1:2" x14ac:dyDescent="0.25">
      <c r="A30">
        <v>1977</v>
      </c>
      <c r="B30">
        <v>5.9211779459102988E-4</v>
      </c>
    </row>
    <row r="31" spans="1:2" x14ac:dyDescent="0.25">
      <c r="A31">
        <v>1978</v>
      </c>
      <c r="B31">
        <v>3.8362413423188602E-4</v>
      </c>
    </row>
    <row r="32" spans="1:2" x14ac:dyDescent="0.25">
      <c r="A32">
        <v>1979</v>
      </c>
      <c r="B32">
        <v>6.3472786465211203E-4</v>
      </c>
    </row>
    <row r="33" spans="1:2" x14ac:dyDescent="0.25">
      <c r="A33">
        <v>1980</v>
      </c>
      <c r="B33">
        <v>2.0264011383078762E-3</v>
      </c>
    </row>
    <row r="34" spans="1:2" x14ac:dyDescent="0.25">
      <c r="A34">
        <v>1981</v>
      </c>
      <c r="B34">
        <v>2.5253147986563484E-3</v>
      </c>
    </row>
    <row r="35" spans="1:2" x14ac:dyDescent="0.25">
      <c r="A35">
        <v>1982</v>
      </c>
      <c r="B35">
        <v>2.4034976221341087E-3</v>
      </c>
    </row>
    <row r="36" spans="1:2" x14ac:dyDescent="0.25">
      <c r="A36">
        <v>1983</v>
      </c>
      <c r="B36">
        <v>2.9446051604537218E-3</v>
      </c>
    </row>
    <row r="37" spans="1:2" x14ac:dyDescent="0.25">
      <c r="A37">
        <v>1984</v>
      </c>
      <c r="B37">
        <v>3.3312153913026316E-3</v>
      </c>
    </row>
    <row r="38" spans="1:2" x14ac:dyDescent="0.25">
      <c r="A38">
        <v>1985</v>
      </c>
      <c r="B38">
        <v>3.6506310952516782E-3</v>
      </c>
    </row>
    <row r="39" spans="1:2" x14ac:dyDescent="0.25">
      <c r="A39">
        <v>1986</v>
      </c>
      <c r="B39">
        <v>4.1922068703250485E-3</v>
      </c>
    </row>
    <row r="40" spans="1:2" x14ac:dyDescent="0.25">
      <c r="A40">
        <v>1987</v>
      </c>
      <c r="B40">
        <v>4.1617278340615894E-3</v>
      </c>
    </row>
    <row r="41" spans="1:2" x14ac:dyDescent="0.25">
      <c r="A41">
        <v>1988</v>
      </c>
      <c r="B41">
        <v>4.2730003857631522E-3</v>
      </c>
    </row>
    <row r="42" spans="1:2" x14ac:dyDescent="0.25">
      <c r="A42">
        <v>1989</v>
      </c>
      <c r="B42">
        <v>4.3095377303825622E-3</v>
      </c>
    </row>
    <row r="43" spans="1:2" x14ac:dyDescent="0.25">
      <c r="A43">
        <v>1990</v>
      </c>
      <c r="B43">
        <v>4.5911516771662327E-3</v>
      </c>
    </row>
    <row r="44" spans="1:2" x14ac:dyDescent="0.25">
      <c r="A44">
        <v>1991</v>
      </c>
      <c r="B44">
        <v>4.4163822325265058E-3</v>
      </c>
    </row>
    <row r="45" spans="1:2" x14ac:dyDescent="0.25">
      <c r="A45">
        <v>1992</v>
      </c>
      <c r="B45">
        <v>4.2458905927347827E-3</v>
      </c>
    </row>
    <row r="46" spans="1:2" x14ac:dyDescent="0.25">
      <c r="A46">
        <v>1993</v>
      </c>
      <c r="B46">
        <v>4.4935070734997574E-3</v>
      </c>
    </row>
    <row r="47" spans="1:2" x14ac:dyDescent="0.25">
      <c r="A47">
        <v>1994</v>
      </c>
      <c r="B47">
        <v>4.4007028138817817E-3</v>
      </c>
    </row>
    <row r="48" spans="1:2" x14ac:dyDescent="0.25">
      <c r="A48">
        <v>1995</v>
      </c>
      <c r="B48">
        <v>3.981112530696251E-3</v>
      </c>
    </row>
    <row r="49" spans="1:2" x14ac:dyDescent="0.25">
      <c r="A49">
        <v>1996</v>
      </c>
      <c r="B49">
        <v>4.4604318448211592E-3</v>
      </c>
    </row>
    <row r="50" spans="1:2" x14ac:dyDescent="0.25">
      <c r="A50">
        <v>1997</v>
      </c>
      <c r="B50">
        <v>4.4922821574661436E-3</v>
      </c>
    </row>
    <row r="51" spans="1:2" x14ac:dyDescent="0.25">
      <c r="A51">
        <v>1998</v>
      </c>
      <c r="B51">
        <v>4.8608227047908141E-3</v>
      </c>
    </row>
    <row r="52" spans="1:2" x14ac:dyDescent="0.25">
      <c r="A52">
        <v>1999</v>
      </c>
      <c r="B52">
        <v>5.6026164670898368E-3</v>
      </c>
    </row>
    <row r="53" spans="1:2" x14ac:dyDescent="0.25">
      <c r="A53">
        <v>2000</v>
      </c>
      <c r="B53">
        <v>5.6154404983757931E-3</v>
      </c>
    </row>
    <row r="54" spans="1:2" x14ac:dyDescent="0.25">
      <c r="A54">
        <v>2001</v>
      </c>
      <c r="B54">
        <v>4.7193178097758443E-3</v>
      </c>
    </row>
    <row r="55" spans="1:2" x14ac:dyDescent="0.25">
      <c r="A55">
        <v>2002</v>
      </c>
      <c r="B55">
        <v>4.8003896735192017E-3</v>
      </c>
    </row>
    <row r="56" spans="1:2" x14ac:dyDescent="0.25">
      <c r="A56">
        <v>2003</v>
      </c>
      <c r="B56">
        <v>5.3949828153971192E-3</v>
      </c>
    </row>
    <row r="57" spans="1:2" x14ac:dyDescent="0.25">
      <c r="A57">
        <v>2004</v>
      </c>
      <c r="B57">
        <v>5.9526791665711464E-3</v>
      </c>
    </row>
    <row r="58" spans="1:2" x14ac:dyDescent="0.25">
      <c r="A58">
        <v>2005</v>
      </c>
      <c r="B58">
        <v>6.5463242050061371E-3</v>
      </c>
    </row>
    <row r="59" spans="1:2" x14ac:dyDescent="0.25">
      <c r="A59">
        <v>2006</v>
      </c>
      <c r="B59">
        <v>6.6724956645967696E-3</v>
      </c>
    </row>
    <row r="60" spans="1:2" x14ac:dyDescent="0.25">
      <c r="A60">
        <v>2007</v>
      </c>
      <c r="B60">
        <v>7.0470141374575912E-3</v>
      </c>
    </row>
    <row r="61" spans="1:2" x14ac:dyDescent="0.25">
      <c r="A61">
        <v>2008</v>
      </c>
      <c r="B61">
        <v>7.9561525222129927E-3</v>
      </c>
    </row>
    <row r="62" spans="1:2" x14ac:dyDescent="0.25">
      <c r="A62">
        <v>2009</v>
      </c>
      <c r="B62">
        <v>7.433667923129183E-3</v>
      </c>
    </row>
    <row r="63" spans="1:2" x14ac:dyDescent="0.25">
      <c r="A63">
        <v>2010</v>
      </c>
      <c r="B63">
        <v>1.0607613965016733E-2</v>
      </c>
    </row>
    <row r="64" spans="1:2" x14ac:dyDescent="0.25">
      <c r="A64">
        <v>2011</v>
      </c>
      <c r="B64">
        <v>1.396205579878127E-2</v>
      </c>
    </row>
    <row r="65" spans="1:2" x14ac:dyDescent="0.25">
      <c r="A65">
        <v>2012</v>
      </c>
      <c r="B65">
        <v>1.6318269963650277E-2</v>
      </c>
    </row>
    <row r="66" spans="1:2" x14ac:dyDescent="0.25">
      <c r="A66">
        <v>2013</v>
      </c>
      <c r="B66">
        <v>1.9066428854998051E-2</v>
      </c>
    </row>
    <row r="67" spans="1:2" x14ac:dyDescent="0.25">
      <c r="A67">
        <v>2014</v>
      </c>
      <c r="B67">
        <v>2.1814587746345825E-2</v>
      </c>
    </row>
    <row r="68" spans="1:2" x14ac:dyDescent="0.25">
      <c r="A68">
        <v>2015</v>
      </c>
      <c r="B68">
        <v>2.4562746637693603E-2</v>
      </c>
    </row>
    <row r="69" spans="1:2" x14ac:dyDescent="0.25">
      <c r="A69">
        <v>2016</v>
      </c>
      <c r="B69">
        <v>2.731090552904138E-2</v>
      </c>
    </row>
    <row r="70" spans="1:2" x14ac:dyDescent="0.25">
      <c r="A70">
        <v>2017</v>
      </c>
      <c r="B70">
        <v>3.0059064420389157E-2</v>
      </c>
    </row>
    <row r="71" spans="1:2" x14ac:dyDescent="0.25">
      <c r="A71">
        <v>2018</v>
      </c>
      <c r="B71">
        <v>3.2807223311736931E-2</v>
      </c>
    </row>
    <row r="72" spans="1:2" x14ac:dyDescent="0.25">
      <c r="A72">
        <v>2019</v>
      </c>
      <c r="B72">
        <v>3.5555382203084705E-2</v>
      </c>
    </row>
    <row r="73" spans="1:2" x14ac:dyDescent="0.25">
      <c r="A73">
        <v>2020</v>
      </c>
      <c r="B73">
        <v>3.8303541094432486E-2</v>
      </c>
    </row>
    <row r="74" spans="1:2" x14ac:dyDescent="0.25">
      <c r="A74">
        <v>2021</v>
      </c>
      <c r="B74">
        <v>4.1051699985780267E-2</v>
      </c>
    </row>
    <row r="75" spans="1:2" x14ac:dyDescent="0.25">
      <c r="A75">
        <v>2022</v>
      </c>
      <c r="B75">
        <v>4.3799858877128041E-2</v>
      </c>
    </row>
    <row r="76" spans="1:2" x14ac:dyDescent="0.25">
      <c r="A76">
        <v>2023</v>
      </c>
      <c r="B76">
        <v>4.6548017768475815E-2</v>
      </c>
    </row>
    <row r="77" spans="1:2" x14ac:dyDescent="0.25">
      <c r="A77">
        <v>2024</v>
      </c>
      <c r="B77">
        <v>4.9296176659823589E-2</v>
      </c>
    </row>
    <row r="78" spans="1:2" x14ac:dyDescent="0.25">
      <c r="A78">
        <v>2025</v>
      </c>
      <c r="B78">
        <v>5.204433555117137E-2</v>
      </c>
    </row>
    <row r="79" spans="1:2" x14ac:dyDescent="0.25">
      <c r="A79">
        <v>2026</v>
      </c>
      <c r="B79">
        <v>5.4792494442519137E-2</v>
      </c>
    </row>
    <row r="80" spans="1:2" x14ac:dyDescent="0.25">
      <c r="A80">
        <v>2027</v>
      </c>
      <c r="B80">
        <v>5.7540653333866917E-2</v>
      </c>
    </row>
    <row r="81" spans="1:2" x14ac:dyDescent="0.25">
      <c r="A81">
        <v>2028</v>
      </c>
      <c r="B81">
        <v>6.0288812225214691E-2</v>
      </c>
    </row>
    <row r="82" spans="1:2" x14ac:dyDescent="0.25">
      <c r="A82">
        <v>2029</v>
      </c>
      <c r="B82">
        <v>6.3036971116562479E-2</v>
      </c>
    </row>
    <row r="83" spans="1:2" x14ac:dyDescent="0.25">
      <c r="A83">
        <v>2030</v>
      </c>
      <c r="B83">
        <v>6.5785130007910239E-2</v>
      </c>
    </row>
    <row r="84" spans="1:2" x14ac:dyDescent="0.25">
      <c r="A84">
        <v>2031</v>
      </c>
      <c r="B84">
        <v>6.8533288899258027E-2</v>
      </c>
    </row>
    <row r="85" spans="1:2" x14ac:dyDescent="0.25">
      <c r="A85">
        <v>2032</v>
      </c>
      <c r="B85">
        <v>7.1281447790605801E-2</v>
      </c>
    </row>
    <row r="86" spans="1:2" x14ac:dyDescent="0.25">
      <c r="A86">
        <v>2033</v>
      </c>
      <c r="B86">
        <v>7.4029606681953575E-2</v>
      </c>
    </row>
    <row r="87" spans="1:2" x14ac:dyDescent="0.25">
      <c r="A87">
        <v>2034</v>
      </c>
      <c r="B87">
        <v>7.6777765573301349E-2</v>
      </c>
    </row>
    <row r="88" spans="1:2" x14ac:dyDescent="0.25">
      <c r="A88">
        <v>2035</v>
      </c>
      <c r="B88">
        <v>7.9525924464649123E-2</v>
      </c>
    </row>
    <row r="89" spans="1:2" x14ac:dyDescent="0.25">
      <c r="A89">
        <v>2036</v>
      </c>
      <c r="B89">
        <v>8.227408335599691E-2</v>
      </c>
    </row>
    <row r="90" spans="1:2" x14ac:dyDescent="0.25">
      <c r="A90">
        <v>2037</v>
      </c>
      <c r="B90">
        <v>8.502224224734467E-2</v>
      </c>
    </row>
    <row r="91" spans="1:2" x14ac:dyDescent="0.25">
      <c r="A91">
        <v>2038</v>
      </c>
      <c r="B91">
        <v>8.7770401138692458E-2</v>
      </c>
    </row>
    <row r="92" spans="1:2" x14ac:dyDescent="0.25">
      <c r="A92">
        <v>2039</v>
      </c>
      <c r="B92">
        <v>9.0518560030040246E-2</v>
      </c>
    </row>
    <row r="93" spans="1:2" x14ac:dyDescent="0.25">
      <c r="A93">
        <v>2040</v>
      </c>
      <c r="B93">
        <v>9.3266718921388006E-2</v>
      </c>
    </row>
    <row r="94" spans="1:2" x14ac:dyDescent="0.25">
      <c r="A94">
        <v>2041</v>
      </c>
      <c r="B94">
        <v>9.6014877812735766E-2</v>
      </c>
    </row>
    <row r="95" spans="1:2" x14ac:dyDescent="0.25">
      <c r="A95">
        <v>2042</v>
      </c>
      <c r="B95">
        <v>9.8763036704083554E-2</v>
      </c>
    </row>
    <row r="96" spans="1:2" x14ac:dyDescent="0.25">
      <c r="A96">
        <v>2043</v>
      </c>
      <c r="B96">
        <v>0.10151119559543134</v>
      </c>
    </row>
    <row r="97" spans="1:2" x14ac:dyDescent="0.25">
      <c r="A97">
        <v>2044</v>
      </c>
      <c r="B97">
        <v>0.1042593544867791</v>
      </c>
    </row>
    <row r="98" spans="1:2" x14ac:dyDescent="0.25">
      <c r="A98">
        <v>2045</v>
      </c>
      <c r="B98">
        <v>0.10700751337812689</v>
      </c>
    </row>
    <row r="99" spans="1:2" x14ac:dyDescent="0.25">
      <c r="A99">
        <v>2046</v>
      </c>
      <c r="B99">
        <v>0.10975567226947465</v>
      </c>
    </row>
    <row r="100" spans="1:2" x14ac:dyDescent="0.25">
      <c r="A100">
        <v>2047</v>
      </c>
      <c r="B100">
        <v>0.11250383116082245</v>
      </c>
    </row>
    <row r="101" spans="1:2" x14ac:dyDescent="0.25">
      <c r="A101">
        <v>2048</v>
      </c>
      <c r="B101">
        <v>0.11525199005217021</v>
      </c>
    </row>
    <row r="102" spans="1:2" x14ac:dyDescent="0.25">
      <c r="A102">
        <v>2049</v>
      </c>
      <c r="B102">
        <v>0.11800014894351799</v>
      </c>
    </row>
    <row r="103" spans="1:2" x14ac:dyDescent="0.25">
      <c r="A103">
        <v>2050</v>
      </c>
      <c r="B103">
        <v>0.12074830783486577</v>
      </c>
    </row>
    <row r="104" spans="1:2" x14ac:dyDescent="0.25">
      <c r="A104">
        <v>2051</v>
      </c>
      <c r="B104">
        <v>0.12349646672621355</v>
      </c>
    </row>
    <row r="105" spans="1:2" x14ac:dyDescent="0.25">
      <c r="A105">
        <v>2052</v>
      </c>
      <c r="B105">
        <v>0.12624462561756131</v>
      </c>
    </row>
    <row r="106" spans="1:2" x14ac:dyDescent="0.25">
      <c r="A106">
        <v>2053</v>
      </c>
      <c r="B106">
        <v>0.12899278450890911</v>
      </c>
    </row>
    <row r="107" spans="1:2" x14ac:dyDescent="0.25">
      <c r="A107">
        <v>2054</v>
      </c>
      <c r="B107">
        <v>0.13174094340025685</v>
      </c>
    </row>
    <row r="108" spans="1:2" x14ac:dyDescent="0.25">
      <c r="A108">
        <v>2055</v>
      </c>
      <c r="B108">
        <v>0.13448910229160466</v>
      </c>
    </row>
    <row r="109" spans="1:2" x14ac:dyDescent="0.25">
      <c r="A109">
        <v>2056</v>
      </c>
      <c r="B109">
        <v>0.13723726118295243</v>
      </c>
    </row>
    <row r="110" spans="1:2" x14ac:dyDescent="0.25">
      <c r="A110">
        <v>2057</v>
      </c>
      <c r="B110">
        <v>0.1399854200743002</v>
      </c>
    </row>
    <row r="111" spans="1:2" x14ac:dyDescent="0.25">
      <c r="A111">
        <v>2058</v>
      </c>
      <c r="B111">
        <v>0.14273357896564798</v>
      </c>
    </row>
    <row r="112" spans="1:2" x14ac:dyDescent="0.25">
      <c r="A112">
        <v>2059</v>
      </c>
      <c r="B112">
        <v>0.14548173785699575</v>
      </c>
    </row>
    <row r="113" spans="1:2" x14ac:dyDescent="0.25">
      <c r="A113">
        <v>2060</v>
      </c>
      <c r="B113">
        <v>0.14822989674834353</v>
      </c>
    </row>
    <row r="114" spans="1:2" x14ac:dyDescent="0.25">
      <c r="A114">
        <v>2061</v>
      </c>
      <c r="B114">
        <v>0.1509780556396913</v>
      </c>
    </row>
    <row r="115" spans="1:2" x14ac:dyDescent="0.25">
      <c r="A115">
        <v>2062</v>
      </c>
      <c r="B115">
        <v>0.15372621453103907</v>
      </c>
    </row>
    <row r="116" spans="1:2" x14ac:dyDescent="0.25">
      <c r="A116">
        <v>2063</v>
      </c>
      <c r="B116">
        <v>0.15647437342238688</v>
      </c>
    </row>
    <row r="117" spans="1:2" x14ac:dyDescent="0.25">
      <c r="A117">
        <v>2064</v>
      </c>
      <c r="B117">
        <v>0.15922253231373465</v>
      </c>
    </row>
    <row r="118" spans="1:2" x14ac:dyDescent="0.25">
      <c r="A118">
        <v>2065</v>
      </c>
      <c r="B118">
        <v>0.16197069120508242</v>
      </c>
    </row>
    <row r="119" spans="1:2" x14ac:dyDescent="0.25">
      <c r="A119">
        <v>2066</v>
      </c>
      <c r="B119">
        <v>0.1647188500964302</v>
      </c>
    </row>
    <row r="120" spans="1:2" x14ac:dyDescent="0.25">
      <c r="A120">
        <v>2067</v>
      </c>
      <c r="B120">
        <v>0.16746700898777794</v>
      </c>
    </row>
    <row r="121" spans="1:2" x14ac:dyDescent="0.25">
      <c r="A121">
        <v>2068</v>
      </c>
      <c r="B121">
        <v>0.17021516787912577</v>
      </c>
    </row>
    <row r="122" spans="1:2" x14ac:dyDescent="0.25">
      <c r="A122">
        <v>2069</v>
      </c>
      <c r="B122">
        <v>0.17296332677047352</v>
      </c>
    </row>
    <row r="123" spans="1:2" x14ac:dyDescent="0.25">
      <c r="A123">
        <v>2070</v>
      </c>
      <c r="B123">
        <v>0.17571148566182129</v>
      </c>
    </row>
    <row r="124" spans="1:2" x14ac:dyDescent="0.25">
      <c r="A124">
        <v>2071</v>
      </c>
      <c r="B124">
        <v>0.17845964455316909</v>
      </c>
    </row>
    <row r="125" spans="1:2" x14ac:dyDescent="0.25">
      <c r="A125">
        <v>2072</v>
      </c>
      <c r="B125">
        <v>0.18120780344451684</v>
      </c>
    </row>
    <row r="126" spans="1:2" x14ac:dyDescent="0.25">
      <c r="A126">
        <v>2073</v>
      </c>
      <c r="B126">
        <v>0.18395596233586464</v>
      </c>
    </row>
    <row r="127" spans="1:2" x14ac:dyDescent="0.25">
      <c r="A127">
        <v>2074</v>
      </c>
      <c r="B127">
        <v>0.18670412122721244</v>
      </c>
    </row>
    <row r="128" spans="1:2" x14ac:dyDescent="0.25">
      <c r="A128">
        <v>2075</v>
      </c>
      <c r="B128">
        <v>0.18945228011856019</v>
      </c>
    </row>
    <row r="129" spans="1:2" x14ac:dyDescent="0.25">
      <c r="A129">
        <v>2076</v>
      </c>
      <c r="B129">
        <v>0.19220043900990796</v>
      </c>
    </row>
    <row r="130" spans="1:2" x14ac:dyDescent="0.25">
      <c r="A130">
        <v>2077</v>
      </c>
      <c r="B130">
        <v>0.19494859790125571</v>
      </c>
    </row>
    <row r="131" spans="1:2" x14ac:dyDescent="0.25">
      <c r="A131">
        <v>2078</v>
      </c>
      <c r="B131">
        <v>0.19769675679260354</v>
      </c>
    </row>
    <row r="132" spans="1:2" x14ac:dyDescent="0.25">
      <c r="A132">
        <v>2079</v>
      </c>
      <c r="B132">
        <v>0.20044491568395131</v>
      </c>
    </row>
    <row r="133" spans="1:2" x14ac:dyDescent="0.25">
      <c r="A133">
        <v>2080</v>
      </c>
      <c r="B133">
        <v>0.20319307457529906</v>
      </c>
    </row>
    <row r="134" spans="1:2" x14ac:dyDescent="0.25">
      <c r="A134">
        <v>2081</v>
      </c>
      <c r="B134">
        <v>0.20594123346664683</v>
      </c>
    </row>
    <row r="135" spans="1:2" x14ac:dyDescent="0.25">
      <c r="A135">
        <v>2082</v>
      </c>
      <c r="B135">
        <v>0.20868939235799464</v>
      </c>
    </row>
    <row r="136" spans="1:2" x14ac:dyDescent="0.25">
      <c r="A136">
        <v>2083</v>
      </c>
      <c r="B136">
        <v>0.21143755124934241</v>
      </c>
    </row>
    <row r="137" spans="1:2" x14ac:dyDescent="0.25">
      <c r="A137">
        <v>2084</v>
      </c>
      <c r="B137">
        <v>0.21418571014069018</v>
      </c>
    </row>
    <row r="138" spans="1:2" x14ac:dyDescent="0.25">
      <c r="A138">
        <v>2085</v>
      </c>
      <c r="B138">
        <v>0.21693386903203793</v>
      </c>
    </row>
    <row r="139" spans="1:2" x14ac:dyDescent="0.25">
      <c r="A139">
        <v>2086</v>
      </c>
      <c r="B139">
        <v>0.21968202792338573</v>
      </c>
    </row>
    <row r="140" spans="1:2" x14ac:dyDescent="0.25">
      <c r="A140">
        <v>2087</v>
      </c>
      <c r="B140">
        <v>0.2224301868147335</v>
      </c>
    </row>
    <row r="141" spans="1:2" x14ac:dyDescent="0.25">
      <c r="A141">
        <v>2088</v>
      </c>
      <c r="B141">
        <v>0.22517834570608125</v>
      </c>
    </row>
    <row r="142" spans="1:2" x14ac:dyDescent="0.25">
      <c r="A142">
        <v>2089</v>
      </c>
      <c r="B142">
        <v>0.22792650459742908</v>
      </c>
    </row>
    <row r="143" spans="1:2" x14ac:dyDescent="0.25">
      <c r="A143">
        <v>2090</v>
      </c>
      <c r="B143">
        <v>0.23067466348877683</v>
      </c>
    </row>
    <row r="144" spans="1:2" x14ac:dyDescent="0.25">
      <c r="A144">
        <v>2091</v>
      </c>
      <c r="B144">
        <v>0.2334228223801246</v>
      </c>
    </row>
    <row r="145" spans="1:2" x14ac:dyDescent="0.25">
      <c r="A145">
        <v>2092</v>
      </c>
      <c r="B145">
        <v>0.23617098127147237</v>
      </c>
    </row>
    <row r="146" spans="1:2" x14ac:dyDescent="0.25">
      <c r="A146">
        <v>2093</v>
      </c>
      <c r="B146">
        <v>0.23891914016282012</v>
      </c>
    </row>
    <row r="147" spans="1:2" x14ac:dyDescent="0.25">
      <c r="A147">
        <v>2094</v>
      </c>
      <c r="B147">
        <v>0.24166729905416795</v>
      </c>
    </row>
    <row r="148" spans="1:2" x14ac:dyDescent="0.25">
      <c r="A148">
        <v>2095</v>
      </c>
      <c r="B148">
        <v>0.24441545794551572</v>
      </c>
    </row>
    <row r="149" spans="1:2" x14ac:dyDescent="0.25">
      <c r="A149">
        <v>2096</v>
      </c>
      <c r="B149">
        <v>0.24716361683686347</v>
      </c>
    </row>
    <row r="150" spans="1:2" x14ac:dyDescent="0.25">
      <c r="A150">
        <v>2097</v>
      </c>
      <c r="B150">
        <v>0.24991177572821127</v>
      </c>
    </row>
    <row r="151" spans="1:2" x14ac:dyDescent="0.25">
      <c r="A151">
        <v>2098</v>
      </c>
      <c r="B151">
        <v>0.25265993461955899</v>
      </c>
    </row>
    <row r="152" spans="1:2" x14ac:dyDescent="0.25">
      <c r="A152">
        <v>2099</v>
      </c>
      <c r="B152">
        <v>0.25540809351090682</v>
      </c>
    </row>
    <row r="153" spans="1:2" x14ac:dyDescent="0.25">
      <c r="A153">
        <v>2100</v>
      </c>
      <c r="B153">
        <v>0.25815625240225459</v>
      </c>
    </row>
    <row r="154" spans="1:2" x14ac:dyDescent="0.25">
      <c r="A154" s="1" t="s">
        <v>7</v>
      </c>
      <c r="B154" s="1"/>
    </row>
    <row r="155" spans="1:2" x14ac:dyDescent="0.25">
      <c r="A155" s="1">
        <v>1950</v>
      </c>
      <c r="B155" s="1">
        <v>0</v>
      </c>
    </row>
    <row r="156" spans="1:2" x14ac:dyDescent="0.25">
      <c r="A156" s="1">
        <v>1951</v>
      </c>
      <c r="B156" s="1">
        <v>0</v>
      </c>
    </row>
    <row r="157" spans="1:2" x14ac:dyDescent="0.25">
      <c r="A157" s="1">
        <v>1952</v>
      </c>
      <c r="B157" s="1">
        <v>0</v>
      </c>
    </row>
    <row r="158" spans="1:2" x14ac:dyDescent="0.25">
      <c r="A158" s="1">
        <v>1953</v>
      </c>
      <c r="B158" s="1">
        <v>0</v>
      </c>
    </row>
    <row r="159" spans="1:2" x14ac:dyDescent="0.25">
      <c r="A159" s="1">
        <v>1954</v>
      </c>
      <c r="B159" s="1">
        <v>0</v>
      </c>
    </row>
    <row r="160" spans="1:2" x14ac:dyDescent="0.25">
      <c r="A160" s="1">
        <v>1955</v>
      </c>
      <c r="B160" s="1">
        <v>0</v>
      </c>
    </row>
    <row r="161" spans="1:2" x14ac:dyDescent="0.25">
      <c r="A161" s="1">
        <v>1956</v>
      </c>
      <c r="B161" s="1">
        <v>0</v>
      </c>
    </row>
    <row r="162" spans="1:2" x14ac:dyDescent="0.25">
      <c r="A162" s="1">
        <v>1957</v>
      </c>
      <c r="B162" s="1">
        <v>0</v>
      </c>
    </row>
    <row r="163" spans="1:2" x14ac:dyDescent="0.25">
      <c r="A163" s="1">
        <v>1958</v>
      </c>
      <c r="B163" s="1">
        <v>0</v>
      </c>
    </row>
    <row r="164" spans="1:2" x14ac:dyDescent="0.25">
      <c r="A164" s="1">
        <v>1959</v>
      </c>
      <c r="B164" s="1">
        <v>0</v>
      </c>
    </row>
    <row r="165" spans="1:2" x14ac:dyDescent="0.25">
      <c r="A165" s="1">
        <v>1960</v>
      </c>
      <c r="B165" s="1">
        <v>0</v>
      </c>
    </row>
    <row r="166" spans="1:2" x14ac:dyDescent="0.25">
      <c r="A166" s="1">
        <v>1961</v>
      </c>
      <c r="B166" s="1">
        <v>0</v>
      </c>
    </row>
    <row r="167" spans="1:2" x14ac:dyDescent="0.25">
      <c r="A167" s="1">
        <v>1962</v>
      </c>
      <c r="B167" s="1">
        <v>0</v>
      </c>
    </row>
    <row r="168" spans="1:2" x14ac:dyDescent="0.25">
      <c r="A168" s="1">
        <v>1963</v>
      </c>
      <c r="B168" s="1">
        <v>0</v>
      </c>
    </row>
    <row r="169" spans="1:2" x14ac:dyDescent="0.25">
      <c r="A169" s="1">
        <v>1964</v>
      </c>
      <c r="B169" s="1">
        <v>0</v>
      </c>
    </row>
    <row r="170" spans="1:2" x14ac:dyDescent="0.25">
      <c r="A170" s="1">
        <v>1965</v>
      </c>
      <c r="B170" s="1">
        <v>0</v>
      </c>
    </row>
    <row r="171" spans="1:2" x14ac:dyDescent="0.25">
      <c r="A171" s="1">
        <v>1966</v>
      </c>
      <c r="B171" s="1">
        <v>0</v>
      </c>
    </row>
    <row r="172" spans="1:2" x14ac:dyDescent="0.25">
      <c r="A172" s="1">
        <v>1967</v>
      </c>
      <c r="B172" s="1">
        <v>0</v>
      </c>
    </row>
    <row r="173" spans="1:2" x14ac:dyDescent="0.25">
      <c r="A173" s="1">
        <v>1968</v>
      </c>
      <c r="B173" s="1">
        <v>0</v>
      </c>
    </row>
    <row r="174" spans="1:2" x14ac:dyDescent="0.25">
      <c r="A174" s="1">
        <v>1969</v>
      </c>
      <c r="B174" s="1">
        <v>0</v>
      </c>
    </row>
    <row r="175" spans="1:2" x14ac:dyDescent="0.25">
      <c r="A175" s="1">
        <v>1970</v>
      </c>
      <c r="B175" s="1">
        <v>0</v>
      </c>
    </row>
    <row r="176" spans="1:2" x14ac:dyDescent="0.25">
      <c r="A176" s="1">
        <v>1971</v>
      </c>
      <c r="B176" s="1">
        <v>0</v>
      </c>
    </row>
    <row r="177" spans="1:2" x14ac:dyDescent="0.25">
      <c r="A177" s="1">
        <v>1972</v>
      </c>
      <c r="B177" s="1">
        <v>0</v>
      </c>
    </row>
    <row r="178" spans="1:2" x14ac:dyDescent="0.25">
      <c r="A178" s="1">
        <v>1973</v>
      </c>
      <c r="B178" s="1">
        <v>0</v>
      </c>
    </row>
    <row r="179" spans="1:2" x14ac:dyDescent="0.25">
      <c r="A179" s="1">
        <v>1974</v>
      </c>
      <c r="B179" s="1">
        <v>0</v>
      </c>
    </row>
    <row r="180" spans="1:2" x14ac:dyDescent="0.25">
      <c r="A180" s="1">
        <v>1975</v>
      </c>
      <c r="B180" s="1">
        <v>0</v>
      </c>
    </row>
    <row r="181" spans="1:2" x14ac:dyDescent="0.25">
      <c r="A181" s="1">
        <v>1976</v>
      </c>
      <c r="B181" s="1">
        <v>0</v>
      </c>
    </row>
    <row r="182" spans="1:2" x14ac:dyDescent="0.25">
      <c r="A182" s="1">
        <v>1977</v>
      </c>
      <c r="B182" s="1">
        <v>0</v>
      </c>
    </row>
    <row r="183" spans="1:2" x14ac:dyDescent="0.25">
      <c r="A183" s="1">
        <v>1978</v>
      </c>
      <c r="B183" s="1">
        <v>1.7525726925282277E-6</v>
      </c>
    </row>
    <row r="184" spans="1:2" x14ac:dyDescent="0.25">
      <c r="A184" s="1">
        <v>1979</v>
      </c>
      <c r="B184" s="1">
        <v>3.5051453850622386E-6</v>
      </c>
    </row>
    <row r="185" spans="1:2" x14ac:dyDescent="0.25">
      <c r="A185" s="1">
        <v>1980</v>
      </c>
      <c r="B185" s="1">
        <v>6.1340044238777139E-6</v>
      </c>
    </row>
    <row r="186" spans="1:2" x14ac:dyDescent="0.25">
      <c r="A186" s="1">
        <v>1981</v>
      </c>
      <c r="B186" s="1">
        <v>6.1340044238777139E-6</v>
      </c>
    </row>
    <row r="187" spans="1:2" x14ac:dyDescent="0.25">
      <c r="A187" s="1">
        <v>1982</v>
      </c>
      <c r="B187" s="1">
        <v>1.0807531603952988E-5</v>
      </c>
    </row>
    <row r="188" spans="1:2" x14ac:dyDescent="0.25">
      <c r="A188" s="1">
        <v>1983</v>
      </c>
      <c r="B188" s="1">
        <v>1.9125241602689759E-5</v>
      </c>
    </row>
    <row r="189" spans="1:2" x14ac:dyDescent="0.25">
      <c r="A189" s="1">
        <v>1984</v>
      </c>
      <c r="B189" s="1">
        <v>2.6078281664840848E-5</v>
      </c>
    </row>
    <row r="190" spans="1:2" x14ac:dyDescent="0.25">
      <c r="A190" s="1">
        <v>1985</v>
      </c>
      <c r="B190" s="1">
        <v>3.7441963003213999E-5</v>
      </c>
    </row>
    <row r="191" spans="1:2" x14ac:dyDescent="0.25">
      <c r="A191" s="1">
        <v>1986</v>
      </c>
      <c r="B191" s="1">
        <v>8.1026693293738574E-5</v>
      </c>
    </row>
    <row r="192" spans="1:2" x14ac:dyDescent="0.25">
      <c r="A192" s="1">
        <v>1987</v>
      </c>
      <c r="B192" s="1">
        <v>1.1401127974876088E-4</v>
      </c>
    </row>
    <row r="193" spans="1:2" x14ac:dyDescent="0.25">
      <c r="A193" s="1">
        <v>1988</v>
      </c>
      <c r="B193" s="1">
        <v>1.9347292562810526E-4</v>
      </c>
    </row>
    <row r="194" spans="1:2" x14ac:dyDescent="0.25">
      <c r="A194" s="1">
        <v>1989</v>
      </c>
      <c r="B194" s="1">
        <v>1.534998387231714E-3</v>
      </c>
    </row>
    <row r="195" spans="1:2" x14ac:dyDescent="0.25">
      <c r="A195" s="1">
        <v>1990</v>
      </c>
      <c r="B195" s="1">
        <v>2.1044068077073208E-3</v>
      </c>
    </row>
    <row r="196" spans="1:2" x14ac:dyDescent="0.25">
      <c r="A196" s="1">
        <v>1991</v>
      </c>
      <c r="B196" s="1">
        <v>2.3675251011022634E-3</v>
      </c>
    </row>
    <row r="197" spans="1:2" x14ac:dyDescent="0.25">
      <c r="A197" s="1">
        <v>1992</v>
      </c>
      <c r="B197" s="1">
        <v>2.707232341684072E-3</v>
      </c>
    </row>
    <row r="198" spans="1:2" x14ac:dyDescent="0.25">
      <c r="A198" s="1">
        <v>1993</v>
      </c>
      <c r="B198" s="1">
        <v>3.2809407807531531E-3</v>
      </c>
    </row>
    <row r="199" spans="1:2" x14ac:dyDescent="0.25">
      <c r="A199" s="1">
        <v>1994</v>
      </c>
      <c r="B199" s="1">
        <v>4.1250911957343281E-3</v>
      </c>
    </row>
    <row r="200" spans="1:2" x14ac:dyDescent="0.25">
      <c r="A200" s="1">
        <v>1995</v>
      </c>
      <c r="B200" s="1">
        <v>4.7779999999925903E-3</v>
      </c>
    </row>
    <row r="201" spans="1:2" x14ac:dyDescent="0.25">
      <c r="A201" s="1">
        <v>1996</v>
      </c>
      <c r="B201" s="1">
        <v>6.0700000000126911E-3</v>
      </c>
    </row>
    <row r="202" spans="1:2" x14ac:dyDescent="0.25">
      <c r="A202" s="1">
        <v>1997</v>
      </c>
      <c r="B202" s="1">
        <v>7.6439999999926567E-3</v>
      </c>
    </row>
    <row r="203" spans="1:2" x14ac:dyDescent="0.25">
      <c r="A203" s="1">
        <v>1998</v>
      </c>
      <c r="B203" s="1">
        <v>9.9821000000178128E-3</v>
      </c>
    </row>
    <row r="204" spans="1:2" x14ac:dyDescent="0.25">
      <c r="A204" s="1">
        <v>1999</v>
      </c>
      <c r="B204" s="1">
        <v>1.3468800000017949E-2</v>
      </c>
    </row>
    <row r="205" spans="1:2" x14ac:dyDescent="0.25">
      <c r="A205" s="1">
        <v>2000</v>
      </c>
      <c r="B205" s="1">
        <v>1.7933500000002857E-2</v>
      </c>
    </row>
    <row r="206" spans="1:2" x14ac:dyDescent="0.25">
      <c r="A206" s="1">
        <v>2001</v>
      </c>
      <c r="B206" s="1">
        <v>2.4834500000071601E-2</v>
      </c>
    </row>
    <row r="207" spans="1:2" x14ac:dyDescent="0.25">
      <c r="A207" s="1">
        <v>2002</v>
      </c>
      <c r="B207" s="1">
        <v>3.1865699999958925E-2</v>
      </c>
    </row>
    <row r="208" spans="1:2" x14ac:dyDescent="0.25">
      <c r="A208" s="1">
        <v>2003</v>
      </c>
      <c r="B208" s="1">
        <v>3.9877499999958425E-2</v>
      </c>
    </row>
    <row r="209" spans="1:2" x14ac:dyDescent="0.25">
      <c r="A209" s="1">
        <v>2004</v>
      </c>
      <c r="B209" s="1">
        <v>4.7935299999914555E-2</v>
      </c>
    </row>
    <row r="210" spans="1:2" x14ac:dyDescent="0.25">
      <c r="A210" s="1">
        <v>2005</v>
      </c>
      <c r="B210" s="1">
        <v>5.9186100000200241E-2</v>
      </c>
    </row>
    <row r="211" spans="1:2" x14ac:dyDescent="0.25">
      <c r="A211" s="1">
        <v>2006</v>
      </c>
      <c r="B211" s="1">
        <v>7.4089115600013883E-2</v>
      </c>
    </row>
    <row r="212" spans="1:2" x14ac:dyDescent="0.25">
      <c r="A212" s="1">
        <v>2007</v>
      </c>
      <c r="B212" s="1">
        <v>9.4090874999828364E-2</v>
      </c>
    </row>
    <row r="213" spans="1:2" x14ac:dyDescent="0.25">
      <c r="A213" s="1">
        <v>2008</v>
      </c>
      <c r="B213" s="1">
        <v>0.12178897300010577</v>
      </c>
    </row>
    <row r="214" spans="1:2" x14ac:dyDescent="0.25">
      <c r="A214" s="1">
        <v>2009</v>
      </c>
      <c r="B214" s="1">
        <v>0.16013903599971074</v>
      </c>
    </row>
    <row r="215" spans="1:2" x14ac:dyDescent="0.25">
      <c r="A215" s="1">
        <v>2010</v>
      </c>
      <c r="B215" s="1">
        <v>0.19771771974995367</v>
      </c>
    </row>
    <row r="216" spans="1:2" x14ac:dyDescent="0.25">
      <c r="A216" s="1">
        <v>2011</v>
      </c>
      <c r="B216" s="1">
        <v>0.23896729452735119</v>
      </c>
    </row>
    <row r="217" spans="1:2" x14ac:dyDescent="0.25">
      <c r="A217" s="1">
        <v>2012</v>
      </c>
      <c r="B217" s="1">
        <v>0.28449111510260305</v>
      </c>
    </row>
    <row r="218" spans="1:2" x14ac:dyDescent="0.25">
      <c r="A218" s="1">
        <v>2013</v>
      </c>
      <c r="B218" s="1">
        <v>0.31990744632219226</v>
      </c>
    </row>
    <row r="219" spans="1:2" x14ac:dyDescent="0.25">
      <c r="A219" s="1">
        <v>2014</v>
      </c>
      <c r="B219" s="1">
        <v>0.37393945359660685</v>
      </c>
    </row>
    <row r="220" spans="1:2" x14ac:dyDescent="0.25">
      <c r="A220" s="1">
        <v>2015</v>
      </c>
      <c r="B220" s="1">
        <v>0.42797146087102145</v>
      </c>
    </row>
    <row r="221" spans="1:2" x14ac:dyDescent="0.25">
      <c r="A221" s="1">
        <v>2016</v>
      </c>
      <c r="B221" s="1">
        <v>0.48200346814543599</v>
      </c>
    </row>
    <row r="222" spans="1:2" x14ac:dyDescent="0.25">
      <c r="A222" s="1">
        <v>2017</v>
      </c>
      <c r="B222" s="1">
        <v>0.53603547541985064</v>
      </c>
    </row>
    <row r="223" spans="1:2" x14ac:dyDescent="0.25">
      <c r="A223" s="1">
        <v>2018</v>
      </c>
      <c r="B223" s="1">
        <v>0.59006748269426512</v>
      </c>
    </row>
    <row r="224" spans="1:2" x14ac:dyDescent="0.25">
      <c r="A224" s="1">
        <v>2019</v>
      </c>
      <c r="B224" s="1">
        <v>0.64409948996867983</v>
      </c>
    </row>
    <row r="225" spans="1:2" x14ac:dyDescent="0.25">
      <c r="A225" s="1">
        <v>2020</v>
      </c>
      <c r="B225" s="1">
        <v>0.69813149724309431</v>
      </c>
    </row>
    <row r="226" spans="1:2" x14ac:dyDescent="0.25">
      <c r="A226" s="1">
        <v>2021</v>
      </c>
      <c r="B226" s="1">
        <v>0.75216350451750891</v>
      </c>
    </row>
    <row r="227" spans="1:2" x14ac:dyDescent="0.25">
      <c r="A227" s="1">
        <v>2022</v>
      </c>
      <c r="B227" s="1">
        <v>0.8061955117919235</v>
      </c>
    </row>
    <row r="228" spans="1:2" x14ac:dyDescent="0.25">
      <c r="A228" s="1">
        <v>2023</v>
      </c>
      <c r="B228" s="1">
        <v>0.8602275190663381</v>
      </c>
    </row>
    <row r="229" spans="1:2" x14ac:dyDescent="0.25">
      <c r="A229" s="1">
        <v>2024</v>
      </c>
      <c r="B229" s="1">
        <v>0.91425952634075269</v>
      </c>
    </row>
    <row r="230" spans="1:2" x14ac:dyDescent="0.25">
      <c r="A230" s="1">
        <v>2025</v>
      </c>
      <c r="B230" s="1">
        <v>0.96829153361516729</v>
      </c>
    </row>
    <row r="231" spans="1:2" x14ac:dyDescent="0.25">
      <c r="A231" s="1">
        <v>2026</v>
      </c>
      <c r="B231" s="1">
        <v>1.0223235408895819</v>
      </c>
    </row>
    <row r="232" spans="1:2" x14ac:dyDescent="0.25">
      <c r="A232" s="1">
        <v>2027</v>
      </c>
      <c r="B232" s="1">
        <v>1.0763555481639964</v>
      </c>
    </row>
    <row r="233" spans="1:2" x14ac:dyDescent="0.25">
      <c r="A233" s="1">
        <v>2028</v>
      </c>
      <c r="B233" s="1">
        <v>1.1303875554384111</v>
      </c>
    </row>
    <row r="234" spans="1:2" x14ac:dyDescent="0.25">
      <c r="A234" s="1">
        <v>2029</v>
      </c>
      <c r="B234" s="1">
        <v>1.1844195627128256</v>
      </c>
    </row>
    <row r="235" spans="1:2" x14ac:dyDescent="0.25">
      <c r="A235" s="1">
        <v>2030</v>
      </c>
      <c r="B235" s="1">
        <v>1.2384515699872403</v>
      </c>
    </row>
    <row r="236" spans="1:2" x14ac:dyDescent="0.25">
      <c r="A236" s="1">
        <v>2031</v>
      </c>
      <c r="B236" s="1">
        <v>1.2924835772616547</v>
      </c>
    </row>
    <row r="237" spans="1:2" x14ac:dyDescent="0.25">
      <c r="A237" s="1">
        <v>2032</v>
      </c>
      <c r="B237" s="1">
        <v>1.3465155845360695</v>
      </c>
    </row>
    <row r="238" spans="1:2" x14ac:dyDescent="0.25">
      <c r="A238" s="1">
        <v>2033</v>
      </c>
      <c r="B238" s="1">
        <v>1.4005475918104842</v>
      </c>
    </row>
    <row r="239" spans="1:2" x14ac:dyDescent="0.25">
      <c r="A239" s="1">
        <v>2034</v>
      </c>
      <c r="B239" s="1">
        <v>1.4545795990848984</v>
      </c>
    </row>
    <row r="240" spans="1:2" x14ac:dyDescent="0.25">
      <c r="A240" s="1">
        <v>2035</v>
      </c>
      <c r="B240" s="1">
        <v>1.5086116063593131</v>
      </c>
    </row>
    <row r="241" spans="1:2" x14ac:dyDescent="0.25">
      <c r="A241" s="1">
        <v>2036</v>
      </c>
      <c r="B241" s="1">
        <v>1.5626436136337278</v>
      </c>
    </row>
    <row r="242" spans="1:2" x14ac:dyDescent="0.25">
      <c r="A242" s="1">
        <v>2037</v>
      </c>
      <c r="B242" s="1">
        <v>1.6166756209081425</v>
      </c>
    </row>
    <row r="243" spans="1:2" x14ac:dyDescent="0.25">
      <c r="A243" s="1">
        <v>2038</v>
      </c>
      <c r="B243" s="1">
        <v>1.6707076281825566</v>
      </c>
    </row>
    <row r="244" spans="1:2" x14ac:dyDescent="0.25">
      <c r="A244" s="1">
        <v>2039</v>
      </c>
      <c r="B244" s="1">
        <v>1.7247396354569715</v>
      </c>
    </row>
    <row r="245" spans="1:2" x14ac:dyDescent="0.25">
      <c r="A245" s="1">
        <v>2040</v>
      </c>
      <c r="B245" s="1">
        <v>1.7787716427313862</v>
      </c>
    </row>
    <row r="246" spans="1:2" x14ac:dyDescent="0.25">
      <c r="A246" s="1">
        <v>2041</v>
      </c>
      <c r="B246" s="1">
        <v>1.8328036500058007</v>
      </c>
    </row>
    <row r="247" spans="1:2" x14ac:dyDescent="0.25">
      <c r="A247" s="1">
        <v>2042</v>
      </c>
      <c r="B247" s="1">
        <v>1.8868356572802152</v>
      </c>
    </row>
    <row r="248" spans="1:2" x14ac:dyDescent="0.25">
      <c r="A248" s="1">
        <v>2043</v>
      </c>
      <c r="B248" s="1">
        <v>1.9408676645546297</v>
      </c>
    </row>
    <row r="249" spans="1:2" x14ac:dyDescent="0.25">
      <c r="A249" s="1">
        <v>2044</v>
      </c>
      <c r="B249" s="1">
        <v>1.9948996718290444</v>
      </c>
    </row>
    <row r="250" spans="1:2" x14ac:dyDescent="0.25">
      <c r="A250" s="1">
        <v>2045</v>
      </c>
      <c r="B250" s="1">
        <v>2.0489316791034593</v>
      </c>
    </row>
    <row r="251" spans="1:2" x14ac:dyDescent="0.25">
      <c r="A251" s="1">
        <v>2046</v>
      </c>
      <c r="B251" s="1">
        <v>2.1029636863778731</v>
      </c>
    </row>
    <row r="252" spans="1:2" x14ac:dyDescent="0.25">
      <c r="A252" s="1">
        <v>2047</v>
      </c>
      <c r="B252" s="1">
        <v>2.1569956936522883</v>
      </c>
    </row>
    <row r="253" spans="1:2" x14ac:dyDescent="0.25">
      <c r="A253" s="1">
        <v>2048</v>
      </c>
      <c r="B253" s="1">
        <v>2.2110277009267025</v>
      </c>
    </row>
    <row r="254" spans="1:2" x14ac:dyDescent="0.25">
      <c r="A254" s="1">
        <v>2049</v>
      </c>
      <c r="B254" s="1">
        <v>2.2650597082011172</v>
      </c>
    </row>
    <row r="255" spans="1:2" x14ac:dyDescent="0.25">
      <c r="A255" s="1">
        <v>2050</v>
      </c>
      <c r="B255" s="1">
        <v>2.3190917154755315</v>
      </c>
    </row>
    <row r="256" spans="1:2" x14ac:dyDescent="0.25">
      <c r="A256" s="1">
        <v>2051</v>
      </c>
      <c r="B256" s="1">
        <v>2.3731237227499462</v>
      </c>
    </row>
    <row r="257" spans="1:2" x14ac:dyDescent="0.25">
      <c r="A257" s="1">
        <v>2052</v>
      </c>
      <c r="B257" s="1">
        <v>2.4271557300243614</v>
      </c>
    </row>
    <row r="258" spans="1:2" x14ac:dyDescent="0.25">
      <c r="A258" s="1">
        <v>2053</v>
      </c>
      <c r="B258" s="1">
        <v>2.4811877372987761</v>
      </c>
    </row>
    <row r="259" spans="1:2" x14ac:dyDescent="0.25">
      <c r="A259" s="1">
        <v>2054</v>
      </c>
      <c r="B259" s="1">
        <v>2.5352197445731903</v>
      </c>
    </row>
    <row r="260" spans="1:2" x14ac:dyDescent="0.25">
      <c r="A260" s="1">
        <v>2055</v>
      </c>
      <c r="B260" s="1">
        <v>2.5892517518476046</v>
      </c>
    </row>
    <row r="261" spans="1:2" x14ac:dyDescent="0.25">
      <c r="A261" s="1">
        <v>2056</v>
      </c>
      <c r="B261" s="1">
        <v>2.6432837591220193</v>
      </c>
    </row>
    <row r="262" spans="1:2" x14ac:dyDescent="0.25">
      <c r="A262" s="1">
        <v>2057</v>
      </c>
      <c r="B262" s="1">
        <v>2.697315766396434</v>
      </c>
    </row>
    <row r="263" spans="1:2" x14ac:dyDescent="0.25">
      <c r="A263" s="1">
        <v>2058</v>
      </c>
      <c r="B263" s="1">
        <v>2.7513477736708487</v>
      </c>
    </row>
    <row r="264" spans="1:2" x14ac:dyDescent="0.25">
      <c r="A264" s="1">
        <v>2059</v>
      </c>
      <c r="B264" s="1">
        <v>2.8053797809452634</v>
      </c>
    </row>
    <row r="265" spans="1:2" x14ac:dyDescent="0.25">
      <c r="A265" s="1">
        <v>2060</v>
      </c>
      <c r="B265" s="1">
        <v>2.8594117882196777</v>
      </c>
    </row>
    <row r="266" spans="1:2" x14ac:dyDescent="0.25">
      <c r="A266" s="1">
        <v>2061</v>
      </c>
      <c r="B266" s="1">
        <v>2.9134437954940924</v>
      </c>
    </row>
    <row r="267" spans="1:2" x14ac:dyDescent="0.25">
      <c r="A267" s="1">
        <v>2062</v>
      </c>
      <c r="B267" s="1">
        <v>2.9674758027685071</v>
      </c>
    </row>
    <row r="268" spans="1:2" x14ac:dyDescent="0.25">
      <c r="A268" s="1">
        <v>2063</v>
      </c>
      <c r="B268" s="1">
        <v>3.0215078100429213</v>
      </c>
    </row>
    <row r="269" spans="1:2" x14ac:dyDescent="0.25">
      <c r="A269" s="1">
        <v>2064</v>
      </c>
      <c r="B269" s="1">
        <v>3.0755398173173365</v>
      </c>
    </row>
    <row r="270" spans="1:2" x14ac:dyDescent="0.25">
      <c r="A270" s="1">
        <v>2065</v>
      </c>
      <c r="B270" s="1">
        <v>3.1295718245917508</v>
      </c>
    </row>
    <row r="271" spans="1:2" x14ac:dyDescent="0.25">
      <c r="A271" s="1">
        <v>2066</v>
      </c>
      <c r="B271" s="1">
        <v>3.183603831866165</v>
      </c>
    </row>
    <row r="272" spans="1:2" x14ac:dyDescent="0.25">
      <c r="A272" s="1">
        <v>2067</v>
      </c>
      <c r="B272" s="1">
        <v>3.2376358391405797</v>
      </c>
    </row>
    <row r="273" spans="1:2" x14ac:dyDescent="0.25">
      <c r="A273" s="1">
        <v>2068</v>
      </c>
      <c r="B273" s="1">
        <v>3.2916678464149944</v>
      </c>
    </row>
    <row r="274" spans="1:2" x14ac:dyDescent="0.25">
      <c r="A274" s="1">
        <v>2069</v>
      </c>
      <c r="B274" s="1">
        <v>3.3456998536894096</v>
      </c>
    </row>
    <row r="275" spans="1:2" x14ac:dyDescent="0.25">
      <c r="A275" s="1">
        <v>2070</v>
      </c>
      <c r="B275" s="1">
        <v>3.3997318609638238</v>
      </c>
    </row>
    <row r="276" spans="1:2" x14ac:dyDescent="0.25">
      <c r="A276" s="1">
        <v>2071</v>
      </c>
      <c r="B276" s="1">
        <v>3.4537638682382381</v>
      </c>
    </row>
    <row r="277" spans="1:2" x14ac:dyDescent="0.25">
      <c r="A277" s="1">
        <v>2072</v>
      </c>
      <c r="B277" s="1">
        <v>3.5077958755126528</v>
      </c>
    </row>
    <row r="278" spans="1:2" x14ac:dyDescent="0.25">
      <c r="A278" s="1">
        <v>2073</v>
      </c>
      <c r="B278" s="1">
        <v>3.5618278827870675</v>
      </c>
    </row>
    <row r="279" spans="1:2" x14ac:dyDescent="0.25">
      <c r="A279" s="1">
        <v>2074</v>
      </c>
      <c r="B279" s="1">
        <v>3.6158598900614818</v>
      </c>
    </row>
    <row r="280" spans="1:2" x14ac:dyDescent="0.25">
      <c r="A280" s="1">
        <v>2075</v>
      </c>
      <c r="B280" s="1">
        <v>3.669891897335896</v>
      </c>
    </row>
    <row r="281" spans="1:2" x14ac:dyDescent="0.25">
      <c r="A281" s="1">
        <v>2076</v>
      </c>
      <c r="B281" s="1">
        <v>3.7239239046103112</v>
      </c>
    </row>
    <row r="282" spans="1:2" x14ac:dyDescent="0.25">
      <c r="A282" s="1">
        <v>2077</v>
      </c>
      <c r="B282" s="1">
        <v>3.7779559118847259</v>
      </c>
    </row>
    <row r="283" spans="1:2" x14ac:dyDescent="0.25">
      <c r="A283" s="1">
        <v>2078</v>
      </c>
      <c r="B283" s="1">
        <v>3.8319879191591406</v>
      </c>
    </row>
    <row r="284" spans="1:2" x14ac:dyDescent="0.25">
      <c r="A284" s="1">
        <v>2079</v>
      </c>
      <c r="B284" s="1">
        <v>3.8860199264335549</v>
      </c>
    </row>
    <row r="285" spans="1:2" x14ac:dyDescent="0.25">
      <c r="A285" s="1">
        <v>2080</v>
      </c>
      <c r="B285" s="1">
        <v>3.9400519337079691</v>
      </c>
    </row>
    <row r="286" spans="1:2" x14ac:dyDescent="0.25">
      <c r="A286" s="1">
        <v>2081</v>
      </c>
      <c r="B286" s="1">
        <v>3.9940839409823843</v>
      </c>
    </row>
    <row r="287" spans="1:2" x14ac:dyDescent="0.25">
      <c r="A287" s="1">
        <v>2082</v>
      </c>
      <c r="B287" s="1">
        <v>4.0481159482567985</v>
      </c>
    </row>
    <row r="288" spans="1:2" x14ac:dyDescent="0.25">
      <c r="A288" s="1">
        <v>2083</v>
      </c>
      <c r="B288" s="1">
        <v>4.1021479555312128</v>
      </c>
    </row>
    <row r="289" spans="1:2" x14ac:dyDescent="0.25">
      <c r="A289" s="1">
        <v>2084</v>
      </c>
      <c r="B289" s="1">
        <v>4.156179962805628</v>
      </c>
    </row>
    <row r="290" spans="1:2" x14ac:dyDescent="0.25">
      <c r="A290" s="1">
        <v>2085</v>
      </c>
      <c r="B290" s="1">
        <v>4.2102119700800422</v>
      </c>
    </row>
    <row r="291" spans="1:2" x14ac:dyDescent="0.25">
      <c r="A291" s="1">
        <v>2086</v>
      </c>
      <c r="B291" s="1">
        <v>4.2642439773544565</v>
      </c>
    </row>
    <row r="292" spans="1:2" x14ac:dyDescent="0.25">
      <c r="A292" s="1">
        <v>2087</v>
      </c>
      <c r="B292" s="1">
        <v>4.3182759846288716</v>
      </c>
    </row>
    <row r="293" spans="1:2" x14ac:dyDescent="0.25">
      <c r="A293" s="1">
        <v>2088</v>
      </c>
      <c r="B293" s="1">
        <v>4.3723079919032859</v>
      </c>
    </row>
    <row r="294" spans="1:2" x14ac:dyDescent="0.25">
      <c r="A294" s="1">
        <v>2089</v>
      </c>
      <c r="B294" s="1">
        <v>4.426339999177701</v>
      </c>
    </row>
    <row r="295" spans="1:2" x14ac:dyDescent="0.25">
      <c r="A295" s="1">
        <v>2090</v>
      </c>
      <c r="B295" s="1">
        <v>4.4803720064521144</v>
      </c>
    </row>
    <row r="296" spans="1:2" x14ac:dyDescent="0.25">
      <c r="A296" s="1">
        <v>2091</v>
      </c>
      <c r="B296" s="1">
        <v>4.5344040137265296</v>
      </c>
    </row>
    <row r="297" spans="1:2" x14ac:dyDescent="0.25">
      <c r="A297" s="1">
        <v>2092</v>
      </c>
      <c r="B297" s="1">
        <v>4.5884360210009438</v>
      </c>
    </row>
    <row r="298" spans="1:2" x14ac:dyDescent="0.25">
      <c r="A298" s="1">
        <v>2093</v>
      </c>
      <c r="B298" s="1">
        <v>4.642468028275359</v>
      </c>
    </row>
    <row r="299" spans="1:2" x14ac:dyDescent="0.25">
      <c r="A299" s="1">
        <v>2094</v>
      </c>
      <c r="B299" s="1">
        <v>4.6965000355497732</v>
      </c>
    </row>
    <row r="300" spans="1:2" x14ac:dyDescent="0.25">
      <c r="A300" s="1">
        <v>2095</v>
      </c>
      <c r="B300" s="1">
        <v>4.7505320428241884</v>
      </c>
    </row>
    <row r="301" spans="1:2" x14ac:dyDescent="0.25">
      <c r="A301" s="1">
        <v>2096</v>
      </c>
      <c r="B301" s="1">
        <v>4.8045640500986035</v>
      </c>
    </row>
    <row r="302" spans="1:2" x14ac:dyDescent="0.25">
      <c r="A302" s="1">
        <v>2097</v>
      </c>
      <c r="B302" s="1">
        <v>4.8585960573730169</v>
      </c>
    </row>
    <row r="303" spans="1:2" x14ac:dyDescent="0.25">
      <c r="A303" s="1">
        <v>2098</v>
      </c>
      <c r="B303" s="1">
        <v>4.9126280646474312</v>
      </c>
    </row>
    <row r="304" spans="1:2" x14ac:dyDescent="0.25">
      <c r="A304" s="1">
        <v>2099</v>
      </c>
      <c r="B304" s="1">
        <v>4.9666600719218454</v>
      </c>
    </row>
    <row r="305" spans="1:2" x14ac:dyDescent="0.25">
      <c r="A305" s="1">
        <v>2100</v>
      </c>
      <c r="B305" s="1">
        <v>5.0206920791962606</v>
      </c>
    </row>
    <row r="306" spans="1:2" x14ac:dyDescent="0.25">
      <c r="A306" s="1" t="s">
        <v>8</v>
      </c>
      <c r="B306" s="1"/>
    </row>
    <row r="307" spans="1:2" x14ac:dyDescent="0.25">
      <c r="A307" s="1">
        <v>1950</v>
      </c>
      <c r="B307" s="1">
        <v>0</v>
      </c>
    </row>
    <row r="308" spans="1:2" x14ac:dyDescent="0.25">
      <c r="A308" s="1">
        <v>1951</v>
      </c>
      <c r="B308" s="1">
        <v>0</v>
      </c>
    </row>
    <row r="309" spans="1:2" x14ac:dyDescent="0.25">
      <c r="A309" s="1">
        <v>1952</v>
      </c>
      <c r="B309" s="1">
        <v>0</v>
      </c>
    </row>
    <row r="310" spans="1:2" x14ac:dyDescent="0.25">
      <c r="A310" s="1">
        <v>1953</v>
      </c>
      <c r="B310" s="1">
        <v>0</v>
      </c>
    </row>
    <row r="311" spans="1:2" x14ac:dyDescent="0.25">
      <c r="A311" s="1">
        <v>1954</v>
      </c>
      <c r="B311" s="1">
        <v>0</v>
      </c>
    </row>
    <row r="312" spans="1:2" x14ac:dyDescent="0.25">
      <c r="A312" s="1">
        <v>1955</v>
      </c>
      <c r="B312" s="1">
        <v>0</v>
      </c>
    </row>
    <row r="313" spans="1:2" x14ac:dyDescent="0.25">
      <c r="A313" s="1">
        <v>1956</v>
      </c>
      <c r="B313" s="1">
        <v>0</v>
      </c>
    </row>
    <row r="314" spans="1:2" x14ac:dyDescent="0.25">
      <c r="A314" s="1">
        <v>1957</v>
      </c>
      <c r="B314" s="1">
        <v>0</v>
      </c>
    </row>
    <row r="315" spans="1:2" x14ac:dyDescent="0.25">
      <c r="A315" s="1">
        <v>1958</v>
      </c>
      <c r="B315" s="1">
        <v>0</v>
      </c>
    </row>
    <row r="316" spans="1:2" x14ac:dyDescent="0.25">
      <c r="A316" s="1">
        <v>1959</v>
      </c>
      <c r="B316" s="1">
        <v>0</v>
      </c>
    </row>
    <row r="317" spans="1:2" x14ac:dyDescent="0.25">
      <c r="A317" s="1">
        <v>1960</v>
      </c>
      <c r="B317" s="1">
        <v>0</v>
      </c>
    </row>
    <row r="318" spans="1:2" x14ac:dyDescent="0.25">
      <c r="A318" s="1">
        <v>1961</v>
      </c>
      <c r="B318" s="1">
        <v>0</v>
      </c>
    </row>
    <row r="319" spans="1:2" x14ac:dyDescent="0.25">
      <c r="A319" s="1">
        <v>1962</v>
      </c>
      <c r="B319" s="1">
        <v>0</v>
      </c>
    </row>
    <row r="320" spans="1:2" x14ac:dyDescent="0.25">
      <c r="A320" s="1">
        <v>1963</v>
      </c>
      <c r="B320" s="1">
        <v>0</v>
      </c>
    </row>
    <row r="321" spans="1:2" x14ac:dyDescent="0.25">
      <c r="A321" s="1">
        <v>1964</v>
      </c>
      <c r="B321" s="1">
        <v>0</v>
      </c>
    </row>
    <row r="322" spans="1:2" x14ac:dyDescent="0.25">
      <c r="A322" s="1">
        <v>1965</v>
      </c>
      <c r="B322" s="1">
        <v>0</v>
      </c>
    </row>
    <row r="323" spans="1:2" x14ac:dyDescent="0.25">
      <c r="A323" s="1">
        <v>1966</v>
      </c>
      <c r="B323" s="1">
        <v>0</v>
      </c>
    </row>
    <row r="324" spans="1:2" x14ac:dyDescent="0.25">
      <c r="A324" s="1">
        <v>1967</v>
      </c>
      <c r="B324" s="1">
        <v>0</v>
      </c>
    </row>
    <row r="325" spans="1:2" x14ac:dyDescent="0.25">
      <c r="A325" s="1">
        <v>1968</v>
      </c>
      <c r="B325" s="1">
        <v>0</v>
      </c>
    </row>
    <row r="326" spans="1:2" x14ac:dyDescent="0.25">
      <c r="A326" s="1">
        <v>1969</v>
      </c>
      <c r="B326" s="1">
        <v>0</v>
      </c>
    </row>
    <row r="327" spans="1:2" x14ac:dyDescent="0.25">
      <c r="A327" s="1">
        <v>1970</v>
      </c>
      <c r="B327" s="1">
        <v>0</v>
      </c>
    </row>
    <row r="328" spans="1:2" x14ac:dyDescent="0.25">
      <c r="A328" s="1">
        <v>1971</v>
      </c>
      <c r="B328" s="1">
        <v>0</v>
      </c>
    </row>
    <row r="329" spans="1:2" x14ac:dyDescent="0.25">
      <c r="A329" s="1">
        <v>1972</v>
      </c>
      <c r="B329" s="1">
        <v>0</v>
      </c>
    </row>
    <row r="330" spans="1:2" x14ac:dyDescent="0.25">
      <c r="A330" s="1">
        <v>1973</v>
      </c>
      <c r="B330" s="1">
        <v>0</v>
      </c>
    </row>
    <row r="331" spans="1:2" x14ac:dyDescent="0.25">
      <c r="A331" s="1">
        <v>1974</v>
      </c>
      <c r="B331" s="1">
        <v>0</v>
      </c>
    </row>
    <row r="332" spans="1:2" x14ac:dyDescent="0.25">
      <c r="A332" s="1">
        <v>1975</v>
      </c>
      <c r="B332" s="1">
        <v>0</v>
      </c>
    </row>
    <row r="333" spans="1:2" x14ac:dyDescent="0.25">
      <c r="A333" s="1">
        <v>1976</v>
      </c>
      <c r="B333" s="1">
        <v>0</v>
      </c>
    </row>
    <row r="334" spans="1:2" x14ac:dyDescent="0.25">
      <c r="A334" s="1">
        <v>1977</v>
      </c>
      <c r="B334" s="1">
        <v>0</v>
      </c>
    </row>
    <row r="335" spans="1:2" x14ac:dyDescent="0.25">
      <c r="A335" s="1">
        <v>1978</v>
      </c>
      <c r="B335" s="1">
        <v>0</v>
      </c>
    </row>
    <row r="336" spans="1:2" x14ac:dyDescent="0.25">
      <c r="A336" s="1">
        <v>1979</v>
      </c>
      <c r="B336" s="1">
        <v>0</v>
      </c>
    </row>
    <row r="337" spans="1:2" x14ac:dyDescent="0.25">
      <c r="A337" s="1">
        <v>1980</v>
      </c>
      <c r="B337" s="1">
        <v>0</v>
      </c>
    </row>
    <row r="338" spans="1:2" x14ac:dyDescent="0.25">
      <c r="A338" s="1">
        <v>1981</v>
      </c>
      <c r="B338" s="1">
        <v>0</v>
      </c>
    </row>
    <row r="339" spans="1:2" x14ac:dyDescent="0.25">
      <c r="A339" s="1">
        <v>1982</v>
      </c>
      <c r="B339" s="1">
        <v>0</v>
      </c>
    </row>
    <row r="340" spans="1:2" x14ac:dyDescent="0.25">
      <c r="A340" s="1">
        <v>1983</v>
      </c>
      <c r="B340" s="1">
        <v>2.2032998903164231E-6</v>
      </c>
    </row>
    <row r="341" spans="1:2" x14ac:dyDescent="0.25">
      <c r="A341" s="1">
        <v>1984</v>
      </c>
      <c r="B341" s="1">
        <v>3.862575116356506E-6</v>
      </c>
    </row>
    <row r="342" spans="1:2" x14ac:dyDescent="0.25">
      <c r="A342" s="1">
        <v>1985</v>
      </c>
      <c r="B342" s="1">
        <v>7.9087585569244098E-6</v>
      </c>
    </row>
    <row r="343" spans="1:2" x14ac:dyDescent="0.25">
      <c r="A343" s="1">
        <v>1986</v>
      </c>
      <c r="B343" s="1">
        <v>1.115151648186961E-5</v>
      </c>
    </row>
    <row r="344" spans="1:2" x14ac:dyDescent="0.25">
      <c r="A344" s="1">
        <v>1987</v>
      </c>
      <c r="B344" s="1">
        <v>8.4361533763078025E-6</v>
      </c>
    </row>
    <row r="345" spans="1:2" x14ac:dyDescent="0.25">
      <c r="A345" s="1">
        <v>1988</v>
      </c>
      <c r="B345" s="1">
        <v>8.7362942564867975E-6</v>
      </c>
    </row>
    <row r="346" spans="1:2" x14ac:dyDescent="0.25">
      <c r="A346" s="1">
        <v>1989</v>
      </c>
      <c r="B346" s="1">
        <v>2.4073184125653492E-4</v>
      </c>
    </row>
    <row r="347" spans="1:2" x14ac:dyDescent="0.25">
      <c r="A347" s="1">
        <v>1990</v>
      </c>
      <c r="B347" s="1">
        <v>3.7850961128036353E-4</v>
      </c>
    </row>
    <row r="348" spans="1:2" x14ac:dyDescent="0.25">
      <c r="A348" s="1">
        <v>1991</v>
      </c>
      <c r="B348" s="1">
        <v>4.992013259218196E-4</v>
      </c>
    </row>
    <row r="349" spans="1:2" x14ac:dyDescent="0.25">
      <c r="A349" s="1">
        <v>1992</v>
      </c>
      <c r="B349" s="1">
        <v>4.6099637267308079E-4</v>
      </c>
    </row>
    <row r="350" spans="1:2" x14ac:dyDescent="0.25">
      <c r="A350" s="1">
        <v>1993</v>
      </c>
      <c r="B350" s="1">
        <v>5.550993621906917E-4</v>
      </c>
    </row>
    <row r="351" spans="1:2" x14ac:dyDescent="0.25">
      <c r="A351" s="1">
        <v>1994</v>
      </c>
      <c r="B351" s="1">
        <v>5.9954130800762937E-4</v>
      </c>
    </row>
    <row r="352" spans="1:2" x14ac:dyDescent="0.25">
      <c r="A352" s="1">
        <v>1995</v>
      </c>
      <c r="B352" s="1">
        <v>6.4717880589528116E-4</v>
      </c>
    </row>
    <row r="353" spans="1:2" x14ac:dyDescent="0.25">
      <c r="A353" s="1">
        <v>1996</v>
      </c>
      <c r="B353" s="1">
        <v>7.1624912243495981E-4</v>
      </c>
    </row>
    <row r="354" spans="1:2" x14ac:dyDescent="0.25">
      <c r="A354" s="1">
        <v>1997</v>
      </c>
      <c r="B354" s="1">
        <v>7.6142867638032369E-4</v>
      </c>
    </row>
    <row r="355" spans="1:2" x14ac:dyDescent="0.25">
      <c r="A355" s="1">
        <v>1998</v>
      </c>
      <c r="B355" s="1">
        <v>8.2543308834845299E-4</v>
      </c>
    </row>
    <row r="356" spans="1:2" x14ac:dyDescent="0.25">
      <c r="A356" s="1">
        <v>1999</v>
      </c>
      <c r="B356" s="1">
        <v>9.2119017926914641E-4</v>
      </c>
    </row>
    <row r="357" spans="1:2" x14ac:dyDescent="0.25">
      <c r="A357" s="1">
        <v>2000</v>
      </c>
      <c r="B357" s="1">
        <v>1.0881994291667577E-3</v>
      </c>
    </row>
    <row r="358" spans="1:2" x14ac:dyDescent="0.25">
      <c r="A358" s="1">
        <v>2001</v>
      </c>
      <c r="B358" s="1">
        <v>1.3777146250047397E-3</v>
      </c>
    </row>
    <row r="359" spans="1:2" x14ac:dyDescent="0.25">
      <c r="A359" s="1">
        <v>2002</v>
      </c>
      <c r="B359" s="1">
        <v>1.7809315199949771E-3</v>
      </c>
    </row>
    <row r="360" spans="1:2" x14ac:dyDescent="0.25">
      <c r="A360" s="1">
        <v>2003</v>
      </c>
      <c r="B360" s="1">
        <v>2.2974794454176813E-3</v>
      </c>
    </row>
    <row r="361" spans="1:2" x14ac:dyDescent="0.25">
      <c r="A361" s="1">
        <v>2004</v>
      </c>
      <c r="B361" s="1">
        <v>3.3251264258358768E-3</v>
      </c>
    </row>
    <row r="362" spans="1:2" x14ac:dyDescent="0.25">
      <c r="A362" s="1">
        <v>2005</v>
      </c>
      <c r="B362" s="1">
        <v>4.5751206562523817E-3</v>
      </c>
    </row>
    <row r="363" spans="1:2" x14ac:dyDescent="0.25">
      <c r="A363" s="1">
        <v>2006</v>
      </c>
      <c r="B363" s="1">
        <v>6.0449176733396309E-3</v>
      </c>
    </row>
    <row r="364" spans="1:2" x14ac:dyDescent="0.25">
      <c r="A364" s="1">
        <v>2007</v>
      </c>
      <c r="B364" s="1">
        <v>8.5515526937569846E-3</v>
      </c>
    </row>
    <row r="365" spans="1:2" x14ac:dyDescent="0.25">
      <c r="A365" s="1">
        <v>2008</v>
      </c>
      <c r="B365" s="1">
        <v>1.4898486396987912E-2</v>
      </c>
    </row>
    <row r="366" spans="1:2" x14ac:dyDescent="0.25">
      <c r="A366" s="1">
        <v>2009</v>
      </c>
      <c r="B366" s="1">
        <v>2.2677485246116017E-2</v>
      </c>
    </row>
    <row r="367" spans="1:2" x14ac:dyDescent="0.25">
      <c r="A367" s="1">
        <v>2010</v>
      </c>
      <c r="B367" s="1">
        <v>3.8918902636991076E-2</v>
      </c>
    </row>
    <row r="368" spans="1:2" x14ac:dyDescent="0.25">
      <c r="A368" s="1">
        <v>2011</v>
      </c>
      <c r="B368" s="1">
        <v>6.7567733387365048E-2</v>
      </c>
    </row>
    <row r="369" spans="1:2" x14ac:dyDescent="0.25">
      <c r="A369" s="1">
        <v>2012</v>
      </c>
      <c r="B369" s="1">
        <v>9.7567423911781512E-2</v>
      </c>
    </row>
    <row r="370" spans="1:2" x14ac:dyDescent="0.25">
      <c r="A370" s="1">
        <v>2013</v>
      </c>
      <c r="B370" s="1">
        <v>0.13445869690997334</v>
      </c>
    </row>
    <row r="371" spans="1:2" x14ac:dyDescent="0.25">
      <c r="A371" s="1">
        <v>2014</v>
      </c>
      <c r="B371" s="1">
        <v>0.16877346952069353</v>
      </c>
    </row>
    <row r="372" spans="1:2" x14ac:dyDescent="0.25">
      <c r="A372" s="1">
        <v>2015</v>
      </c>
      <c r="B372" s="1">
        <v>0.21018444769347913</v>
      </c>
    </row>
    <row r="373" spans="1:2" x14ac:dyDescent="0.25">
      <c r="A373" s="1">
        <v>2016</v>
      </c>
      <c r="B373" s="1">
        <v>0.26776602638673436</v>
      </c>
    </row>
    <row r="374" spans="1:2" x14ac:dyDescent="0.25">
      <c r="A374" s="1">
        <v>2017</v>
      </c>
      <c r="B374" s="1">
        <v>0.34960350586069383</v>
      </c>
    </row>
    <row r="375" spans="1:2" x14ac:dyDescent="0.25">
      <c r="A375" s="1">
        <v>2018</v>
      </c>
      <c r="B375" s="1">
        <v>0.46378218637559265</v>
      </c>
    </row>
    <row r="376" spans="1:2" x14ac:dyDescent="0.25">
      <c r="A376" s="1">
        <v>2019</v>
      </c>
      <c r="B376" s="1">
        <v>0.61838736819166518</v>
      </c>
    </row>
    <row r="377" spans="1:2" x14ac:dyDescent="0.25">
      <c r="A377" s="1">
        <v>2020</v>
      </c>
      <c r="B377" s="1">
        <v>0.82150435156914681</v>
      </c>
    </row>
    <row r="378" spans="1:2" x14ac:dyDescent="0.25">
      <c r="A378" s="1">
        <v>2021</v>
      </c>
      <c r="B378" s="1">
        <v>1.0812184367682716</v>
      </c>
    </row>
    <row r="379" spans="1:2" x14ac:dyDescent="0.25">
      <c r="A379" s="1">
        <v>2022</v>
      </c>
      <c r="B379" s="1">
        <v>1.4056149240492748</v>
      </c>
    </row>
    <row r="380" spans="1:2" x14ac:dyDescent="0.25">
      <c r="A380" s="1">
        <v>2023</v>
      </c>
      <c r="B380" s="1">
        <v>1.8027791136723916</v>
      </c>
    </row>
    <row r="381" spans="1:2" x14ac:dyDescent="0.25">
      <c r="A381" s="1">
        <v>2024</v>
      </c>
      <c r="B381" s="1">
        <v>2.2807963058978555</v>
      </c>
    </row>
    <row r="382" spans="1:2" x14ac:dyDescent="0.25">
      <c r="A382" s="1">
        <v>2025</v>
      </c>
      <c r="B382" s="1">
        <v>2.8477518009859026</v>
      </c>
    </row>
    <row r="383" spans="1:2" x14ac:dyDescent="0.25">
      <c r="A383" s="1">
        <v>2026</v>
      </c>
      <c r="B383" s="1">
        <v>3.5117308991967677</v>
      </c>
    </row>
    <row r="384" spans="1:2" x14ac:dyDescent="0.25">
      <c r="A384" s="1">
        <v>2027</v>
      </c>
      <c r="B384" s="1">
        <v>4.2808189007906838</v>
      </c>
    </row>
    <row r="385" spans="1:2" x14ac:dyDescent="0.25">
      <c r="A385" s="1">
        <v>2028</v>
      </c>
      <c r="B385" s="1">
        <v>5.1631011060278871</v>
      </c>
    </row>
    <row r="386" spans="1:2" x14ac:dyDescent="0.25">
      <c r="A386" s="1">
        <v>2029</v>
      </c>
      <c r="B386" s="1">
        <v>6.166662815168614</v>
      </c>
    </row>
    <row r="387" spans="1:2" x14ac:dyDescent="0.25">
      <c r="A387" s="1">
        <v>2030</v>
      </c>
      <c r="B387" s="1">
        <v>7.2995893284730968</v>
      </c>
    </row>
    <row r="388" spans="1:2" x14ac:dyDescent="0.25">
      <c r="A388" s="1">
        <v>2031</v>
      </c>
      <c r="B388" s="1">
        <v>8.569965946201572</v>
      </c>
    </row>
    <row r="389" spans="1:2" x14ac:dyDescent="0.25">
      <c r="A389" s="1">
        <v>2032</v>
      </c>
      <c r="B389" s="1">
        <v>9.98587796861427</v>
      </c>
    </row>
    <row r="390" spans="1:2" x14ac:dyDescent="0.25">
      <c r="A390" s="1">
        <v>2033</v>
      </c>
      <c r="B390" s="1">
        <v>11.555410695971432</v>
      </c>
    </row>
    <row r="391" spans="1:2" x14ac:dyDescent="0.25">
      <c r="A391" s="1">
        <v>2034</v>
      </c>
      <c r="B391" s="1">
        <v>13.286649428533288</v>
      </c>
    </row>
    <row r="392" spans="1:2" x14ac:dyDescent="0.25">
      <c r="A392" s="1">
        <v>2035</v>
      </c>
      <c r="B392" s="1">
        <v>15.187679466560077</v>
      </c>
    </row>
    <row r="393" spans="1:2" x14ac:dyDescent="0.25">
      <c r="A393" s="1">
        <v>2036</v>
      </c>
      <c r="B393" s="1">
        <v>17.26658611031203</v>
      </c>
    </row>
    <row r="394" spans="1:2" x14ac:dyDescent="0.25">
      <c r="A394" s="1">
        <v>2037</v>
      </c>
      <c r="B394" s="1">
        <v>19.531454660049388</v>
      </c>
    </row>
    <row r="395" spans="1:2" x14ac:dyDescent="0.25">
      <c r="A395" s="1">
        <v>2038</v>
      </c>
      <c r="B395" s="1">
        <v>21.990370416032373</v>
      </c>
    </row>
    <row r="396" spans="1:2" x14ac:dyDescent="0.25">
      <c r="A396" s="1">
        <v>2039</v>
      </c>
      <c r="B396" s="1">
        <v>24.651418678521232</v>
      </c>
    </row>
    <row r="397" spans="1:2" x14ac:dyDescent="0.25">
      <c r="A397" s="1">
        <v>2040</v>
      </c>
      <c r="B397" s="1">
        <v>27.522684747776193</v>
      </c>
    </row>
    <row r="398" spans="1:2" x14ac:dyDescent="0.25">
      <c r="A398" s="1">
        <v>2041</v>
      </c>
      <c r="B398" s="1">
        <v>30.612253924057491</v>
      </c>
    </row>
    <row r="399" spans="1:2" x14ac:dyDescent="0.25">
      <c r="A399" s="1">
        <v>2042</v>
      </c>
      <c r="B399" s="1">
        <v>33.92821150762537</v>
      </c>
    </row>
    <row r="400" spans="1:2" x14ac:dyDescent="0.25">
      <c r="A400" s="1">
        <v>2043</v>
      </c>
      <c r="B400" s="1">
        <v>37.478642798740061</v>
      </c>
    </row>
    <row r="401" spans="1:2" x14ac:dyDescent="0.25">
      <c r="A401" s="1">
        <v>2044</v>
      </c>
      <c r="B401" s="1">
        <v>41.271633097661791</v>
      </c>
    </row>
    <row r="402" spans="1:2" x14ac:dyDescent="0.25">
      <c r="A402" s="1">
        <v>2045</v>
      </c>
      <c r="B402" s="1">
        <v>45.315267704650786</v>
      </c>
    </row>
    <row r="403" spans="1:2" x14ac:dyDescent="0.25">
      <c r="A403" s="1">
        <v>2046</v>
      </c>
      <c r="B403" s="1">
        <v>49.617631919967309</v>
      </c>
    </row>
    <row r="404" spans="1:2" x14ac:dyDescent="0.25">
      <c r="A404" s="1">
        <v>2047</v>
      </c>
      <c r="B404" s="1">
        <v>54.186811043871579</v>
      </c>
    </row>
    <row r="405" spans="1:2" x14ac:dyDescent="0.25">
      <c r="A405" s="1">
        <v>2048</v>
      </c>
      <c r="B405" s="1">
        <v>59.030890376623844</v>
      </c>
    </row>
    <row r="406" spans="1:2" x14ac:dyDescent="0.25">
      <c r="A406" s="1">
        <v>2049</v>
      </c>
      <c r="B406" s="1">
        <v>64.157955218484304</v>
      </c>
    </row>
    <row r="407" spans="1:2" x14ac:dyDescent="0.25">
      <c r="A407" s="1">
        <v>2050</v>
      </c>
      <c r="B407" s="1">
        <v>69.576090869713227</v>
      </c>
    </row>
    <row r="408" spans="1:2" x14ac:dyDescent="0.25">
      <c r="A408" s="1">
        <v>2051</v>
      </c>
      <c r="B408" s="1">
        <v>75.293382630570846</v>
      </c>
    </row>
    <row r="409" spans="1:2" x14ac:dyDescent="0.25">
      <c r="A409" s="1">
        <v>2052</v>
      </c>
      <c r="B409" s="1">
        <v>81.317915801317369</v>
      </c>
    </row>
    <row r="410" spans="1:2" x14ac:dyDescent="0.25">
      <c r="A410" s="1">
        <v>2053</v>
      </c>
      <c r="B410" s="1">
        <v>87.657775682213043</v>
      </c>
    </row>
    <row r="411" spans="1:2" x14ac:dyDescent="0.25">
      <c r="A411" s="1">
        <v>2054</v>
      </c>
      <c r="B411" s="1">
        <v>94.321047573518129</v>
      </c>
    </row>
    <row r="412" spans="1:2" x14ac:dyDescent="0.25">
      <c r="A412" s="1">
        <v>2055</v>
      </c>
      <c r="B412" s="1">
        <v>101.31581677549285</v>
      </c>
    </row>
    <row r="413" spans="1:2" x14ac:dyDescent="0.25">
      <c r="A413" s="1">
        <v>2056</v>
      </c>
      <c r="B413" s="1">
        <v>108.65016858839741</v>
      </c>
    </row>
    <row r="414" spans="1:2" x14ac:dyDescent="0.25">
      <c r="A414" s="1">
        <v>2057</v>
      </c>
      <c r="B414" s="1">
        <v>116.33218831249208</v>
      </c>
    </row>
    <row r="415" spans="1:2" x14ac:dyDescent="0.25">
      <c r="A415" s="1">
        <v>2058</v>
      </c>
      <c r="B415" s="1">
        <v>124.36996124803707</v>
      </c>
    </row>
    <row r="416" spans="1:2" x14ac:dyDescent="0.25">
      <c r="A416" s="1">
        <v>2059</v>
      </c>
      <c r="B416" s="1">
        <v>132.77157269529263</v>
      </c>
    </row>
    <row r="417" spans="1:2" x14ac:dyDescent="0.25">
      <c r="A417" s="1">
        <v>2060</v>
      </c>
      <c r="B417" s="1">
        <v>141.54510795451898</v>
      </c>
    </row>
    <row r="418" spans="1:2" x14ac:dyDescent="0.25">
      <c r="A418" s="1">
        <v>2061</v>
      </c>
      <c r="B418" s="1">
        <v>150.69865232597635</v>
      </c>
    </row>
    <row r="419" spans="1:2" x14ac:dyDescent="0.25">
      <c r="A419" s="1">
        <v>2062</v>
      </c>
      <c r="B419" s="1">
        <v>160.2402911099251</v>
      </c>
    </row>
    <row r="420" spans="1:2" x14ac:dyDescent="0.25">
      <c r="A420" s="1">
        <v>2063</v>
      </c>
      <c r="B420" s="1">
        <v>170.17810960662518</v>
      </c>
    </row>
    <row r="421" spans="1:2" x14ac:dyDescent="0.25">
      <c r="A421" s="1">
        <v>2064</v>
      </c>
      <c r="B421" s="1">
        <v>180.52019311633711</v>
      </c>
    </row>
    <row r="422" spans="1:2" x14ac:dyDescent="0.25">
      <c r="A422" s="1">
        <v>2065</v>
      </c>
      <c r="B422" s="1">
        <v>191.27462693932102</v>
      </c>
    </row>
    <row r="423" spans="1:2" x14ac:dyDescent="0.25">
      <c r="A423" s="1">
        <v>2066</v>
      </c>
      <c r="B423" s="1">
        <v>202.4494963758371</v>
      </c>
    </row>
    <row r="424" spans="1:2" x14ac:dyDescent="0.25">
      <c r="A424" s="1">
        <v>2067</v>
      </c>
      <c r="B424" s="1">
        <v>214.05288672614563</v>
      </c>
    </row>
    <row r="425" spans="1:2" x14ac:dyDescent="0.25">
      <c r="A425" s="1">
        <v>2068</v>
      </c>
      <c r="B425" s="1">
        <v>226.09288329050685</v>
      </c>
    </row>
    <row r="426" spans="1:2" x14ac:dyDescent="0.25">
      <c r="A426" s="1">
        <v>2069</v>
      </c>
      <c r="B426" s="1">
        <v>238.57757136918102</v>
      </c>
    </row>
    <row r="427" spans="1:2" x14ac:dyDescent="0.25">
      <c r="A427" s="1">
        <v>2070</v>
      </c>
      <c r="B427" s="1">
        <v>251.51503626242823</v>
      </c>
    </row>
    <row r="428" spans="1:2" x14ac:dyDescent="0.25">
      <c r="A428" s="1">
        <v>2071</v>
      </c>
      <c r="B428" s="1">
        <v>264.91336327050897</v>
      </c>
    </row>
    <row r="429" spans="1:2" x14ac:dyDescent="0.25">
      <c r="A429" s="1">
        <v>2072</v>
      </c>
      <c r="B429" s="1">
        <v>278.78063769368322</v>
      </c>
    </row>
    <row r="430" spans="1:2" x14ac:dyDescent="0.25">
      <c r="A430" s="1">
        <v>2073</v>
      </c>
      <c r="B430" s="1">
        <v>293.12494483221133</v>
      </c>
    </row>
    <row r="431" spans="1:2" x14ac:dyDescent="0.25">
      <c r="A431" s="1">
        <v>2074</v>
      </c>
      <c r="B431" s="1">
        <v>307.95436998635364</v>
      </c>
    </row>
    <row r="432" spans="1:2" x14ac:dyDescent="0.25">
      <c r="A432" s="1">
        <v>2075</v>
      </c>
      <c r="B432" s="1">
        <v>323.27699845637017</v>
      </c>
    </row>
    <row r="433" spans="1:2" x14ac:dyDescent="0.25">
      <c r="A433" s="1">
        <v>2076</v>
      </c>
      <c r="B433" s="1">
        <v>339.10091554252119</v>
      </c>
    </row>
    <row r="434" spans="1:2" x14ac:dyDescent="0.25">
      <c r="A434" s="1">
        <v>2077</v>
      </c>
      <c r="B434" s="1">
        <v>355.43420654506707</v>
      </c>
    </row>
    <row r="435" spans="1:2" x14ac:dyDescent="0.25">
      <c r="A435" s="1">
        <v>2078</v>
      </c>
      <c r="B435" s="1">
        <v>372.28495676426803</v>
      </c>
    </row>
    <row r="436" spans="1:2" x14ac:dyDescent="0.25">
      <c r="A436" s="1">
        <v>2079</v>
      </c>
      <c r="B436" s="1">
        <v>389.66125150038414</v>
      </c>
    </row>
    <row r="437" spans="1:2" x14ac:dyDescent="0.25">
      <c r="A437" s="1">
        <v>2080</v>
      </c>
      <c r="B437" s="1">
        <v>407.57117605367586</v>
      </c>
    </row>
    <row r="438" spans="1:2" x14ac:dyDescent="0.25">
      <c r="A438" s="1">
        <v>2081</v>
      </c>
      <c r="B438" s="1">
        <v>426.0228157244033</v>
      </c>
    </row>
    <row r="439" spans="1:2" x14ac:dyDescent="0.25">
      <c r="A439" s="1">
        <v>2082</v>
      </c>
      <c r="B439" s="1">
        <v>445.0242558128266</v>
      </c>
    </row>
    <row r="440" spans="1:2" x14ac:dyDescent="0.25">
      <c r="A440" s="1">
        <v>2083</v>
      </c>
      <c r="B440" s="1">
        <v>464.58358161920626</v>
      </c>
    </row>
    <row r="441" spans="1:2" x14ac:dyDescent="0.25">
      <c r="A441" s="1">
        <v>2084</v>
      </c>
      <c r="B441" s="1">
        <v>484.70887844380218</v>
      </c>
    </row>
    <row r="442" spans="1:2" x14ac:dyDescent="0.25">
      <c r="A442" s="1">
        <v>2085</v>
      </c>
      <c r="B442" s="1">
        <v>505.40823158687493</v>
      </c>
    </row>
    <row r="443" spans="1:2" x14ac:dyDescent="0.25">
      <c r="A443" s="1">
        <v>2086</v>
      </c>
      <c r="B443" s="1">
        <v>526.68972634868442</v>
      </c>
    </row>
    <row r="444" spans="1:2" x14ac:dyDescent="0.25">
      <c r="A444" s="1">
        <v>2087</v>
      </c>
      <c r="B444" s="1">
        <v>548.5614480294912</v>
      </c>
    </row>
    <row r="445" spans="1:2" x14ac:dyDescent="0.25">
      <c r="A445" s="1">
        <v>2088</v>
      </c>
      <c r="B445" s="1">
        <v>571.0314819295553</v>
      </c>
    </row>
    <row r="446" spans="1:2" x14ac:dyDescent="0.25">
      <c r="A446" s="1">
        <v>2089</v>
      </c>
      <c r="B446" s="1">
        <v>594.10791334913699</v>
      </c>
    </row>
    <row r="447" spans="1:2" x14ac:dyDescent="0.25">
      <c r="A447" s="1">
        <v>2090</v>
      </c>
      <c r="B447" s="1">
        <v>617.79882758849658</v>
      </c>
    </row>
    <row r="448" spans="1:2" x14ac:dyDescent="0.25">
      <c r="A448" s="1">
        <v>2091</v>
      </c>
      <c r="B448" s="1">
        <v>642.11230994789412</v>
      </c>
    </row>
    <row r="449" spans="1:2" x14ac:dyDescent="0.25">
      <c r="A449" s="1">
        <v>2092</v>
      </c>
      <c r="B449" s="1">
        <v>667.05644572759013</v>
      </c>
    </row>
    <row r="450" spans="1:2" x14ac:dyDescent="0.25">
      <c r="A450" s="1">
        <v>2093</v>
      </c>
      <c r="B450" s="1">
        <v>692.63932022784456</v>
      </c>
    </row>
    <row r="451" spans="1:2" x14ac:dyDescent="0.25">
      <c r="A451" s="1">
        <v>2094</v>
      </c>
      <c r="B451" s="1">
        <v>718.86901874891782</v>
      </c>
    </row>
    <row r="452" spans="1:2" x14ac:dyDescent="0.25">
      <c r="A452" s="1">
        <v>2095</v>
      </c>
      <c r="B452" s="1">
        <v>745.7536265910702</v>
      </c>
    </row>
    <row r="453" spans="1:2" x14ac:dyDescent="0.25">
      <c r="A453" s="1">
        <v>2096</v>
      </c>
      <c r="B453" s="1">
        <v>773.30122905456165</v>
      </c>
    </row>
    <row r="454" spans="1:2" x14ac:dyDescent="0.25">
      <c r="A454" s="1">
        <v>2097</v>
      </c>
      <c r="B454" s="1">
        <v>801.5199114396529</v>
      </c>
    </row>
    <row r="455" spans="1:2" x14ac:dyDescent="0.25">
      <c r="A455" s="1">
        <v>2098</v>
      </c>
      <c r="B455" s="1">
        <v>830.41775904660358</v>
      </c>
    </row>
    <row r="456" spans="1:2" x14ac:dyDescent="0.25">
      <c r="A456" s="1">
        <v>2099</v>
      </c>
      <c r="B456" s="1">
        <v>860.00285717567419</v>
      </c>
    </row>
    <row r="457" spans="1:2" x14ac:dyDescent="0.25">
      <c r="A457" s="1">
        <v>2100</v>
      </c>
      <c r="B457" s="1">
        <v>890.28329112712527</v>
      </c>
    </row>
    <row r="458" spans="1:2" x14ac:dyDescent="0.25">
      <c r="A458" s="1" t="s">
        <v>9</v>
      </c>
      <c r="B458" s="1"/>
    </row>
    <row r="459" spans="1:2" x14ac:dyDescent="0.25">
      <c r="A459" s="1">
        <v>1950</v>
      </c>
      <c r="B459" s="1">
        <v>0</v>
      </c>
    </row>
    <row r="460" spans="1:2" x14ac:dyDescent="0.25">
      <c r="A460" s="1">
        <v>1951</v>
      </c>
      <c r="B460" s="1">
        <v>0</v>
      </c>
    </row>
    <row r="461" spans="1:2" x14ac:dyDescent="0.25">
      <c r="A461" s="1">
        <v>1952</v>
      </c>
      <c r="B461" s="1">
        <v>0</v>
      </c>
    </row>
    <row r="462" spans="1:2" x14ac:dyDescent="0.25">
      <c r="A462" s="1">
        <v>1953</v>
      </c>
      <c r="B462" s="1">
        <v>0</v>
      </c>
    </row>
    <row r="463" spans="1:2" x14ac:dyDescent="0.25">
      <c r="A463" s="1">
        <v>1954</v>
      </c>
      <c r="B463" s="1">
        <v>0</v>
      </c>
    </row>
    <row r="464" spans="1:2" x14ac:dyDescent="0.25">
      <c r="A464" s="1">
        <v>1955</v>
      </c>
      <c r="B464" s="1">
        <v>0</v>
      </c>
    </row>
    <row r="465" spans="1:2" x14ac:dyDescent="0.25">
      <c r="A465" s="1">
        <v>1956</v>
      </c>
      <c r="B465" s="1">
        <v>0</v>
      </c>
    </row>
    <row r="466" spans="1:2" x14ac:dyDescent="0.25">
      <c r="A466" s="1">
        <v>1957</v>
      </c>
      <c r="B466" s="1">
        <v>0</v>
      </c>
    </row>
    <row r="467" spans="1:2" x14ac:dyDescent="0.25">
      <c r="A467" s="1">
        <v>1958</v>
      </c>
      <c r="B467" s="1">
        <v>0</v>
      </c>
    </row>
    <row r="468" spans="1:2" x14ac:dyDescent="0.25">
      <c r="A468" s="1">
        <v>1959</v>
      </c>
      <c r="B468" s="1">
        <v>0</v>
      </c>
    </row>
    <row r="469" spans="1:2" x14ac:dyDescent="0.25">
      <c r="A469" s="1">
        <v>1960</v>
      </c>
      <c r="B469" s="1">
        <v>0</v>
      </c>
    </row>
    <row r="470" spans="1:2" x14ac:dyDescent="0.25">
      <c r="A470" s="1">
        <v>1961</v>
      </c>
      <c r="B470" s="1">
        <v>0</v>
      </c>
    </row>
    <row r="471" spans="1:2" x14ac:dyDescent="0.25">
      <c r="A471" s="1">
        <v>1962</v>
      </c>
      <c r="B471" s="1">
        <v>0</v>
      </c>
    </row>
    <row r="472" spans="1:2" x14ac:dyDescent="0.25">
      <c r="A472" s="1">
        <v>1963</v>
      </c>
      <c r="B472" s="1">
        <v>0</v>
      </c>
    </row>
    <row r="473" spans="1:2" x14ac:dyDescent="0.25">
      <c r="A473" s="1">
        <v>1964</v>
      </c>
      <c r="B473" s="1">
        <v>0</v>
      </c>
    </row>
    <row r="474" spans="1:2" x14ac:dyDescent="0.25">
      <c r="A474" s="1">
        <v>1965</v>
      </c>
      <c r="B474" s="1">
        <v>0</v>
      </c>
    </row>
    <row r="475" spans="1:2" x14ac:dyDescent="0.25">
      <c r="A475" s="1">
        <v>1966</v>
      </c>
      <c r="B475" s="1">
        <v>0</v>
      </c>
    </row>
    <row r="476" spans="1:2" x14ac:dyDescent="0.25">
      <c r="A476" s="1">
        <v>1967</v>
      </c>
      <c r="B476" s="1">
        <v>0</v>
      </c>
    </row>
    <row r="477" spans="1:2" x14ac:dyDescent="0.25">
      <c r="A477" s="1">
        <v>1968</v>
      </c>
      <c r="B477" s="1">
        <v>0</v>
      </c>
    </row>
    <row r="478" spans="1:2" x14ac:dyDescent="0.25">
      <c r="A478" s="1">
        <v>1969</v>
      </c>
      <c r="B478" s="1">
        <v>0</v>
      </c>
    </row>
    <row r="479" spans="1:2" x14ac:dyDescent="0.25">
      <c r="A479" s="1">
        <v>1970</v>
      </c>
      <c r="B479" s="1">
        <v>0</v>
      </c>
    </row>
    <row r="480" spans="1:2" x14ac:dyDescent="0.25">
      <c r="A480" s="1">
        <v>1971</v>
      </c>
      <c r="B480" s="1">
        <v>0</v>
      </c>
    </row>
    <row r="481" spans="1:2" x14ac:dyDescent="0.25">
      <c r="A481" s="1">
        <v>1972</v>
      </c>
      <c r="B481" s="1">
        <v>0</v>
      </c>
    </row>
    <row r="482" spans="1:2" x14ac:dyDescent="0.25">
      <c r="A482" s="1">
        <v>1973</v>
      </c>
      <c r="B482" s="1">
        <v>0</v>
      </c>
    </row>
    <row r="483" spans="1:2" x14ac:dyDescent="0.25">
      <c r="A483" s="1">
        <v>1974</v>
      </c>
      <c r="B483" s="1">
        <v>0</v>
      </c>
    </row>
    <row r="484" spans="1:2" x14ac:dyDescent="0.25">
      <c r="A484" s="1">
        <v>1975</v>
      </c>
      <c r="B484" s="1">
        <v>0</v>
      </c>
    </row>
    <row r="485" spans="1:2" x14ac:dyDescent="0.25">
      <c r="A485" s="1">
        <v>1976</v>
      </c>
      <c r="B485" s="1">
        <v>0</v>
      </c>
    </row>
    <row r="486" spans="1:2" x14ac:dyDescent="0.25">
      <c r="A486" s="1">
        <v>1977</v>
      </c>
      <c r="B486" s="1">
        <v>0</v>
      </c>
    </row>
    <row r="487" spans="1:2" x14ac:dyDescent="0.25">
      <c r="A487" s="1">
        <v>1978</v>
      </c>
      <c r="B487" s="1">
        <v>0</v>
      </c>
    </row>
    <row r="488" spans="1:2" x14ac:dyDescent="0.25">
      <c r="A488" s="1">
        <v>1979</v>
      </c>
      <c r="B488" s="1">
        <v>0</v>
      </c>
    </row>
    <row r="489" spans="1:2" x14ac:dyDescent="0.25">
      <c r="A489" s="1">
        <v>1980</v>
      </c>
      <c r="B489" s="1">
        <v>0</v>
      </c>
    </row>
    <row r="490" spans="1:2" x14ac:dyDescent="0.25">
      <c r="A490" s="1">
        <v>1981</v>
      </c>
      <c r="B490" s="1">
        <v>0</v>
      </c>
    </row>
    <row r="491" spans="1:2" x14ac:dyDescent="0.25">
      <c r="A491" s="1">
        <v>1982</v>
      </c>
      <c r="B491" s="1">
        <v>0</v>
      </c>
    </row>
    <row r="492" spans="1:2" x14ac:dyDescent="0.25">
      <c r="A492" s="1">
        <v>1983</v>
      </c>
      <c r="B492" s="1">
        <v>9.1324200913242029E-7</v>
      </c>
    </row>
    <row r="493" spans="1:2" x14ac:dyDescent="0.25">
      <c r="A493" s="1">
        <v>1984</v>
      </c>
      <c r="B493" s="1">
        <v>2.4014882462366819E-6</v>
      </c>
    </row>
    <row r="494" spans="1:2" x14ac:dyDescent="0.25">
      <c r="A494" s="1">
        <v>1985</v>
      </c>
      <c r="B494" s="1">
        <v>4.0231077902397266E-6</v>
      </c>
    </row>
    <row r="495" spans="1:2" x14ac:dyDescent="0.25">
      <c r="A495" s="1">
        <v>1986</v>
      </c>
      <c r="B495" s="1">
        <v>4.6221730239878239E-6</v>
      </c>
    </row>
    <row r="496" spans="1:2" x14ac:dyDescent="0.25">
      <c r="A496" s="1">
        <v>1987</v>
      </c>
      <c r="B496" s="1">
        <v>2.8242470365677318E-6</v>
      </c>
    </row>
    <row r="497" spans="1:2" x14ac:dyDescent="0.25">
      <c r="A497" s="1">
        <v>1988</v>
      </c>
      <c r="B497" s="1">
        <v>2.3278446566210049E-6</v>
      </c>
    </row>
    <row r="498" spans="1:2" x14ac:dyDescent="0.25">
      <c r="A498" s="1">
        <v>1989</v>
      </c>
      <c r="B498" s="1">
        <v>4.9890264901636222E-5</v>
      </c>
    </row>
    <row r="499" spans="1:2" x14ac:dyDescent="0.25">
      <c r="A499" s="1">
        <v>1990</v>
      </c>
      <c r="B499" s="1">
        <v>5.883292591050229E-5</v>
      </c>
    </row>
    <row r="500" spans="1:2" x14ac:dyDescent="0.25">
      <c r="A500" s="1">
        <v>1991</v>
      </c>
      <c r="B500" s="1">
        <v>7.418748142253427E-5</v>
      </c>
    </row>
    <row r="501" spans="1:2" x14ac:dyDescent="0.25">
      <c r="A501" s="1">
        <v>1992</v>
      </c>
      <c r="B501" s="1">
        <v>6.5420119719878874E-5</v>
      </c>
    </row>
    <row r="502" spans="1:2" x14ac:dyDescent="0.25">
      <c r="A502" s="1">
        <v>1993</v>
      </c>
      <c r="B502" s="1">
        <v>7.5118156856132055E-5</v>
      </c>
    </row>
    <row r="503" spans="1:2" x14ac:dyDescent="0.25">
      <c r="A503" s="1">
        <v>1994</v>
      </c>
      <c r="B503" s="1">
        <v>7.7250886887744811E-5</v>
      </c>
    </row>
    <row r="504" spans="1:2" x14ac:dyDescent="0.25">
      <c r="A504" s="1">
        <v>1995</v>
      </c>
      <c r="B504" s="1">
        <v>7.9270305528735414E-5</v>
      </c>
    </row>
    <row r="505" spans="1:2" x14ac:dyDescent="0.25">
      <c r="A505" s="1">
        <v>1996</v>
      </c>
      <c r="B505" s="1">
        <v>8.3248856828698636E-5</v>
      </c>
    </row>
    <row r="506" spans="1:2" x14ac:dyDescent="0.25">
      <c r="A506" s="1">
        <v>1997</v>
      </c>
      <c r="B506" s="1">
        <v>8.3815189652460684E-5</v>
      </c>
    </row>
    <row r="507" spans="1:2" x14ac:dyDescent="0.25">
      <c r="A507" s="1">
        <v>1998</v>
      </c>
      <c r="B507" s="1">
        <v>8.5865901386590577E-5</v>
      </c>
    </row>
    <row r="508" spans="1:2" x14ac:dyDescent="0.25">
      <c r="A508" s="1">
        <v>1999</v>
      </c>
      <c r="B508" s="1">
        <v>9.0344408108344754E-5</v>
      </c>
    </row>
    <row r="509" spans="1:2" x14ac:dyDescent="0.25">
      <c r="A509" s="1">
        <v>2000</v>
      </c>
      <c r="B509" s="1">
        <v>1.003523226172311E-4</v>
      </c>
    </row>
    <row r="510" spans="1:2" x14ac:dyDescent="0.25">
      <c r="A510" s="1">
        <v>2001</v>
      </c>
      <c r="B510" s="1">
        <v>1.1328546626647023E-4</v>
      </c>
    </row>
    <row r="511" spans="1:2" x14ac:dyDescent="0.25">
      <c r="A511" s="1">
        <v>2002</v>
      </c>
      <c r="B511" s="1">
        <v>1.3169459404497439E-4</v>
      </c>
    </row>
    <row r="512" spans="1:2" x14ac:dyDescent="0.25">
      <c r="A512" s="1">
        <v>2003</v>
      </c>
      <c r="B512" s="1">
        <v>1.5243440429808951E-4</v>
      </c>
    </row>
    <row r="513" spans="1:2" x14ac:dyDescent="0.25">
      <c r="A513" s="1">
        <v>2004</v>
      </c>
      <c r="B513" s="1">
        <v>1.8086595219363473E-4</v>
      </c>
    </row>
    <row r="514" spans="1:2" x14ac:dyDescent="0.25">
      <c r="A514" s="1">
        <v>2005</v>
      </c>
      <c r="B514" s="1">
        <v>2.322878421207581E-4</v>
      </c>
    </row>
    <row r="515" spans="1:2" x14ac:dyDescent="0.25">
      <c r="A515" s="1">
        <v>2006</v>
      </c>
      <c r="B515" s="1">
        <v>2.8647313141351259E-4</v>
      </c>
    </row>
    <row r="516" spans="1:2" x14ac:dyDescent="0.25">
      <c r="A516" s="1">
        <v>2007</v>
      </c>
      <c r="B516" s="1">
        <v>3.4570022011385645E-4</v>
      </c>
    </row>
    <row r="517" spans="1:2" x14ac:dyDescent="0.25">
      <c r="A517" s="1">
        <v>2008</v>
      </c>
      <c r="B517" s="1">
        <v>5.1253430627474985E-4</v>
      </c>
    </row>
    <row r="518" spans="1:2" x14ac:dyDescent="0.25">
      <c r="A518" s="1">
        <v>2009</v>
      </c>
      <c r="B518" s="1">
        <v>7.722848124250061E-4</v>
      </c>
    </row>
    <row r="519" spans="1:2" x14ac:dyDescent="0.25">
      <c r="A519" s="1">
        <v>2010</v>
      </c>
      <c r="B519" s="1">
        <v>1.0764347369278645E-3</v>
      </c>
    </row>
    <row r="520" spans="1:2" x14ac:dyDescent="0.25">
      <c r="A520" s="1">
        <v>2011</v>
      </c>
      <c r="B520" s="1">
        <v>1.8013446653294687E-3</v>
      </c>
    </row>
    <row r="521" spans="1:2" x14ac:dyDescent="0.25">
      <c r="A521" s="1">
        <v>2012</v>
      </c>
      <c r="B521" s="1">
        <v>2.4187594099655961E-3</v>
      </c>
    </row>
    <row r="522" spans="1:2" x14ac:dyDescent="0.25">
      <c r="A522" s="1">
        <v>2013</v>
      </c>
      <c r="B522" s="1">
        <v>2.6417747152991809E-3</v>
      </c>
    </row>
    <row r="523" spans="1:2" x14ac:dyDescent="0.25">
      <c r="A523" s="1">
        <v>2014</v>
      </c>
      <c r="B523" s="1">
        <v>2.6629960290376711E-3</v>
      </c>
    </row>
    <row r="524" spans="1:2" x14ac:dyDescent="0.25">
      <c r="A524" s="1">
        <v>2015</v>
      </c>
      <c r="B524" s="1">
        <v>3.3164000903861432E-3</v>
      </c>
    </row>
    <row r="525" spans="1:2" x14ac:dyDescent="0.25">
      <c r="A525" s="1">
        <v>2016</v>
      </c>
      <c r="B525" s="1">
        <v>4.2249523399863547E-3</v>
      </c>
    </row>
    <row r="526" spans="1:2" x14ac:dyDescent="0.25">
      <c r="A526" s="1">
        <v>2017</v>
      </c>
      <c r="B526" s="1">
        <v>5.5162268719641727E-3</v>
      </c>
    </row>
    <row r="527" spans="1:2" x14ac:dyDescent="0.25">
      <c r="A527" s="1">
        <v>2018</v>
      </c>
      <c r="B527" s="1">
        <v>7.3177977804454696E-3</v>
      </c>
    </row>
    <row r="528" spans="1:2" x14ac:dyDescent="0.25">
      <c r="A528" s="1">
        <v>2019</v>
      </c>
      <c r="B528" s="1">
        <v>9.7572391595561123E-3</v>
      </c>
    </row>
    <row r="529" spans="1:2" x14ac:dyDescent="0.25">
      <c r="A529" s="1">
        <v>2020</v>
      </c>
      <c r="B529" s="1">
        <v>1.296212510342197E-2</v>
      </c>
    </row>
    <row r="530" spans="1:2" x14ac:dyDescent="0.25">
      <c r="A530" s="1">
        <v>2021</v>
      </c>
      <c r="B530" s="1">
        <v>1.7060029706168912E-2</v>
      </c>
    </row>
    <row r="531" spans="1:2" x14ac:dyDescent="0.25">
      <c r="A531" s="1">
        <v>2022</v>
      </c>
      <c r="B531" s="1">
        <v>2.2178527061922814E-2</v>
      </c>
    </row>
    <row r="532" spans="1:2" x14ac:dyDescent="0.25">
      <c r="A532" s="1">
        <v>2023</v>
      </c>
      <c r="B532" s="1">
        <v>2.8445191264809537E-2</v>
      </c>
    </row>
    <row r="533" spans="1:2" x14ac:dyDescent="0.25">
      <c r="A533" s="1">
        <v>2024</v>
      </c>
      <c r="B533" s="1">
        <v>3.598759640895495E-2</v>
      </c>
    </row>
    <row r="534" spans="1:2" x14ac:dyDescent="0.25">
      <c r="A534" s="1">
        <v>2025</v>
      </c>
      <c r="B534" s="1">
        <v>4.4933316588484928E-2</v>
      </c>
    </row>
    <row r="535" spans="1:2" x14ac:dyDescent="0.25">
      <c r="A535" s="1">
        <v>2026</v>
      </c>
      <c r="B535" s="1">
        <v>5.5409925897525344E-2</v>
      </c>
    </row>
    <row r="536" spans="1:2" x14ac:dyDescent="0.25">
      <c r="A536" s="1">
        <v>2027</v>
      </c>
      <c r="B536" s="1">
        <v>6.754499843020205E-2</v>
      </c>
    </row>
    <row r="537" spans="1:2" x14ac:dyDescent="0.25">
      <c r="A537" s="1">
        <v>2028</v>
      </c>
      <c r="B537" s="1">
        <v>8.1466108280640923E-2</v>
      </c>
    </row>
    <row r="538" spans="1:2" x14ac:dyDescent="0.25">
      <c r="A538" s="1">
        <v>2029</v>
      </c>
      <c r="B538" s="1">
        <v>9.7300829542967843E-2</v>
      </c>
    </row>
    <row r="539" spans="1:2" x14ac:dyDescent="0.25">
      <c r="A539" s="1">
        <v>2030</v>
      </c>
      <c r="B539" s="1">
        <v>0.11517673631130869</v>
      </c>
    </row>
    <row r="540" spans="1:2" x14ac:dyDescent="0.25">
      <c r="A540" s="1">
        <v>2031</v>
      </c>
      <c r="B540" s="1">
        <v>0.13522140267978933</v>
      </c>
    </row>
    <row r="541" spans="1:2" x14ac:dyDescent="0.25">
      <c r="A541" s="1">
        <v>2032</v>
      </c>
      <c r="B541" s="1">
        <v>0.15756240274253555</v>
      </c>
    </row>
    <row r="542" spans="1:2" x14ac:dyDescent="0.25">
      <c r="A542" s="1">
        <v>2033</v>
      </c>
      <c r="B542" s="1">
        <v>0.18232731059367335</v>
      </c>
    </row>
    <row r="543" spans="1:2" x14ac:dyDescent="0.25">
      <c r="A543" s="1">
        <v>2034</v>
      </c>
      <c r="B543" s="1">
        <v>0.20964370032732846</v>
      </c>
    </row>
    <row r="544" spans="1:2" x14ac:dyDescent="0.25">
      <c r="A544" s="1">
        <v>2035</v>
      </c>
      <c r="B544" s="1">
        <v>0.2396391460376269</v>
      </c>
    </row>
    <row r="545" spans="1:2" x14ac:dyDescent="0.25">
      <c r="A545" s="1">
        <v>2036</v>
      </c>
      <c r="B545" s="1">
        <v>0.27244122181869446</v>
      </c>
    </row>
    <row r="546" spans="1:2" x14ac:dyDescent="0.25">
      <c r="A546" s="1">
        <v>2037</v>
      </c>
      <c r="B546" s="1">
        <v>0.30817750176465708</v>
      </c>
    </row>
    <row r="547" spans="1:2" x14ac:dyDescent="0.25">
      <c r="A547" s="1">
        <v>2038</v>
      </c>
      <c r="B547" s="1">
        <v>0.34697555996964041</v>
      </c>
    </row>
    <row r="548" spans="1:2" x14ac:dyDescent="0.25">
      <c r="A548" s="1">
        <v>2039</v>
      </c>
      <c r="B548" s="1">
        <v>0.38896297052777062</v>
      </c>
    </row>
    <row r="549" spans="1:2" x14ac:dyDescent="0.25">
      <c r="A549" s="1">
        <v>2040</v>
      </c>
      <c r="B549" s="1">
        <v>0.43426730753317333</v>
      </c>
    </row>
    <row r="550" spans="1:2" x14ac:dyDescent="0.25">
      <c r="A550" s="1">
        <v>2041</v>
      </c>
      <c r="B550" s="1">
        <v>0.48301614507997448</v>
      </c>
    </row>
    <row r="551" spans="1:2" x14ac:dyDescent="0.25">
      <c r="A551" s="1">
        <v>2042</v>
      </c>
      <c r="B551" s="1">
        <v>0.53533705726230008</v>
      </c>
    </row>
    <row r="552" spans="1:2" x14ac:dyDescent="0.25">
      <c r="A552" s="1">
        <v>2043</v>
      </c>
      <c r="B552" s="1">
        <v>0.5913576181742759</v>
      </c>
    </row>
    <row r="553" spans="1:2" x14ac:dyDescent="0.25">
      <c r="A553" s="1">
        <v>2044</v>
      </c>
      <c r="B553" s="1">
        <v>0.65120540191002774</v>
      </c>
    </row>
    <row r="554" spans="1:2" x14ac:dyDescent="0.25">
      <c r="A554" s="1">
        <v>2045</v>
      </c>
      <c r="B554" s="1">
        <v>0.71500798256368137</v>
      </c>
    </row>
    <row r="555" spans="1:2" x14ac:dyDescent="0.25">
      <c r="A555" s="1">
        <v>2046</v>
      </c>
      <c r="B555" s="1">
        <v>0.78289293422936312</v>
      </c>
    </row>
    <row r="556" spans="1:2" x14ac:dyDescent="0.25">
      <c r="A556" s="1">
        <v>2047</v>
      </c>
      <c r="B556" s="1">
        <v>0.85498783100119824</v>
      </c>
    </row>
    <row r="557" spans="1:2" x14ac:dyDescent="0.25">
      <c r="A557" s="1">
        <v>2048</v>
      </c>
      <c r="B557" s="1">
        <v>0.93142024697331327</v>
      </c>
    </row>
    <row r="558" spans="1:2" x14ac:dyDescent="0.25">
      <c r="A558" s="1">
        <v>2049</v>
      </c>
      <c r="B558" s="1">
        <v>1.0123177562398336</v>
      </c>
    </row>
    <row r="559" spans="1:2" x14ac:dyDescent="0.25">
      <c r="A559" s="1">
        <v>2050</v>
      </c>
      <c r="B559" s="1">
        <v>1.0978079328948851</v>
      </c>
    </row>
    <row r="560" spans="1:2" x14ac:dyDescent="0.25">
      <c r="A560" s="1">
        <v>2051</v>
      </c>
      <c r="B560" s="1">
        <v>1.1880183510325939</v>
      </c>
    </row>
    <row r="561" spans="1:2" x14ac:dyDescent="0.25">
      <c r="A561" s="1">
        <v>2052</v>
      </c>
      <c r="B561" s="1">
        <v>1.2830765847470855</v>
      </c>
    </row>
    <row r="562" spans="1:2" x14ac:dyDescent="0.25">
      <c r="A562" s="1">
        <v>2053</v>
      </c>
      <c r="B562" s="1">
        <v>1.383110208132486</v>
      </c>
    </row>
    <row r="563" spans="1:2" x14ac:dyDescent="0.25">
      <c r="A563" s="1">
        <v>2054</v>
      </c>
      <c r="B563" s="1">
        <v>1.4882467952829217</v>
      </c>
    </row>
    <row r="564" spans="1:2" x14ac:dyDescent="0.25">
      <c r="A564" s="1">
        <v>2055</v>
      </c>
      <c r="B564" s="1">
        <v>1.598613920292518</v>
      </c>
    </row>
    <row r="565" spans="1:2" x14ac:dyDescent="0.25">
      <c r="A565" s="1">
        <v>2056</v>
      </c>
      <c r="B565" s="1">
        <v>1.7143391572554005</v>
      </c>
    </row>
    <row r="566" spans="1:2" x14ac:dyDescent="0.25">
      <c r="A566" s="1">
        <v>2057</v>
      </c>
      <c r="B566" s="1">
        <v>1.8355500802656957</v>
      </c>
    </row>
    <row r="567" spans="1:2" x14ac:dyDescent="0.25">
      <c r="A567" s="1">
        <v>2058</v>
      </c>
      <c r="B567" s="1">
        <v>1.9623742634175285</v>
      </c>
    </row>
    <row r="568" spans="1:2" x14ac:dyDescent="0.25">
      <c r="A568" s="1">
        <v>2059</v>
      </c>
      <c r="B568" s="1">
        <v>2.094939280805026</v>
      </c>
    </row>
    <row r="569" spans="1:2" x14ac:dyDescent="0.25">
      <c r="A569" s="1">
        <v>2060</v>
      </c>
      <c r="B569" s="1">
        <v>2.2333727065223132</v>
      </c>
    </row>
    <row r="570" spans="1:2" x14ac:dyDescent="0.25">
      <c r="A570" s="1">
        <v>2061</v>
      </c>
      <c r="B570" s="1">
        <v>2.3778021146635164</v>
      </c>
    </row>
    <row r="571" spans="1:2" x14ac:dyDescent="0.25">
      <c r="A571" s="1">
        <v>2062</v>
      </c>
      <c r="B571" s="1">
        <v>2.528355079322762</v>
      </c>
    </row>
    <row r="572" spans="1:2" x14ac:dyDescent="0.25">
      <c r="A572" s="1">
        <v>2063</v>
      </c>
      <c r="B572" s="1">
        <v>2.6851591745941739</v>
      </c>
    </row>
    <row r="573" spans="1:2" x14ac:dyDescent="0.25">
      <c r="A573" s="1">
        <v>2064</v>
      </c>
      <c r="B573" s="1">
        <v>2.8483419745718801</v>
      </c>
    </row>
    <row r="574" spans="1:2" x14ac:dyDescent="0.25">
      <c r="A574" s="1">
        <v>2065</v>
      </c>
      <c r="B574" s="1">
        <v>3.0180310533500059</v>
      </c>
    </row>
    <row r="575" spans="1:2" x14ac:dyDescent="0.25">
      <c r="A575" s="1">
        <v>2066</v>
      </c>
      <c r="B575" s="1">
        <v>3.1943539850226759</v>
      </c>
    </row>
    <row r="576" spans="1:2" x14ac:dyDescent="0.25">
      <c r="A576" s="1">
        <v>2067</v>
      </c>
      <c r="B576" s="1">
        <v>3.377438343684017</v>
      </c>
    </row>
    <row r="577" spans="1:2" x14ac:dyDescent="0.25">
      <c r="A577" s="1">
        <v>2068</v>
      </c>
      <c r="B577" s="1">
        <v>3.5674117034281561</v>
      </c>
    </row>
    <row r="578" spans="1:2" x14ac:dyDescent="0.25">
      <c r="A578" s="1">
        <v>2069</v>
      </c>
      <c r="B578" s="1">
        <v>3.7644016383492178</v>
      </c>
    </row>
    <row r="579" spans="1:2" x14ac:dyDescent="0.25">
      <c r="A579" s="1">
        <v>2070</v>
      </c>
      <c r="B579" s="1">
        <v>3.9685357225413274</v>
      </c>
    </row>
    <row r="580" spans="1:2" x14ac:dyDescent="0.25">
      <c r="A580" s="1">
        <v>2071</v>
      </c>
      <c r="B580" s="1">
        <v>4.1799415300986125</v>
      </c>
    </row>
    <row r="581" spans="1:2" x14ac:dyDescent="0.25">
      <c r="A581" s="1">
        <v>2072</v>
      </c>
      <c r="B581" s="1">
        <v>4.3987466351151978</v>
      </c>
    </row>
    <row r="582" spans="1:2" x14ac:dyDescent="0.25">
      <c r="A582" s="1">
        <v>2073</v>
      </c>
      <c r="B582" s="1">
        <v>4.6250786116852076</v>
      </c>
    </row>
    <row r="583" spans="1:2" x14ac:dyDescent="0.25">
      <c r="A583" s="1">
        <v>2074</v>
      </c>
      <c r="B583" s="1">
        <v>4.8590650339027723</v>
      </c>
    </row>
    <row r="584" spans="1:2" x14ac:dyDescent="0.25">
      <c r="A584" s="1">
        <v>2075</v>
      </c>
      <c r="B584" s="1">
        <v>5.1008334758620144</v>
      </c>
    </row>
    <row r="585" spans="1:2" x14ac:dyDescent="0.25">
      <c r="A585" s="1">
        <v>2076</v>
      </c>
      <c r="B585" s="1">
        <v>5.350511511657059</v>
      </c>
    </row>
    <row r="586" spans="1:2" x14ac:dyDescent="0.25">
      <c r="A586" s="1">
        <v>2077</v>
      </c>
      <c r="B586" s="1">
        <v>5.6082267153820338</v>
      </c>
    </row>
    <row r="587" spans="1:2" x14ac:dyDescent="0.25">
      <c r="A587" s="1">
        <v>2078</v>
      </c>
      <c r="B587" s="1">
        <v>5.8741066611310648</v>
      </c>
    </row>
    <row r="588" spans="1:2" x14ac:dyDescent="0.25">
      <c r="A588" s="1">
        <v>2079</v>
      </c>
      <c r="B588" s="1">
        <v>6.1482789229982764</v>
      </c>
    </row>
    <row r="589" spans="1:2" x14ac:dyDescent="0.25">
      <c r="A589" s="1">
        <v>2080</v>
      </c>
      <c r="B589" s="1">
        <v>6.4308710750777971</v>
      </c>
    </row>
    <row r="590" spans="1:2" x14ac:dyDescent="0.25">
      <c r="A590" s="1">
        <v>2081</v>
      </c>
      <c r="B590" s="1">
        <v>6.7220106914637512</v>
      </c>
    </row>
    <row r="591" spans="1:2" x14ac:dyDescent="0.25">
      <c r="A591" s="1">
        <v>2082</v>
      </c>
      <c r="B591" s="1">
        <v>7.0218253462502611</v>
      </c>
    </row>
    <row r="592" spans="1:2" x14ac:dyDescent="0.25">
      <c r="A592" s="1">
        <v>2083</v>
      </c>
      <c r="B592" s="1">
        <v>7.3304426135314591</v>
      </c>
    </row>
    <row r="593" spans="1:2" x14ac:dyDescent="0.25">
      <c r="A593" s="1">
        <v>2084</v>
      </c>
      <c r="B593" s="1">
        <v>7.6479900674014649</v>
      </c>
    </row>
    <row r="594" spans="1:2" x14ac:dyDescent="0.25">
      <c r="A594" s="1">
        <v>2085</v>
      </c>
      <c r="B594" s="1">
        <v>7.9745952819544117</v>
      </c>
    </row>
    <row r="595" spans="1:2" x14ac:dyDescent="0.25">
      <c r="A595" s="1">
        <v>2086</v>
      </c>
      <c r="B595" s="1">
        <v>8.3103858312844192</v>
      </c>
    </row>
    <row r="596" spans="1:2" x14ac:dyDescent="0.25">
      <c r="A596" s="1">
        <v>2087</v>
      </c>
      <c r="B596" s="1">
        <v>8.6554892894856135</v>
      </c>
    </row>
    <row r="597" spans="1:2" x14ac:dyDescent="0.25">
      <c r="A597" s="1">
        <v>2088</v>
      </c>
      <c r="B597" s="1">
        <v>9.0100332306521231</v>
      </c>
    </row>
    <row r="598" spans="1:2" x14ac:dyDescent="0.25">
      <c r="A598" s="1">
        <v>2089</v>
      </c>
      <c r="B598" s="1">
        <v>9.3741452288780742</v>
      </c>
    </row>
    <row r="599" spans="1:2" x14ac:dyDescent="0.25">
      <c r="A599" s="1">
        <v>2090</v>
      </c>
      <c r="B599" s="1">
        <v>9.7479528582575909</v>
      </c>
    </row>
    <row r="600" spans="1:2" x14ac:dyDescent="0.25">
      <c r="A600" s="1">
        <v>2091</v>
      </c>
      <c r="B600" s="1">
        <v>10.131583692884799</v>
      </c>
    </row>
    <row r="601" spans="1:2" x14ac:dyDescent="0.25">
      <c r="A601" s="1">
        <v>2092</v>
      </c>
      <c r="B601" s="1">
        <v>10.525165306853825</v>
      </c>
    </row>
    <row r="602" spans="1:2" x14ac:dyDescent="0.25">
      <c r="A602" s="1">
        <v>2093</v>
      </c>
      <c r="B602" s="1">
        <v>10.928825274258795</v>
      </c>
    </row>
    <row r="603" spans="1:2" x14ac:dyDescent="0.25">
      <c r="A603" s="1">
        <v>2094</v>
      </c>
      <c r="B603" s="1">
        <v>11.342691169193834</v>
      </c>
    </row>
    <row r="604" spans="1:2" x14ac:dyDescent="0.25">
      <c r="A604" s="1">
        <v>2095</v>
      </c>
      <c r="B604" s="1">
        <v>11.766890565753071</v>
      </c>
    </row>
    <row r="605" spans="1:2" x14ac:dyDescent="0.25">
      <c r="A605" s="1">
        <v>2096</v>
      </c>
      <c r="B605" s="1">
        <v>12.201551038030624</v>
      </c>
    </row>
    <row r="606" spans="1:2" x14ac:dyDescent="0.25">
      <c r="A606" s="1">
        <v>2097</v>
      </c>
      <c r="B606" s="1">
        <v>12.64680016012063</v>
      </c>
    </row>
    <row r="607" spans="1:2" x14ac:dyDescent="0.25">
      <c r="A607" s="1">
        <v>2098</v>
      </c>
      <c r="B607" s="1">
        <v>13.102765506117203</v>
      </c>
    </row>
    <row r="608" spans="1:2" x14ac:dyDescent="0.25">
      <c r="A608" s="1">
        <v>2099</v>
      </c>
      <c r="B608" s="1">
        <v>13.569574650114479</v>
      </c>
    </row>
    <row r="609" spans="1:2" x14ac:dyDescent="0.25">
      <c r="A609" s="1">
        <v>2100</v>
      </c>
      <c r="B609" s="1">
        <v>14.047355166206579</v>
      </c>
    </row>
    <row r="610" spans="1:2" x14ac:dyDescent="0.25">
      <c r="A610" s="1" t="s">
        <v>13</v>
      </c>
      <c r="B610" s="1"/>
    </row>
    <row r="611" spans="1:2" x14ac:dyDescent="0.25">
      <c r="A611" s="1">
        <v>1950</v>
      </c>
      <c r="B611" s="1">
        <v>0</v>
      </c>
    </row>
    <row r="612" spans="1:2" x14ac:dyDescent="0.25">
      <c r="A612" s="1">
        <v>1951</v>
      </c>
      <c r="B612" s="1">
        <v>0</v>
      </c>
    </row>
    <row r="613" spans="1:2" x14ac:dyDescent="0.25">
      <c r="A613" s="1">
        <v>1952</v>
      </c>
      <c r="B613" s="1">
        <v>0</v>
      </c>
    </row>
    <row r="614" spans="1:2" x14ac:dyDescent="0.25">
      <c r="A614" s="1">
        <v>1953</v>
      </c>
      <c r="B614" s="1">
        <v>0</v>
      </c>
    </row>
    <row r="615" spans="1:2" x14ac:dyDescent="0.25">
      <c r="A615" s="1">
        <v>1954</v>
      </c>
      <c r="B615" s="1">
        <v>0</v>
      </c>
    </row>
    <row r="616" spans="1:2" x14ac:dyDescent="0.25">
      <c r="A616" s="1">
        <v>1955</v>
      </c>
      <c r="B616" s="1">
        <v>0</v>
      </c>
    </row>
    <row r="617" spans="1:2" x14ac:dyDescent="0.25">
      <c r="A617" s="1">
        <v>1956</v>
      </c>
      <c r="B617" s="1">
        <v>0</v>
      </c>
    </row>
    <row r="618" spans="1:2" x14ac:dyDescent="0.25">
      <c r="A618" s="1">
        <v>1957</v>
      </c>
      <c r="B618" s="1">
        <v>0</v>
      </c>
    </row>
    <row r="619" spans="1:2" x14ac:dyDescent="0.25">
      <c r="A619" s="1">
        <v>1958</v>
      </c>
      <c r="B619" s="1">
        <v>0</v>
      </c>
    </row>
    <row r="620" spans="1:2" x14ac:dyDescent="0.25">
      <c r="A620" s="1">
        <v>1959</v>
      </c>
      <c r="B620" s="1">
        <v>0</v>
      </c>
    </row>
    <row r="621" spans="1:2" x14ac:dyDescent="0.25">
      <c r="A621" s="1">
        <v>1960</v>
      </c>
      <c r="B621" s="1">
        <v>0</v>
      </c>
    </row>
    <row r="622" spans="1:2" x14ac:dyDescent="0.25">
      <c r="A622" s="1">
        <v>1961</v>
      </c>
      <c r="B622" s="1">
        <v>0</v>
      </c>
    </row>
    <row r="623" spans="1:2" x14ac:dyDescent="0.25">
      <c r="A623" s="1">
        <v>1962</v>
      </c>
      <c r="B623" s="1">
        <v>0</v>
      </c>
    </row>
    <row r="624" spans="1:2" x14ac:dyDescent="0.25">
      <c r="A624" s="1">
        <v>1963</v>
      </c>
      <c r="B624" s="1">
        <v>0</v>
      </c>
    </row>
    <row r="625" spans="1:2" x14ac:dyDescent="0.25">
      <c r="A625" s="1">
        <v>1964</v>
      </c>
      <c r="B625" s="1">
        <v>0</v>
      </c>
    </row>
    <row r="626" spans="1:2" x14ac:dyDescent="0.25">
      <c r="A626" s="1">
        <v>1965</v>
      </c>
      <c r="B626" s="1">
        <v>0</v>
      </c>
    </row>
    <row r="627" spans="1:2" x14ac:dyDescent="0.25">
      <c r="A627" s="1">
        <v>1966</v>
      </c>
      <c r="B627" s="1">
        <v>0</v>
      </c>
    </row>
    <row r="628" spans="1:2" x14ac:dyDescent="0.25">
      <c r="A628" s="1">
        <v>1967</v>
      </c>
      <c r="B628" s="1">
        <v>0</v>
      </c>
    </row>
    <row r="629" spans="1:2" x14ac:dyDescent="0.25">
      <c r="A629" s="1">
        <v>1968</v>
      </c>
      <c r="B629" s="1">
        <v>0</v>
      </c>
    </row>
    <row r="630" spans="1:2" x14ac:dyDescent="0.25">
      <c r="A630" s="1">
        <v>1969</v>
      </c>
      <c r="B630" s="1">
        <v>0</v>
      </c>
    </row>
    <row r="631" spans="1:2" x14ac:dyDescent="0.25">
      <c r="A631" s="1">
        <v>1970</v>
      </c>
      <c r="B631" s="1">
        <v>0</v>
      </c>
    </row>
    <row r="632" spans="1:2" x14ac:dyDescent="0.25">
      <c r="A632" s="1">
        <v>1971</v>
      </c>
      <c r="B632" s="1">
        <v>0</v>
      </c>
    </row>
    <row r="633" spans="1:2" x14ac:dyDescent="0.25">
      <c r="A633" s="1">
        <v>1972</v>
      </c>
      <c r="B633" s="1">
        <v>0</v>
      </c>
    </row>
    <row r="634" spans="1:2" x14ac:dyDescent="0.25">
      <c r="A634" s="1">
        <v>1973</v>
      </c>
      <c r="B634" s="1">
        <v>0</v>
      </c>
    </row>
    <row r="635" spans="1:2" x14ac:dyDescent="0.25">
      <c r="A635" s="1">
        <v>1974</v>
      </c>
      <c r="B635" s="1">
        <v>0</v>
      </c>
    </row>
    <row r="636" spans="1:2" x14ac:dyDescent="0.25">
      <c r="A636" s="1">
        <v>1975</v>
      </c>
      <c r="B636" s="1">
        <v>0</v>
      </c>
    </row>
    <row r="637" spans="1:2" x14ac:dyDescent="0.25">
      <c r="A637" s="1">
        <v>1976</v>
      </c>
      <c r="B637" s="1">
        <v>0</v>
      </c>
    </row>
    <row r="638" spans="1:2" x14ac:dyDescent="0.25">
      <c r="A638" s="1">
        <v>1977</v>
      </c>
      <c r="B638" s="1">
        <v>0</v>
      </c>
    </row>
    <row r="639" spans="1:2" x14ac:dyDescent="0.25">
      <c r="A639" s="1">
        <v>1978</v>
      </c>
      <c r="B639" s="1">
        <v>1.75267252804861E-6</v>
      </c>
    </row>
    <row r="640" spans="1:2" x14ac:dyDescent="0.25">
      <c r="A640" s="1">
        <v>1979</v>
      </c>
      <c r="B640" s="1">
        <v>3.5053537506356128E-6</v>
      </c>
    </row>
    <row r="641" spans="1:2" x14ac:dyDescent="0.25">
      <c r="A641" s="1">
        <v>1980</v>
      </c>
      <c r="B641" s="1">
        <v>6.1343915476395099E-6</v>
      </c>
    </row>
    <row r="642" spans="1:2" x14ac:dyDescent="0.25">
      <c r="A642" s="1">
        <v>1981</v>
      </c>
      <c r="B642" s="1">
        <v>6.134407914240951E-6</v>
      </c>
    </row>
    <row r="643" spans="1:2" x14ac:dyDescent="0.25">
      <c r="A643" s="1">
        <v>1982</v>
      </c>
      <c r="B643" s="1">
        <v>1.0808298292726019E-5</v>
      </c>
    </row>
    <row r="644" spans="1:2" x14ac:dyDescent="0.25">
      <c r="A644" s="1">
        <v>1983</v>
      </c>
      <c r="B644" s="1">
        <v>1.9126674195460225E-5</v>
      </c>
    </row>
    <row r="645" spans="1:2" x14ac:dyDescent="0.25">
      <c r="A645" s="1">
        <v>1984</v>
      </c>
      <c r="B645" s="1">
        <v>2.6080200875304025E-5</v>
      </c>
    </row>
    <row r="646" spans="1:2" x14ac:dyDescent="0.25">
      <c r="A646" s="1">
        <v>1985</v>
      </c>
      <c r="B646" s="1">
        <v>3.7444485205487919E-5</v>
      </c>
    </row>
    <row r="647" spans="1:2" x14ac:dyDescent="0.25">
      <c r="A647" s="1">
        <v>1986</v>
      </c>
      <c r="B647" s="1">
        <v>8.1031535982651793E-5</v>
      </c>
    </row>
    <row r="648" spans="1:2" x14ac:dyDescent="0.25">
      <c r="A648" s="1">
        <v>1987</v>
      </c>
      <c r="B648" s="1">
        <v>1.140173510433166E-4</v>
      </c>
    </row>
    <row r="649" spans="1:2" x14ac:dyDescent="0.25">
      <c r="A649" s="1">
        <v>1988</v>
      </c>
      <c r="B649" s="1">
        <v>1.9348280820522678E-4</v>
      </c>
    </row>
    <row r="650" spans="1:2" x14ac:dyDescent="0.25">
      <c r="A650" s="1">
        <v>1989</v>
      </c>
      <c r="B650" s="1">
        <v>1.5350767521080161E-3</v>
      </c>
    </row>
    <row r="651" spans="1:2" x14ac:dyDescent="0.25">
      <c r="A651" s="1">
        <v>1990</v>
      </c>
      <c r="B651" s="1">
        <v>2.104518310540272E-3</v>
      </c>
    </row>
    <row r="652" spans="1:2" x14ac:dyDescent="0.25">
      <c r="A652" s="1">
        <v>1991</v>
      </c>
      <c r="B652" s="1">
        <v>2.3676621282139637E-3</v>
      </c>
    </row>
    <row r="653" spans="1:2" x14ac:dyDescent="0.25">
      <c r="A653" s="1">
        <v>1992</v>
      </c>
      <c r="B653" s="1">
        <v>2.7074121092535847E-3</v>
      </c>
    </row>
    <row r="654" spans="1:2" x14ac:dyDescent="0.25">
      <c r="A654" s="1">
        <v>1993</v>
      </c>
      <c r="B654" s="1">
        <v>3.2811884569419422E-3</v>
      </c>
    </row>
    <row r="655" spans="1:2" x14ac:dyDescent="0.25">
      <c r="A655" s="1">
        <v>1994</v>
      </c>
      <c r="B655" s="1">
        <v>4.125445096825899E-3</v>
      </c>
    </row>
    <row r="656" spans="1:2" x14ac:dyDescent="0.25">
      <c r="A656" s="1">
        <v>1995</v>
      </c>
      <c r="B656" s="1">
        <v>4.77846207809925E-3</v>
      </c>
    </row>
    <row r="657" spans="1:2" x14ac:dyDescent="0.25">
      <c r="A657" s="1">
        <v>1996</v>
      </c>
      <c r="B657" s="1">
        <v>6.0706985995592827E-3</v>
      </c>
    </row>
    <row r="658" spans="1:2" x14ac:dyDescent="0.25">
      <c r="A658" s="1">
        <v>1997</v>
      </c>
      <c r="B658" s="1">
        <v>7.6450756149248318E-3</v>
      </c>
    </row>
    <row r="659" spans="1:2" x14ac:dyDescent="0.25">
      <c r="A659" s="1">
        <v>1998</v>
      </c>
      <c r="B659" s="1">
        <v>9.9838212555098914E-3</v>
      </c>
    </row>
    <row r="660" spans="1:2" x14ac:dyDescent="0.25">
      <c r="A660" s="1">
        <v>1999</v>
      </c>
      <c r="B660" s="1">
        <v>1.3471569979540068E-2</v>
      </c>
    </row>
    <row r="661" spans="1:2" x14ac:dyDescent="0.25">
      <c r="A661" s="1">
        <v>2000</v>
      </c>
      <c r="B661" s="1">
        <v>1.7937939628335141E-2</v>
      </c>
    </row>
    <row r="662" spans="1:2" x14ac:dyDescent="0.25">
      <c r="A662" s="1">
        <v>2001</v>
      </c>
      <c r="B662" s="1">
        <v>2.4842050413632664E-2</v>
      </c>
    </row>
    <row r="663" spans="1:2" x14ac:dyDescent="0.25">
      <c r="A663" s="1">
        <v>2002</v>
      </c>
      <c r="B663" s="1">
        <v>3.1877741109739816E-2</v>
      </c>
    </row>
    <row r="664" spans="1:2" x14ac:dyDescent="0.25">
      <c r="A664" s="1">
        <v>2003</v>
      </c>
      <c r="B664" s="1">
        <v>3.9896312520199081E-2</v>
      </c>
    </row>
    <row r="665" spans="1:2" x14ac:dyDescent="0.25">
      <c r="A665" s="1">
        <v>2004</v>
      </c>
      <c r="B665" s="1">
        <v>4.7963265183638311E-2</v>
      </c>
    </row>
    <row r="666" spans="1:2" x14ac:dyDescent="0.25">
      <c r="A666" s="1">
        <v>2005</v>
      </c>
      <c r="B666" s="1">
        <v>5.9235203181813384E-2</v>
      </c>
    </row>
    <row r="667" spans="1:2" x14ac:dyDescent="0.25">
      <c r="A667" s="1">
        <v>2006</v>
      </c>
      <c r="B667" s="1">
        <v>7.4194374424084761E-2</v>
      </c>
    </row>
    <row r="668" spans="1:2" x14ac:dyDescent="0.25">
      <c r="A668" s="1">
        <v>2007</v>
      </c>
      <c r="B668" s="1">
        <v>9.4313602562100404E-2</v>
      </c>
    </row>
    <row r="669" spans="1:2" x14ac:dyDescent="0.25">
      <c r="A669" s="1">
        <v>2008</v>
      </c>
      <c r="B669" s="1">
        <v>0.12223668847649441</v>
      </c>
    </row>
    <row r="670" spans="1:2" x14ac:dyDescent="0.25">
      <c r="A670" s="1">
        <v>2009</v>
      </c>
      <c r="B670" s="1">
        <v>0.16097199546201951</v>
      </c>
    </row>
    <row r="671" spans="1:2" x14ac:dyDescent="0.25">
      <c r="A671" s="1">
        <v>2010</v>
      </c>
      <c r="B671" s="1">
        <v>0.19899673310997704</v>
      </c>
    </row>
    <row r="672" spans="1:2" x14ac:dyDescent="0.25">
      <c r="A672" s="1">
        <v>2011</v>
      </c>
      <c r="B672" s="1">
        <v>0.24085056886669448</v>
      </c>
    </row>
    <row r="673" spans="1:2" x14ac:dyDescent="0.25">
      <c r="A673" s="1">
        <v>2012</v>
      </c>
      <c r="B673" s="1">
        <v>0.25653082896955376</v>
      </c>
    </row>
    <row r="674" spans="1:2" x14ac:dyDescent="0.25">
      <c r="A674" s="1">
        <v>2013</v>
      </c>
      <c r="B674" s="1">
        <v>0.45502260743541495</v>
      </c>
    </row>
    <row r="675" spans="1:2" x14ac:dyDescent="0.25">
      <c r="A675" s="1">
        <v>2014</v>
      </c>
      <c r="B675" s="1">
        <v>0.97107387790278732</v>
      </c>
    </row>
    <row r="676" spans="1:2" x14ac:dyDescent="0.25">
      <c r="A676" s="1">
        <v>2015</v>
      </c>
      <c r="B676" s="1">
        <v>1.414617580750974</v>
      </c>
    </row>
    <row r="677" spans="1:2" x14ac:dyDescent="0.25">
      <c r="A677" s="1">
        <v>2016</v>
      </c>
      <c r="B677" s="1">
        <v>1.8889610370341205</v>
      </c>
    </row>
    <row r="678" spans="1:2" x14ac:dyDescent="0.25">
      <c r="A678" s="1">
        <v>2017</v>
      </c>
      <c r="B678" s="1">
        <v>2.3421932130762717</v>
      </c>
    </row>
    <row r="679" spans="1:2" x14ac:dyDescent="0.25">
      <c r="A679" s="1">
        <v>2018</v>
      </c>
      <c r="B679" s="1">
        <v>2.7672389599124592</v>
      </c>
    </row>
    <row r="680" spans="1:2" x14ac:dyDescent="0.25">
      <c r="A680" s="1">
        <v>2019</v>
      </c>
      <c r="B680" s="1">
        <v>3.156360694165516</v>
      </c>
    </row>
    <row r="681" spans="1:2" x14ac:dyDescent="0.25">
      <c r="A681" s="1">
        <v>2020</v>
      </c>
      <c r="B681" s="1">
        <v>3.5037282105529224</v>
      </c>
    </row>
    <row r="682" spans="1:2" x14ac:dyDescent="0.25">
      <c r="A682" s="1">
        <v>2021</v>
      </c>
      <c r="B682" s="1">
        <v>4.1844380700809278</v>
      </c>
    </row>
    <row r="683" spans="1:2" x14ac:dyDescent="0.25">
      <c r="A683" s="1">
        <v>2022</v>
      </c>
      <c r="B683" s="1">
        <v>4.9827410295184986</v>
      </c>
    </row>
    <row r="684" spans="1:2" x14ac:dyDescent="0.25">
      <c r="A684" s="1">
        <v>2023</v>
      </c>
      <c r="B684" s="1">
        <v>5.8815642921335307</v>
      </c>
    </row>
    <row r="685" spans="1:2" x14ac:dyDescent="0.25">
      <c r="A685" s="1">
        <v>2024</v>
      </c>
      <c r="B685" s="1">
        <v>6.867269510750261</v>
      </c>
    </row>
    <row r="686" spans="1:2" x14ac:dyDescent="0.25">
      <c r="A686" s="1">
        <v>2025</v>
      </c>
      <c r="B686" s="1">
        <v>7.9231279063707012</v>
      </c>
    </row>
    <row r="687" spans="1:2" x14ac:dyDescent="0.25">
      <c r="A687" s="1">
        <v>2026</v>
      </c>
      <c r="B687" s="1">
        <v>9.0328132907652048</v>
      </c>
    </row>
    <row r="688" spans="1:2" x14ac:dyDescent="0.25">
      <c r="A688" s="1">
        <v>2027</v>
      </c>
      <c r="B688" s="1">
        <v>10.178201040908123</v>
      </c>
    </row>
    <row r="689" spans="1:2" x14ac:dyDescent="0.25">
      <c r="A689" s="1">
        <v>2028</v>
      </c>
      <c r="B689" s="1">
        <v>11.339879154537162</v>
      </c>
    </row>
    <row r="690" spans="1:2" x14ac:dyDescent="0.25">
      <c r="A690" s="1">
        <v>2029</v>
      </c>
      <c r="B690" s="1">
        <v>12.505041689371884</v>
      </c>
    </row>
    <row r="691" spans="1:2" x14ac:dyDescent="0.25">
      <c r="A691" s="1">
        <v>2030</v>
      </c>
      <c r="B691" s="1">
        <v>13.659058952054057</v>
      </c>
    </row>
    <row r="692" spans="1:2" x14ac:dyDescent="0.25">
      <c r="A692" s="1">
        <v>2031</v>
      </c>
      <c r="B692" s="1">
        <v>14.789514396818259</v>
      </c>
    </row>
    <row r="693" spans="1:2" x14ac:dyDescent="0.25">
      <c r="A693" s="1">
        <v>2032</v>
      </c>
      <c r="B693" s="1">
        <v>15.883958386440977</v>
      </c>
    </row>
    <row r="694" spans="1:2" x14ac:dyDescent="0.25">
      <c r="A694" s="1">
        <v>2033</v>
      </c>
      <c r="B694" s="1">
        <v>16.933299939397227</v>
      </c>
    </row>
    <row r="695" spans="1:2" x14ac:dyDescent="0.25">
      <c r="A695" s="1">
        <v>2034</v>
      </c>
      <c r="B695" s="1">
        <v>17.926953684350526</v>
      </c>
    </row>
    <row r="696" spans="1:2" x14ac:dyDescent="0.25">
      <c r="A696" s="1">
        <v>2035</v>
      </c>
      <c r="B696" s="1">
        <v>18.857291254468826</v>
      </c>
    </row>
    <row r="697" spans="1:2" x14ac:dyDescent="0.25">
      <c r="A697" s="1">
        <v>2036</v>
      </c>
      <c r="B697" s="1">
        <v>19.718008296324239</v>
      </c>
    </row>
    <row r="698" spans="1:2" x14ac:dyDescent="0.25">
      <c r="A698" s="1">
        <v>2037</v>
      </c>
      <c r="B698" s="1">
        <v>20.504825817335639</v>
      </c>
    </row>
    <row r="699" spans="1:2" x14ac:dyDescent="0.25">
      <c r="A699" s="1">
        <v>2038</v>
      </c>
      <c r="B699" s="1">
        <v>21.21563337691391</v>
      </c>
    </row>
    <row r="700" spans="1:2" x14ac:dyDescent="0.25">
      <c r="A700" s="1">
        <v>2039</v>
      </c>
      <c r="B700" s="1">
        <v>21.848266945472403</v>
      </c>
    </row>
    <row r="701" spans="1:2" x14ac:dyDescent="0.25">
      <c r="A701" s="1">
        <v>2040</v>
      </c>
      <c r="B701" s="1">
        <v>22.402296495603235</v>
      </c>
    </row>
    <row r="702" spans="1:2" x14ac:dyDescent="0.25">
      <c r="A702" s="1">
        <v>2041</v>
      </c>
      <c r="B702" s="1">
        <v>22.883541150523648</v>
      </c>
    </row>
    <row r="703" spans="1:2" x14ac:dyDescent="0.25">
      <c r="A703" s="1">
        <v>2042</v>
      </c>
      <c r="B703" s="1">
        <v>23.2954397865639</v>
      </c>
    </row>
    <row r="704" spans="1:2" x14ac:dyDescent="0.25">
      <c r="A704" s="1">
        <v>2043</v>
      </c>
      <c r="B704" s="1">
        <v>23.641248305445647</v>
      </c>
    </row>
    <row r="705" spans="1:2" x14ac:dyDescent="0.25">
      <c r="A705" s="1">
        <v>2044</v>
      </c>
      <c r="B705" s="1">
        <v>23.924705418828538</v>
      </c>
    </row>
    <row r="706" spans="1:2" x14ac:dyDescent="0.25">
      <c r="A706" s="1">
        <v>2045</v>
      </c>
      <c r="B706" s="1">
        <v>24.149878273046575</v>
      </c>
    </row>
    <row r="707" spans="1:2" x14ac:dyDescent="0.25">
      <c r="A707" s="1">
        <v>2046</v>
      </c>
      <c r="B707" s="1">
        <v>24.320928290986181</v>
      </c>
    </row>
    <row r="708" spans="1:2" x14ac:dyDescent="0.25">
      <c r="A708" s="1">
        <v>2047</v>
      </c>
      <c r="B708" s="1">
        <v>24.442030415213491</v>
      </c>
    </row>
    <row r="709" spans="1:2" x14ac:dyDescent="0.25">
      <c r="A709" s="1">
        <v>2048</v>
      </c>
      <c r="B709" s="1">
        <v>24.517291311456567</v>
      </c>
    </row>
    <row r="710" spans="1:2" x14ac:dyDescent="0.25">
      <c r="A710" s="1">
        <v>2049</v>
      </c>
      <c r="B710" s="1">
        <v>24.55078761330482</v>
      </c>
    </row>
    <row r="711" spans="1:2" x14ac:dyDescent="0.25">
      <c r="A711" s="1">
        <v>2050</v>
      </c>
      <c r="B711" s="1">
        <v>24.54646286260401</v>
      </c>
    </row>
    <row r="712" spans="1:2" x14ac:dyDescent="0.25">
      <c r="A712" s="1">
        <v>2051</v>
      </c>
      <c r="B712" s="1">
        <v>24.565929642193943</v>
      </c>
    </row>
    <row r="713" spans="1:2" x14ac:dyDescent="0.25">
      <c r="A713" s="1">
        <v>2052</v>
      </c>
      <c r="B713" s="1">
        <v>24.554869225723412</v>
      </c>
    </row>
    <row r="714" spans="1:2" x14ac:dyDescent="0.25">
      <c r="A714" s="1">
        <v>2053</v>
      </c>
      <c r="B714" s="1">
        <v>24.516751744152774</v>
      </c>
    </row>
    <row r="715" spans="1:2" x14ac:dyDescent="0.25">
      <c r="A715" s="1">
        <v>2054</v>
      </c>
      <c r="B715" s="1">
        <v>24.454844170312651</v>
      </c>
    </row>
    <row r="716" spans="1:2" x14ac:dyDescent="0.25">
      <c r="A716" s="1">
        <v>2055</v>
      </c>
      <c r="B716" s="1">
        <v>24.37218334054085</v>
      </c>
    </row>
    <row r="717" spans="1:2" x14ac:dyDescent="0.25">
      <c r="A717" s="1">
        <v>2056</v>
      </c>
      <c r="B717" s="1">
        <v>24.271552490382529</v>
      </c>
    </row>
    <row r="718" spans="1:2" x14ac:dyDescent="0.25">
      <c r="A718" s="1">
        <v>2057</v>
      </c>
      <c r="B718" s="1">
        <v>24.155475419338909</v>
      </c>
    </row>
    <row r="719" spans="1:2" x14ac:dyDescent="0.25">
      <c r="A719" s="1">
        <v>2058</v>
      </c>
      <c r="B719" s="1">
        <v>24.02629014139287</v>
      </c>
    </row>
    <row r="720" spans="1:2" x14ac:dyDescent="0.25">
      <c r="A720" s="1">
        <v>2059</v>
      </c>
      <c r="B720" s="1">
        <v>23.886166671058803</v>
      </c>
    </row>
    <row r="721" spans="1:2" x14ac:dyDescent="0.25">
      <c r="A721" s="1">
        <v>2060</v>
      </c>
      <c r="B721" s="1">
        <v>23.737077200294447</v>
      </c>
    </row>
    <row r="722" spans="1:2" x14ac:dyDescent="0.25">
      <c r="A722" s="1">
        <v>2061</v>
      </c>
      <c r="B722" s="1">
        <v>23.580790538357945</v>
      </c>
    </row>
    <row r="723" spans="1:2" x14ac:dyDescent="0.25">
      <c r="A723" s="1">
        <v>2062</v>
      </c>
      <c r="B723" s="1">
        <v>23.418901393346186</v>
      </c>
    </row>
    <row r="724" spans="1:2" x14ac:dyDescent="0.25">
      <c r="A724" s="1">
        <v>2063</v>
      </c>
      <c r="B724" s="1">
        <v>23.2528759909844</v>
      </c>
    </row>
    <row r="725" spans="1:2" x14ac:dyDescent="0.25">
      <c r="A725" s="1">
        <v>2064</v>
      </c>
      <c r="B725" s="1">
        <v>23.084063456084198</v>
      </c>
    </row>
    <row r="726" spans="1:2" x14ac:dyDescent="0.25">
      <c r="A726" s="1">
        <v>2065</v>
      </c>
      <c r="B726" s="1">
        <v>22.913698992160022</v>
      </c>
    </row>
    <row r="727" spans="1:2" x14ac:dyDescent="0.25">
      <c r="A727" s="1">
        <v>2066</v>
      </c>
      <c r="B727" s="1">
        <v>22.742932914541537</v>
      </c>
    </row>
    <row r="728" spans="1:2" x14ac:dyDescent="0.25">
      <c r="A728" s="1">
        <v>2067</v>
      </c>
      <c r="B728" s="1">
        <v>22.572813000553172</v>
      </c>
    </row>
    <row r="729" spans="1:2" x14ac:dyDescent="0.25">
      <c r="A729" s="1">
        <v>2068</v>
      </c>
      <c r="B729" s="1">
        <v>22.40425651816285</v>
      </c>
    </row>
    <row r="730" spans="1:2" x14ac:dyDescent="0.25">
      <c r="A730" s="1">
        <v>2069</v>
      </c>
      <c r="B730" s="1">
        <v>22.238072969907982</v>
      </c>
    </row>
    <row r="731" spans="1:2" x14ac:dyDescent="0.25">
      <c r="A731" s="1">
        <v>2070</v>
      </c>
      <c r="B731" s="1">
        <v>22.07497675150346</v>
      </c>
    </row>
    <row r="732" spans="1:2" x14ac:dyDescent="0.25">
      <c r="A732" s="1">
        <v>2071</v>
      </c>
      <c r="B732" s="1">
        <v>21.915594987521608</v>
      </c>
    </row>
    <row r="733" spans="1:2" x14ac:dyDescent="0.25">
      <c r="A733" s="1">
        <v>2072</v>
      </c>
      <c r="B733" s="1">
        <v>21.760594334433911</v>
      </c>
    </row>
    <row r="734" spans="1:2" x14ac:dyDescent="0.25">
      <c r="A734" s="1">
        <v>2073</v>
      </c>
      <c r="B734" s="1">
        <v>21.610511751165511</v>
      </c>
    </row>
    <row r="735" spans="1:2" x14ac:dyDescent="0.25">
      <c r="A735" s="1">
        <v>2074</v>
      </c>
      <c r="B735" s="1">
        <v>21.465834258413299</v>
      </c>
    </row>
    <row r="736" spans="1:2" x14ac:dyDescent="0.25">
      <c r="A736" s="1">
        <v>2075</v>
      </c>
      <c r="B736" s="1">
        <v>21.326998416606141</v>
      </c>
    </row>
    <row r="737" spans="1:2" x14ac:dyDescent="0.25">
      <c r="A737" s="1">
        <v>2076</v>
      </c>
      <c r="B737" s="1">
        <v>21.19376692687003</v>
      </c>
    </row>
    <row r="738" spans="1:2" x14ac:dyDescent="0.25">
      <c r="A738" s="1">
        <v>2077</v>
      </c>
      <c r="B738" s="1">
        <v>21.065323300225231</v>
      </c>
    </row>
    <row r="739" spans="1:2" x14ac:dyDescent="0.25">
      <c r="A739" s="1">
        <v>2078</v>
      </c>
      <c r="B739" s="1">
        <v>20.94092582263756</v>
      </c>
    </row>
    <row r="740" spans="1:2" x14ac:dyDescent="0.25">
      <c r="A740" s="1">
        <v>2079</v>
      </c>
      <c r="B740" s="1">
        <v>20.819892047906393</v>
      </c>
    </row>
    <row r="741" spans="1:2" x14ac:dyDescent="0.25">
      <c r="A741" s="1">
        <v>2080</v>
      </c>
      <c r="B741" s="1">
        <v>20.701511765673288</v>
      </c>
    </row>
    <row r="742" spans="1:2" x14ac:dyDescent="0.25">
      <c r="A742" s="1">
        <v>2081</v>
      </c>
      <c r="B742" s="1">
        <v>20.584999465986581</v>
      </c>
    </row>
    <row r="743" spans="1:2" x14ac:dyDescent="0.25">
      <c r="A743" s="1">
        <v>2082</v>
      </c>
      <c r="B743" s="1">
        <v>20.469535254098524</v>
      </c>
    </row>
    <row r="744" spans="1:2" x14ac:dyDescent="0.25">
      <c r="A744" s="1">
        <v>2083</v>
      </c>
      <c r="B744" s="1">
        <v>20.354352498242765</v>
      </c>
    </row>
    <row r="745" spans="1:2" x14ac:dyDescent="0.25">
      <c r="A745" s="1">
        <v>2084</v>
      </c>
      <c r="B745" s="1">
        <v>20.239115936533778</v>
      </c>
    </row>
    <row r="746" spans="1:2" x14ac:dyDescent="0.25">
      <c r="A746" s="1">
        <v>2085</v>
      </c>
      <c r="B746" s="1">
        <v>20.125097499757945</v>
      </c>
    </row>
    <row r="747" spans="1:2" x14ac:dyDescent="0.25">
      <c r="A747" s="1">
        <v>2086</v>
      </c>
      <c r="B747" s="1">
        <v>20.013903705762836</v>
      </c>
    </row>
    <row r="748" spans="1:2" x14ac:dyDescent="0.25">
      <c r="A748" s="1">
        <v>2087</v>
      </c>
      <c r="B748" s="1">
        <v>19.907020258701081</v>
      </c>
    </row>
    <row r="749" spans="1:2" x14ac:dyDescent="0.25">
      <c r="A749" s="1">
        <v>2088</v>
      </c>
      <c r="B749" s="1">
        <v>19.805846540554267</v>
      </c>
    </row>
    <row r="750" spans="1:2" x14ac:dyDescent="0.25">
      <c r="A750" s="1">
        <v>2089</v>
      </c>
      <c r="B750" s="1">
        <v>19.711739056726792</v>
      </c>
    </row>
    <row r="751" spans="1:2" x14ac:dyDescent="0.25">
      <c r="A751" s="1">
        <v>2090</v>
      </c>
      <c r="B751" s="1">
        <v>19.625996967062719</v>
      </c>
    </row>
    <row r="752" spans="1:2" x14ac:dyDescent="0.25">
      <c r="A752" s="1">
        <v>2091</v>
      </c>
      <c r="B752" s="1">
        <v>19.549887991278577</v>
      </c>
    </row>
    <row r="753" spans="1:2" x14ac:dyDescent="0.25">
      <c r="A753" s="1">
        <v>2092</v>
      </c>
      <c r="B753" s="1">
        <v>19.484644713691907</v>
      </c>
    </row>
    <row r="754" spans="1:2" x14ac:dyDescent="0.25">
      <c r="A754" s="1">
        <v>2093</v>
      </c>
      <c r="B754" s="1">
        <v>19.430113798805941</v>
      </c>
    </row>
    <row r="755" spans="1:2" x14ac:dyDescent="0.25">
      <c r="A755" s="1">
        <v>2094</v>
      </c>
      <c r="B755" s="1">
        <v>19.384652784684789</v>
      </c>
    </row>
    <row r="756" spans="1:2" x14ac:dyDescent="0.25">
      <c r="A756" s="1">
        <v>2095</v>
      </c>
      <c r="B756" s="1">
        <v>19.346573263709551</v>
      </c>
    </row>
    <row r="757" spans="1:2" x14ac:dyDescent="0.25">
      <c r="A757" s="1">
        <v>2096</v>
      </c>
      <c r="B757" s="1">
        <v>19.314139163716135</v>
      </c>
    </row>
    <row r="758" spans="1:2" x14ac:dyDescent="0.25">
      <c r="A758" s="1">
        <v>2097</v>
      </c>
      <c r="B758" s="1">
        <v>19.285657207885816</v>
      </c>
    </row>
    <row r="759" spans="1:2" x14ac:dyDescent="0.25">
      <c r="A759" s="1">
        <v>2098</v>
      </c>
      <c r="B759" s="1">
        <v>19.259454961299742</v>
      </c>
    </row>
    <row r="760" spans="1:2" x14ac:dyDescent="0.25">
      <c r="A760" s="1">
        <v>2099</v>
      </c>
      <c r="B760" s="1">
        <v>19.233920011366727</v>
      </c>
    </row>
    <row r="761" spans="1:2" x14ac:dyDescent="0.25">
      <c r="A761" s="1">
        <v>2100</v>
      </c>
      <c r="B761" s="1">
        <v>19.207500876223559</v>
      </c>
    </row>
    <row r="762" spans="1:2" x14ac:dyDescent="0.25">
      <c r="A762" s="1" t="s">
        <v>14</v>
      </c>
      <c r="B762" s="1"/>
    </row>
    <row r="763" spans="1:2" x14ac:dyDescent="0.25">
      <c r="A763" s="1">
        <v>1950</v>
      </c>
      <c r="B763" s="1">
        <v>0</v>
      </c>
    </row>
    <row r="764" spans="1:2" x14ac:dyDescent="0.25">
      <c r="A764" s="1">
        <v>1951</v>
      </c>
      <c r="B764" s="1">
        <v>0</v>
      </c>
    </row>
    <row r="765" spans="1:2" x14ac:dyDescent="0.25">
      <c r="A765" s="1">
        <v>1952</v>
      </c>
      <c r="B765" s="1">
        <v>0</v>
      </c>
    </row>
    <row r="766" spans="1:2" x14ac:dyDescent="0.25">
      <c r="A766" s="1">
        <v>1953</v>
      </c>
      <c r="B766" s="1">
        <v>0</v>
      </c>
    </row>
    <row r="767" spans="1:2" x14ac:dyDescent="0.25">
      <c r="A767" s="1">
        <v>1954</v>
      </c>
      <c r="B767" s="1">
        <v>0</v>
      </c>
    </row>
    <row r="768" spans="1:2" x14ac:dyDescent="0.25">
      <c r="A768" s="1">
        <v>1955</v>
      </c>
      <c r="B768" s="1">
        <v>0</v>
      </c>
    </row>
    <row r="769" spans="1:2" x14ac:dyDescent="0.25">
      <c r="A769" s="1">
        <v>1956</v>
      </c>
      <c r="B769" s="1">
        <v>0</v>
      </c>
    </row>
    <row r="770" spans="1:2" x14ac:dyDescent="0.25">
      <c r="A770" s="1">
        <v>1957</v>
      </c>
      <c r="B770" s="1">
        <v>0</v>
      </c>
    </row>
    <row r="771" spans="1:2" x14ac:dyDescent="0.25">
      <c r="A771" s="1">
        <v>1958</v>
      </c>
      <c r="B771" s="1">
        <v>0</v>
      </c>
    </row>
    <row r="772" spans="1:2" x14ac:dyDescent="0.25">
      <c r="A772" s="1">
        <v>1959</v>
      </c>
      <c r="B772" s="1">
        <v>0</v>
      </c>
    </row>
    <row r="773" spans="1:2" x14ac:dyDescent="0.25">
      <c r="A773" s="1">
        <v>1960</v>
      </c>
      <c r="B773" s="1">
        <v>0</v>
      </c>
    </row>
    <row r="774" spans="1:2" x14ac:dyDescent="0.25">
      <c r="A774" s="1">
        <v>1961</v>
      </c>
      <c r="B774" s="1">
        <v>0</v>
      </c>
    </row>
    <row r="775" spans="1:2" x14ac:dyDescent="0.25">
      <c r="A775" s="1">
        <v>1962</v>
      </c>
      <c r="B775" s="1">
        <v>0</v>
      </c>
    </row>
    <row r="776" spans="1:2" x14ac:dyDescent="0.25">
      <c r="A776" s="1">
        <v>1963</v>
      </c>
      <c r="B776" s="1">
        <v>0</v>
      </c>
    </row>
    <row r="777" spans="1:2" x14ac:dyDescent="0.25">
      <c r="A777" s="1">
        <v>1964</v>
      </c>
      <c r="B777" s="1">
        <v>0</v>
      </c>
    </row>
    <row r="778" spans="1:2" x14ac:dyDescent="0.25">
      <c r="A778" s="1">
        <v>1965</v>
      </c>
      <c r="B778" s="1">
        <v>0</v>
      </c>
    </row>
    <row r="779" spans="1:2" x14ac:dyDescent="0.25">
      <c r="A779" s="1">
        <v>1966</v>
      </c>
      <c r="B779" s="1">
        <v>0</v>
      </c>
    </row>
    <row r="780" spans="1:2" x14ac:dyDescent="0.25">
      <c r="A780" s="1">
        <v>1967</v>
      </c>
      <c r="B780" s="1">
        <v>0</v>
      </c>
    </row>
    <row r="781" spans="1:2" x14ac:dyDescent="0.25">
      <c r="A781" s="1">
        <v>1968</v>
      </c>
      <c r="B781" s="1">
        <v>0</v>
      </c>
    </row>
    <row r="782" spans="1:2" x14ac:dyDescent="0.25">
      <c r="A782" s="1">
        <v>1969</v>
      </c>
      <c r="B782" s="1">
        <v>0</v>
      </c>
    </row>
    <row r="783" spans="1:2" x14ac:dyDescent="0.25">
      <c r="A783" s="1">
        <v>1970</v>
      </c>
      <c r="B783" s="1">
        <v>0</v>
      </c>
    </row>
    <row r="784" spans="1:2" x14ac:dyDescent="0.25">
      <c r="A784" s="1">
        <v>1971</v>
      </c>
      <c r="B784" s="1">
        <v>0</v>
      </c>
    </row>
    <row r="785" spans="1:2" x14ac:dyDescent="0.25">
      <c r="A785" s="1">
        <v>1972</v>
      </c>
      <c r="B785" s="1">
        <v>0</v>
      </c>
    </row>
    <row r="786" spans="1:2" x14ac:dyDescent="0.25">
      <c r="A786" s="1">
        <v>1973</v>
      </c>
      <c r="B786" s="1">
        <v>0</v>
      </c>
    </row>
    <row r="787" spans="1:2" x14ac:dyDescent="0.25">
      <c r="A787" s="1">
        <v>1974</v>
      </c>
      <c r="B787" s="1">
        <v>0</v>
      </c>
    </row>
    <row r="788" spans="1:2" x14ac:dyDescent="0.25">
      <c r="A788" s="1">
        <v>1975</v>
      </c>
      <c r="B788" s="1">
        <v>0</v>
      </c>
    </row>
    <row r="789" spans="1:2" x14ac:dyDescent="0.25">
      <c r="A789" s="1">
        <v>1976</v>
      </c>
      <c r="B789" s="1">
        <v>0</v>
      </c>
    </row>
    <row r="790" spans="1:2" x14ac:dyDescent="0.25">
      <c r="A790" s="1">
        <v>1977</v>
      </c>
      <c r="B790" s="1">
        <v>0</v>
      </c>
    </row>
    <row r="791" spans="1:2" x14ac:dyDescent="0.25">
      <c r="A791" s="1">
        <v>1978</v>
      </c>
      <c r="B791" s="1">
        <v>0</v>
      </c>
    </row>
    <row r="792" spans="1:2" x14ac:dyDescent="0.25">
      <c r="A792" s="1">
        <v>1979</v>
      </c>
      <c r="B792" s="1">
        <v>0</v>
      </c>
    </row>
    <row r="793" spans="1:2" x14ac:dyDescent="0.25">
      <c r="A793" s="1">
        <v>1980</v>
      </c>
      <c r="B793" s="1">
        <v>0</v>
      </c>
    </row>
    <row r="794" spans="1:2" x14ac:dyDescent="0.25">
      <c r="A794" s="1">
        <v>1981</v>
      </c>
      <c r="B794" s="1">
        <v>0</v>
      </c>
    </row>
    <row r="795" spans="1:2" x14ac:dyDescent="0.25">
      <c r="A795" s="1">
        <v>1982</v>
      </c>
      <c r="B795" s="1">
        <v>0</v>
      </c>
    </row>
    <row r="796" spans="1:2" x14ac:dyDescent="0.25">
      <c r="A796" s="1">
        <v>1983</v>
      </c>
      <c r="B796" s="1">
        <v>2.2034649304011237E-6</v>
      </c>
    </row>
    <row r="797" spans="1:2" x14ac:dyDescent="0.25">
      <c r="A797" s="1">
        <v>1984</v>
      </c>
      <c r="B797" s="1">
        <v>3.8628593795097843E-6</v>
      </c>
    </row>
    <row r="798" spans="1:2" x14ac:dyDescent="0.25">
      <c r="A798" s="1">
        <v>1985</v>
      </c>
      <c r="B798" s="1">
        <v>7.9092913144834731E-6</v>
      </c>
    </row>
    <row r="799" spans="1:2" x14ac:dyDescent="0.25">
      <c r="A799" s="1">
        <v>1986</v>
      </c>
      <c r="B799" s="1">
        <v>1.115218296994949E-5</v>
      </c>
    </row>
    <row r="800" spans="1:2" x14ac:dyDescent="0.25">
      <c r="A800" s="1">
        <v>1987</v>
      </c>
      <c r="B800" s="1">
        <v>8.4366026158232073E-6</v>
      </c>
    </row>
    <row r="801" spans="1:2" x14ac:dyDescent="0.25">
      <c r="A801" s="1">
        <v>1988</v>
      </c>
      <c r="B801" s="1">
        <v>8.7367405054979499E-6</v>
      </c>
    </row>
    <row r="802" spans="1:2" x14ac:dyDescent="0.25">
      <c r="A802" s="1">
        <v>1989</v>
      </c>
      <c r="B802" s="1">
        <v>2.4074413112023702E-4</v>
      </c>
    </row>
    <row r="803" spans="1:2" x14ac:dyDescent="0.25">
      <c r="A803" s="1">
        <v>1990</v>
      </c>
      <c r="B803" s="1">
        <v>3.7852966676288834E-4</v>
      </c>
    </row>
    <row r="804" spans="1:2" x14ac:dyDescent="0.25">
      <c r="A804" s="1">
        <v>1991</v>
      </c>
      <c r="B804" s="1">
        <v>4.992302185894479E-4</v>
      </c>
    </row>
    <row r="805" spans="1:2" x14ac:dyDescent="0.25">
      <c r="A805" s="1">
        <v>1992</v>
      </c>
      <c r="B805" s="1">
        <v>4.6102698408245031E-4</v>
      </c>
    </row>
    <row r="806" spans="1:2" x14ac:dyDescent="0.25">
      <c r="A806" s="1">
        <v>1993</v>
      </c>
      <c r="B806" s="1">
        <v>5.5514126629796284E-4</v>
      </c>
    </row>
    <row r="807" spans="1:2" x14ac:dyDescent="0.25">
      <c r="A807" s="1">
        <v>1994</v>
      </c>
      <c r="B807" s="1">
        <v>5.9959274403977459E-4</v>
      </c>
    </row>
    <row r="808" spans="1:2" x14ac:dyDescent="0.25">
      <c r="A808" s="1">
        <v>1995</v>
      </c>
      <c r="B808" s="1">
        <v>6.4724139424967599E-4</v>
      </c>
    </row>
    <row r="809" spans="1:2" x14ac:dyDescent="0.25">
      <c r="A809" s="1">
        <v>1996</v>
      </c>
      <c r="B809" s="1">
        <v>7.1633155592955278E-4</v>
      </c>
    </row>
    <row r="810" spans="1:2" x14ac:dyDescent="0.25">
      <c r="A810" s="1">
        <v>1997</v>
      </c>
      <c r="B810" s="1">
        <v>7.615358197678308E-4</v>
      </c>
    </row>
    <row r="811" spans="1:2" x14ac:dyDescent="0.25">
      <c r="A811" s="1">
        <v>1998</v>
      </c>
      <c r="B811" s="1">
        <v>8.255754212480094E-4</v>
      </c>
    </row>
    <row r="812" spans="1:2" x14ac:dyDescent="0.25">
      <c r="A812" s="1">
        <v>1999</v>
      </c>
      <c r="B812" s="1">
        <v>9.2137963029169856E-4</v>
      </c>
    </row>
    <row r="813" spans="1:2" x14ac:dyDescent="0.25">
      <c r="A813" s="1">
        <v>2000</v>
      </c>
      <c r="B813" s="1">
        <v>1.0884688244893049E-3</v>
      </c>
    </row>
    <row r="814" spans="1:2" x14ac:dyDescent="0.25">
      <c r="A814" s="1">
        <v>2001</v>
      </c>
      <c r="B814" s="1">
        <v>1.3781334905018454E-3</v>
      </c>
    </row>
    <row r="815" spans="1:2" x14ac:dyDescent="0.25">
      <c r="A815" s="1">
        <v>2002</v>
      </c>
      <c r="B815" s="1">
        <v>1.7816044815788909E-3</v>
      </c>
    </row>
    <row r="816" spans="1:2" x14ac:dyDescent="0.25">
      <c r="A816" s="1">
        <v>2003</v>
      </c>
      <c r="B816" s="1">
        <v>2.2985632991840772E-3</v>
      </c>
    </row>
    <row r="817" spans="1:2" x14ac:dyDescent="0.25">
      <c r="A817" s="1">
        <v>2004</v>
      </c>
      <c r="B817" s="1">
        <v>3.3270662858430819E-3</v>
      </c>
    </row>
    <row r="818" spans="1:2" x14ac:dyDescent="0.25">
      <c r="A818" s="1">
        <v>2005</v>
      </c>
      <c r="B818" s="1">
        <v>4.5789163613332243E-3</v>
      </c>
    </row>
    <row r="819" spans="1:2" x14ac:dyDescent="0.25">
      <c r="A819" s="1">
        <v>2006</v>
      </c>
      <c r="B819" s="1">
        <v>6.0535057219449906E-3</v>
      </c>
    </row>
    <row r="820" spans="1:2" x14ac:dyDescent="0.25">
      <c r="A820" s="1">
        <v>2007</v>
      </c>
      <c r="B820" s="1">
        <v>8.5717955333004022E-3</v>
      </c>
    </row>
    <row r="821" spans="1:2" x14ac:dyDescent="0.25">
      <c r="A821" s="1">
        <v>2008</v>
      </c>
      <c r="B821" s="1">
        <v>1.4953255583149711E-2</v>
      </c>
    </row>
    <row r="822" spans="1:2" x14ac:dyDescent="0.25">
      <c r="A822" s="1">
        <v>2009</v>
      </c>
      <c r="B822" s="1">
        <v>2.2795441656926142E-2</v>
      </c>
    </row>
    <row r="823" spans="1:2" x14ac:dyDescent="0.25">
      <c r="A823" s="1">
        <v>2010</v>
      </c>
      <c r="B823" s="1">
        <v>3.9170664575643374E-2</v>
      </c>
    </row>
    <row r="824" spans="1:2" x14ac:dyDescent="0.25">
      <c r="A824" s="1">
        <v>2011</v>
      </c>
      <c r="B824" s="1">
        <v>6.810022708575042E-2</v>
      </c>
    </row>
    <row r="825" spans="1:2" x14ac:dyDescent="0.25">
      <c r="A825" s="1">
        <v>2012</v>
      </c>
      <c r="B825" s="1">
        <v>9.2334853407607914E-2</v>
      </c>
    </row>
    <row r="826" spans="1:2" x14ac:dyDescent="0.25">
      <c r="A826" s="1">
        <v>2013</v>
      </c>
      <c r="B826" s="1">
        <v>0.19466074483383417</v>
      </c>
    </row>
    <row r="827" spans="1:2" x14ac:dyDescent="0.25">
      <c r="A827" s="1">
        <v>2014</v>
      </c>
      <c r="B827" s="1">
        <v>0.53368833021210738</v>
      </c>
    </row>
    <row r="828" spans="1:2" x14ac:dyDescent="0.25">
      <c r="A828" s="1">
        <v>2015</v>
      </c>
      <c r="B828" s="1">
        <v>0.94942886541181515</v>
      </c>
    </row>
    <row r="829" spans="1:2" x14ac:dyDescent="0.25">
      <c r="A829" s="1">
        <v>2016</v>
      </c>
      <c r="B829" s="1">
        <v>1.4904351256889552</v>
      </c>
    </row>
    <row r="830" spans="1:2" x14ac:dyDescent="0.25">
      <c r="A830" s="1">
        <v>2017</v>
      </c>
      <c r="B830" s="1">
        <v>2.1141432560712534</v>
      </c>
    </row>
    <row r="831" spans="1:2" x14ac:dyDescent="0.25">
      <c r="A831" s="1">
        <v>2018</v>
      </c>
      <c r="B831" s="1">
        <v>2.7989263126726787</v>
      </c>
    </row>
    <row r="832" spans="1:2" x14ac:dyDescent="0.25">
      <c r="A832" s="1">
        <v>2019</v>
      </c>
      <c r="B832" s="1">
        <v>3.5192069716013878</v>
      </c>
    </row>
    <row r="833" spans="1:2" x14ac:dyDescent="0.25">
      <c r="A833" s="1">
        <v>2020</v>
      </c>
      <c r="B833" s="1">
        <v>4.2488066547910739</v>
      </c>
    </row>
    <row r="834" spans="1:2" x14ac:dyDescent="0.25">
      <c r="A834" s="1">
        <v>2021</v>
      </c>
      <c r="B834" s="1">
        <v>5.457314970056105</v>
      </c>
    </row>
    <row r="835" spans="1:2" x14ac:dyDescent="0.25">
      <c r="A835" s="1">
        <v>2022</v>
      </c>
      <c r="B835" s="1">
        <v>6.9249583063538083</v>
      </c>
    </row>
    <row r="836" spans="1:2" x14ac:dyDescent="0.25">
      <c r="A836" s="1">
        <v>2023</v>
      </c>
      <c r="B836" s="1">
        <v>8.6445983121997596</v>
      </c>
    </row>
    <row r="837" spans="1:2" x14ac:dyDescent="0.25">
      <c r="A837" s="1">
        <v>2024</v>
      </c>
      <c r="B837" s="1">
        <v>10.606409960881418</v>
      </c>
    </row>
    <row r="838" spans="1:2" x14ac:dyDescent="0.25">
      <c r="A838" s="1">
        <v>2025</v>
      </c>
      <c r="B838" s="1">
        <v>12.78972136833708</v>
      </c>
    </row>
    <row r="839" spans="1:2" x14ac:dyDescent="0.25">
      <c r="A839" s="1">
        <v>2026</v>
      </c>
      <c r="B839" s="1">
        <v>15.168767756562751</v>
      </c>
    </row>
    <row r="840" spans="1:2" x14ac:dyDescent="0.25">
      <c r="A840" s="1">
        <v>2027</v>
      </c>
      <c r="B840" s="1">
        <v>17.7099199428324</v>
      </c>
    </row>
    <row r="841" spans="1:2" x14ac:dyDescent="0.25">
      <c r="A841" s="1">
        <v>2028</v>
      </c>
      <c r="B841" s="1">
        <v>20.372909278161394</v>
      </c>
    </row>
    <row r="842" spans="1:2" x14ac:dyDescent="0.25">
      <c r="A842" s="1">
        <v>2029</v>
      </c>
      <c r="B842" s="1">
        <v>23.125875173497487</v>
      </c>
    </row>
    <row r="843" spans="1:2" x14ac:dyDescent="0.25">
      <c r="A843" s="1">
        <v>2030</v>
      </c>
      <c r="B843" s="1">
        <v>25.931722717073832</v>
      </c>
    </row>
    <row r="844" spans="1:2" x14ac:dyDescent="0.25">
      <c r="A844" s="1">
        <v>2031</v>
      </c>
      <c r="B844" s="1">
        <v>28.755972683355807</v>
      </c>
    </row>
    <row r="845" spans="1:2" x14ac:dyDescent="0.25">
      <c r="A845" s="1">
        <v>2032</v>
      </c>
      <c r="B845" s="1">
        <v>31.563185657343674</v>
      </c>
    </row>
    <row r="846" spans="1:2" x14ac:dyDescent="0.25">
      <c r="A846" s="1">
        <v>2033</v>
      </c>
      <c r="B846" s="1">
        <v>34.324116211342179</v>
      </c>
    </row>
    <row r="847" spans="1:2" x14ac:dyDescent="0.25">
      <c r="A847" s="1">
        <v>2034</v>
      </c>
      <c r="B847" s="1">
        <v>37.006555441297913</v>
      </c>
    </row>
    <row r="848" spans="1:2" x14ac:dyDescent="0.25">
      <c r="A848" s="1">
        <v>2035</v>
      </c>
      <c r="B848" s="1">
        <v>39.584519194505425</v>
      </c>
    </row>
    <row r="849" spans="1:2" x14ac:dyDescent="0.25">
      <c r="A849" s="1">
        <v>2036</v>
      </c>
      <c r="B849" s="1">
        <v>42.035354967606189</v>
      </c>
    </row>
    <row r="850" spans="1:2" x14ac:dyDescent="0.25">
      <c r="A850" s="1">
        <v>2037</v>
      </c>
      <c r="B850" s="1">
        <v>44.341471089348985</v>
      </c>
    </row>
    <row r="851" spans="1:2" x14ac:dyDescent="0.25">
      <c r="A851" s="1">
        <v>2038</v>
      </c>
      <c r="B851" s="1">
        <v>46.490905443198749</v>
      </c>
    </row>
    <row r="852" spans="1:2" x14ac:dyDescent="0.25">
      <c r="A852" s="1">
        <v>2039</v>
      </c>
      <c r="B852" s="1">
        <v>48.472604122848061</v>
      </c>
    </row>
    <row r="853" spans="1:2" x14ac:dyDescent="0.25">
      <c r="A853" s="1">
        <v>2040</v>
      </c>
      <c r="B853" s="1">
        <v>50.280300429394003</v>
      </c>
    </row>
    <row r="854" spans="1:2" x14ac:dyDescent="0.25">
      <c r="A854" s="1">
        <v>2041</v>
      </c>
      <c r="B854" s="1">
        <v>51.922378137485488</v>
      </c>
    </row>
    <row r="855" spans="1:2" x14ac:dyDescent="0.25">
      <c r="A855" s="1">
        <v>2042</v>
      </c>
      <c r="B855" s="1">
        <v>53.401230224226815</v>
      </c>
    </row>
    <row r="856" spans="1:2" x14ac:dyDescent="0.25">
      <c r="A856" s="1">
        <v>2043</v>
      </c>
      <c r="B856" s="1">
        <v>54.719252334202899</v>
      </c>
    </row>
    <row r="857" spans="1:2" x14ac:dyDescent="0.25">
      <c r="A857" s="1">
        <v>2044</v>
      </c>
      <c r="B857" s="1">
        <v>55.88075641526455</v>
      </c>
    </row>
    <row r="858" spans="1:2" x14ac:dyDescent="0.25">
      <c r="A858" s="1">
        <v>2045</v>
      </c>
      <c r="B858" s="1">
        <v>56.891586467792315</v>
      </c>
    </row>
    <row r="859" spans="1:2" x14ac:dyDescent="0.25">
      <c r="A859" s="1">
        <v>2046</v>
      </c>
      <c r="B859" s="1">
        <v>57.758524535481591</v>
      </c>
    </row>
    <row r="860" spans="1:2" x14ac:dyDescent="0.25">
      <c r="A860" s="1">
        <v>2047</v>
      </c>
      <c r="B860" s="1">
        <v>58.48903841132686</v>
      </c>
    </row>
    <row r="861" spans="1:2" x14ac:dyDescent="0.25">
      <c r="A861" s="1">
        <v>2048</v>
      </c>
      <c r="B861" s="1">
        <v>59.091022027794757</v>
      </c>
    </row>
    <row r="862" spans="1:2" x14ac:dyDescent="0.25">
      <c r="A862" s="1">
        <v>2049</v>
      </c>
      <c r="B862" s="1">
        <v>59.572823570099757</v>
      </c>
    </row>
    <row r="863" spans="1:2" x14ac:dyDescent="0.25">
      <c r="A863" s="1">
        <v>2050</v>
      </c>
      <c r="B863" s="1">
        <v>59.942937328561442</v>
      </c>
    </row>
    <row r="864" spans="1:2" x14ac:dyDescent="0.25">
      <c r="A864" s="1">
        <v>2051</v>
      </c>
      <c r="B864" s="1">
        <v>60.730250795081872</v>
      </c>
    </row>
    <row r="865" spans="1:2" x14ac:dyDescent="0.25">
      <c r="A865" s="1">
        <v>2052</v>
      </c>
      <c r="B865" s="1">
        <v>61.426376378489991</v>
      </c>
    </row>
    <row r="866" spans="1:2" x14ac:dyDescent="0.25">
      <c r="A866" s="1">
        <v>2053</v>
      </c>
      <c r="B866" s="1">
        <v>62.037986712875863</v>
      </c>
    </row>
    <row r="867" spans="1:2" x14ac:dyDescent="0.25">
      <c r="A867" s="1">
        <v>2054</v>
      </c>
      <c r="B867" s="1">
        <v>62.571738956301246</v>
      </c>
    </row>
    <row r="868" spans="1:2" x14ac:dyDescent="0.25">
      <c r="A868" s="1">
        <v>2055</v>
      </c>
      <c r="B868" s="1">
        <v>63.03414968973307</v>
      </c>
    </row>
    <row r="869" spans="1:2" x14ac:dyDescent="0.25">
      <c r="A869" s="1">
        <v>2056</v>
      </c>
      <c r="B869" s="1">
        <v>63.431477923171499</v>
      </c>
    </row>
    <row r="870" spans="1:2" x14ac:dyDescent="0.25">
      <c r="A870" s="1">
        <v>2057</v>
      </c>
      <c r="B870" s="1">
        <v>63.769654263354646</v>
      </c>
    </row>
    <row r="871" spans="1:2" x14ac:dyDescent="0.25">
      <c r="A871" s="1">
        <v>2058</v>
      </c>
      <c r="B871" s="1">
        <v>64.054424433458507</v>
      </c>
    </row>
    <row r="872" spans="1:2" x14ac:dyDescent="0.25">
      <c r="A872" s="1">
        <v>2059</v>
      </c>
      <c r="B872" s="1">
        <v>64.291356914709453</v>
      </c>
    </row>
    <row r="873" spans="1:2" x14ac:dyDescent="0.25">
      <c r="A873" s="1">
        <v>2060</v>
      </c>
      <c r="B873" s="1">
        <v>64.485726394133238</v>
      </c>
    </row>
    <row r="874" spans="1:2" x14ac:dyDescent="0.25">
      <c r="A874" s="1">
        <v>2061</v>
      </c>
      <c r="B874" s="1">
        <v>64.642343811385217</v>
      </c>
    </row>
    <row r="875" spans="1:2" x14ac:dyDescent="0.25">
      <c r="A875" s="1">
        <v>2062</v>
      </c>
      <c r="B875" s="1">
        <v>64.7652552668211</v>
      </c>
    </row>
    <row r="876" spans="1:2" x14ac:dyDescent="0.25">
      <c r="A876" s="1">
        <v>2063</v>
      </c>
      <c r="B876" s="1">
        <v>64.858204414788489</v>
      </c>
    </row>
    <row r="877" spans="1:2" x14ac:dyDescent="0.25">
      <c r="A877" s="1">
        <v>2064</v>
      </c>
      <c r="B877" s="1">
        <v>64.924761859647518</v>
      </c>
    </row>
    <row r="878" spans="1:2" x14ac:dyDescent="0.25">
      <c r="A878" s="1">
        <v>2065</v>
      </c>
      <c r="B878" s="1">
        <v>64.968314318417896</v>
      </c>
    </row>
    <row r="879" spans="1:2" x14ac:dyDescent="0.25">
      <c r="A879" s="1">
        <v>2066</v>
      </c>
      <c r="B879" s="1">
        <v>64.992128727924111</v>
      </c>
    </row>
    <row r="880" spans="1:2" x14ac:dyDescent="0.25">
      <c r="A880" s="1">
        <v>2067</v>
      </c>
      <c r="B880" s="1">
        <v>64.999286375506586</v>
      </c>
    </row>
    <row r="881" spans="1:2" x14ac:dyDescent="0.25">
      <c r="A881" s="1">
        <v>2068</v>
      </c>
      <c r="B881" s="1">
        <v>64.992585281311321</v>
      </c>
    </row>
    <row r="882" spans="1:2" x14ac:dyDescent="0.25">
      <c r="A882" s="1">
        <v>2069</v>
      </c>
      <c r="B882" s="1">
        <v>64.9745878639187</v>
      </c>
    </row>
    <row r="883" spans="1:2" x14ac:dyDescent="0.25">
      <c r="A883" s="1">
        <v>2070</v>
      </c>
      <c r="B883" s="1">
        <v>64.947642555227091</v>
      </c>
    </row>
    <row r="884" spans="1:2" x14ac:dyDescent="0.25">
      <c r="A884" s="1">
        <v>2071</v>
      </c>
      <c r="B884" s="1">
        <v>64.913893337488972</v>
      </c>
    </row>
    <row r="885" spans="1:2" x14ac:dyDescent="0.25">
      <c r="A885" s="1">
        <v>2072</v>
      </c>
      <c r="B885" s="1">
        <v>64.875645498285991</v>
      </c>
    </row>
    <row r="886" spans="1:2" x14ac:dyDescent="0.25">
      <c r="A886" s="1">
        <v>2073</v>
      </c>
      <c r="B886" s="1">
        <v>64.834858147346409</v>
      </c>
    </row>
    <row r="887" spans="1:2" x14ac:dyDescent="0.25">
      <c r="A887" s="1">
        <v>2074</v>
      </c>
      <c r="B887" s="1">
        <v>64.793369323381697</v>
      </c>
    </row>
    <row r="888" spans="1:2" x14ac:dyDescent="0.25">
      <c r="A888" s="1">
        <v>2075</v>
      </c>
      <c r="B888" s="1">
        <v>64.752886799849918</v>
      </c>
    </row>
    <row r="889" spans="1:2" x14ac:dyDescent="0.25">
      <c r="A889" s="1">
        <v>2076</v>
      </c>
      <c r="B889" s="1">
        <v>64.713077277668731</v>
      </c>
    </row>
    <row r="890" spans="1:2" x14ac:dyDescent="0.25">
      <c r="A890" s="1">
        <v>2077</v>
      </c>
      <c r="B890" s="1">
        <v>64.671798132341621</v>
      </c>
    </row>
    <row r="891" spans="1:2" x14ac:dyDescent="0.25">
      <c r="A891" s="1">
        <v>2078</v>
      </c>
      <c r="B891" s="1">
        <v>64.627069952692779</v>
      </c>
    </row>
    <row r="892" spans="1:2" x14ac:dyDescent="0.25">
      <c r="A892" s="1">
        <v>2079</v>
      </c>
      <c r="B892" s="1">
        <v>64.577038473940561</v>
      </c>
    </row>
    <row r="893" spans="1:2" x14ac:dyDescent="0.25">
      <c r="A893" s="1">
        <v>2080</v>
      </c>
      <c r="B893" s="1">
        <v>64.519711669681755</v>
      </c>
    </row>
    <row r="894" spans="1:2" x14ac:dyDescent="0.25">
      <c r="A894" s="1">
        <v>2081</v>
      </c>
      <c r="B894" s="1">
        <v>64.452934761373044</v>
      </c>
    </row>
    <row r="895" spans="1:2" x14ac:dyDescent="0.25">
      <c r="A895" s="1">
        <v>2082</v>
      </c>
      <c r="B895" s="1">
        <v>64.374878664546259</v>
      </c>
    </row>
    <row r="896" spans="1:2" x14ac:dyDescent="0.25">
      <c r="A896" s="1">
        <v>2083</v>
      </c>
      <c r="B896" s="1">
        <v>64.283942888804233</v>
      </c>
    </row>
    <row r="897" spans="1:2" x14ac:dyDescent="0.25">
      <c r="A897" s="1">
        <v>2084</v>
      </c>
      <c r="B897" s="1">
        <v>64.179838951164484</v>
      </c>
    </row>
    <row r="898" spans="1:2" x14ac:dyDescent="0.25">
      <c r="A898" s="1">
        <v>2085</v>
      </c>
      <c r="B898" s="1">
        <v>64.067364092833174</v>
      </c>
    </row>
    <row r="899" spans="1:2" x14ac:dyDescent="0.25">
      <c r="A899" s="1">
        <v>2086</v>
      </c>
      <c r="B899" s="1">
        <v>63.952432309743401</v>
      </c>
    </row>
    <row r="900" spans="1:2" x14ac:dyDescent="0.25">
      <c r="A900" s="1">
        <v>2087</v>
      </c>
      <c r="B900" s="1">
        <v>63.840628062270937</v>
      </c>
    </row>
    <row r="901" spans="1:2" x14ac:dyDescent="0.25">
      <c r="A901" s="1">
        <v>2088</v>
      </c>
      <c r="B901" s="1">
        <v>63.737304853884829</v>
      </c>
    </row>
    <row r="902" spans="1:2" x14ac:dyDescent="0.25">
      <c r="A902" s="1">
        <v>2089</v>
      </c>
      <c r="B902" s="1">
        <v>63.647716515231743</v>
      </c>
    </row>
    <row r="903" spans="1:2" x14ac:dyDescent="0.25">
      <c r="A903" s="1">
        <v>2090</v>
      </c>
      <c r="B903" s="1">
        <v>63.576964883960549</v>
      </c>
    </row>
    <row r="904" spans="1:2" x14ac:dyDescent="0.25">
      <c r="A904" s="1">
        <v>2091</v>
      </c>
      <c r="B904" s="1">
        <v>63.530078793253409</v>
      </c>
    </row>
    <row r="905" spans="1:2" x14ac:dyDescent="0.25">
      <c r="A905" s="1">
        <v>2092</v>
      </c>
      <c r="B905" s="1">
        <v>63.511999127322092</v>
      </c>
    </row>
    <row r="906" spans="1:2" x14ac:dyDescent="0.25">
      <c r="A906" s="1">
        <v>2093</v>
      </c>
      <c r="B906" s="1">
        <v>63.523160461256879</v>
      </c>
    </row>
    <row r="907" spans="1:2" x14ac:dyDescent="0.25">
      <c r="A907" s="1">
        <v>2094</v>
      </c>
      <c r="B907" s="1">
        <v>63.559086979741309</v>
      </c>
    </row>
    <row r="908" spans="1:2" x14ac:dyDescent="0.25">
      <c r="A908" s="1">
        <v>2095</v>
      </c>
      <c r="B908" s="1">
        <v>63.615071722062041</v>
      </c>
    </row>
    <row r="909" spans="1:2" x14ac:dyDescent="0.25">
      <c r="A909" s="1">
        <v>2096</v>
      </c>
      <c r="B909" s="1">
        <v>63.686174260268373</v>
      </c>
    </row>
    <row r="910" spans="1:2" x14ac:dyDescent="0.25">
      <c r="A910" s="1">
        <v>2097</v>
      </c>
      <c r="B910" s="1">
        <v>63.767522202019038</v>
      </c>
    </row>
    <row r="911" spans="1:2" x14ac:dyDescent="0.25">
      <c r="A911" s="1">
        <v>2098</v>
      </c>
      <c r="B911" s="1">
        <v>63.854243962916875</v>
      </c>
    </row>
    <row r="912" spans="1:2" x14ac:dyDescent="0.25">
      <c r="A912" s="1">
        <v>2099</v>
      </c>
      <c r="B912" s="1">
        <v>63.941602556560149</v>
      </c>
    </row>
    <row r="913" spans="1:2" x14ac:dyDescent="0.25">
      <c r="A913" s="1">
        <v>2100</v>
      </c>
      <c r="B913" s="1">
        <v>64.025002920745195</v>
      </c>
    </row>
    <row r="914" spans="1:2" x14ac:dyDescent="0.25">
      <c r="A914" s="1" t="s">
        <v>10</v>
      </c>
      <c r="B914" s="1"/>
    </row>
    <row r="915" spans="1:2" x14ac:dyDescent="0.25">
      <c r="A915" s="1">
        <v>1950</v>
      </c>
      <c r="B915" s="1">
        <v>0</v>
      </c>
    </row>
    <row r="916" spans="1:2" x14ac:dyDescent="0.25">
      <c r="A916" s="1">
        <v>1951</v>
      </c>
      <c r="B916" s="1">
        <v>0</v>
      </c>
    </row>
    <row r="917" spans="1:2" x14ac:dyDescent="0.25">
      <c r="A917" s="1">
        <v>1952</v>
      </c>
      <c r="B917" s="1">
        <v>0</v>
      </c>
    </row>
    <row r="918" spans="1:2" x14ac:dyDescent="0.25">
      <c r="A918" s="1">
        <v>1953</v>
      </c>
      <c r="B918" s="1">
        <v>0</v>
      </c>
    </row>
    <row r="919" spans="1:2" x14ac:dyDescent="0.25">
      <c r="A919" s="1">
        <v>1954</v>
      </c>
      <c r="B919" s="1">
        <v>0</v>
      </c>
    </row>
    <row r="920" spans="1:2" x14ac:dyDescent="0.25">
      <c r="A920" s="1">
        <v>1955</v>
      </c>
      <c r="B920" s="1">
        <v>0</v>
      </c>
    </row>
    <row r="921" spans="1:2" x14ac:dyDescent="0.25">
      <c r="A921" s="1">
        <v>1956</v>
      </c>
      <c r="B921" s="1">
        <v>0</v>
      </c>
    </row>
    <row r="922" spans="1:2" x14ac:dyDescent="0.25">
      <c r="A922" s="1">
        <v>1957</v>
      </c>
      <c r="B922" s="1">
        <v>0</v>
      </c>
    </row>
    <row r="923" spans="1:2" x14ac:dyDescent="0.25">
      <c r="A923" s="1">
        <v>1958</v>
      </c>
      <c r="B923" s="1">
        <v>0</v>
      </c>
    </row>
    <row r="924" spans="1:2" x14ac:dyDescent="0.25">
      <c r="A924" s="1">
        <v>1959</v>
      </c>
      <c r="B924" s="1">
        <v>0</v>
      </c>
    </row>
    <row r="925" spans="1:2" x14ac:dyDescent="0.25">
      <c r="A925" s="1">
        <v>1960</v>
      </c>
      <c r="B925" s="1">
        <v>0</v>
      </c>
    </row>
    <row r="926" spans="1:2" x14ac:dyDescent="0.25">
      <c r="A926" s="1">
        <v>1961</v>
      </c>
      <c r="B926" s="1">
        <v>0</v>
      </c>
    </row>
    <row r="927" spans="1:2" x14ac:dyDescent="0.25">
      <c r="A927" s="1">
        <v>1962</v>
      </c>
      <c r="B927" s="1">
        <v>0</v>
      </c>
    </row>
    <row r="928" spans="1:2" x14ac:dyDescent="0.25">
      <c r="A928" s="1">
        <v>1963</v>
      </c>
      <c r="B928" s="1">
        <v>0</v>
      </c>
    </row>
    <row r="929" spans="1:2" x14ac:dyDescent="0.25">
      <c r="A929" s="1">
        <v>1964</v>
      </c>
      <c r="B929" s="1">
        <v>0</v>
      </c>
    </row>
    <row r="930" spans="1:2" x14ac:dyDescent="0.25">
      <c r="A930" s="1">
        <v>1965</v>
      </c>
      <c r="B930" s="1">
        <v>0</v>
      </c>
    </row>
    <row r="931" spans="1:2" x14ac:dyDescent="0.25">
      <c r="A931" s="1">
        <v>1966</v>
      </c>
      <c r="B931" s="1">
        <v>0</v>
      </c>
    </row>
    <row r="932" spans="1:2" x14ac:dyDescent="0.25">
      <c r="A932" s="1">
        <v>1967</v>
      </c>
      <c r="B932" s="1">
        <v>0</v>
      </c>
    </row>
    <row r="933" spans="1:2" x14ac:dyDescent="0.25">
      <c r="A933" s="1">
        <v>1968</v>
      </c>
      <c r="B933" s="1">
        <v>0</v>
      </c>
    </row>
    <row r="934" spans="1:2" x14ac:dyDescent="0.25">
      <c r="A934" s="1">
        <v>1969</v>
      </c>
      <c r="B934" s="1">
        <v>0</v>
      </c>
    </row>
    <row r="935" spans="1:2" x14ac:dyDescent="0.25">
      <c r="A935" s="1">
        <v>1970</v>
      </c>
      <c r="B935" s="1">
        <v>0</v>
      </c>
    </row>
    <row r="936" spans="1:2" x14ac:dyDescent="0.25">
      <c r="A936" s="1">
        <v>1971</v>
      </c>
      <c r="B936" s="1">
        <v>0</v>
      </c>
    </row>
    <row r="937" spans="1:2" x14ac:dyDescent="0.25">
      <c r="A937" s="1">
        <v>1972</v>
      </c>
      <c r="B937" s="1">
        <v>0</v>
      </c>
    </row>
    <row r="938" spans="1:2" x14ac:dyDescent="0.25">
      <c r="A938" s="1">
        <v>1973</v>
      </c>
      <c r="B938" s="1">
        <v>0</v>
      </c>
    </row>
    <row r="939" spans="1:2" x14ac:dyDescent="0.25">
      <c r="A939" s="1">
        <v>1974</v>
      </c>
      <c r="B939" s="1">
        <v>0</v>
      </c>
    </row>
    <row r="940" spans="1:2" x14ac:dyDescent="0.25">
      <c r="A940" s="1">
        <v>1975</v>
      </c>
      <c r="B940" s="1">
        <v>0</v>
      </c>
    </row>
    <row r="941" spans="1:2" x14ac:dyDescent="0.25">
      <c r="A941" s="1">
        <v>1976</v>
      </c>
      <c r="B941" s="1">
        <v>0</v>
      </c>
    </row>
    <row r="942" spans="1:2" x14ac:dyDescent="0.25">
      <c r="A942" s="1">
        <v>1977</v>
      </c>
      <c r="B942" s="1">
        <v>0</v>
      </c>
    </row>
    <row r="943" spans="1:2" x14ac:dyDescent="0.25">
      <c r="A943" s="1">
        <v>1978</v>
      </c>
      <c r="B943" s="1">
        <v>0</v>
      </c>
    </row>
    <row r="944" spans="1:2" x14ac:dyDescent="0.25">
      <c r="A944" s="1">
        <v>1979</v>
      </c>
      <c r="B944" s="1">
        <v>0</v>
      </c>
    </row>
    <row r="945" spans="1:2" x14ac:dyDescent="0.25">
      <c r="A945" s="1">
        <v>1980</v>
      </c>
      <c r="B945" s="1">
        <v>0</v>
      </c>
    </row>
    <row r="946" spans="1:2" x14ac:dyDescent="0.25">
      <c r="A946" s="1">
        <v>1981</v>
      </c>
      <c r="B946" s="1">
        <v>0</v>
      </c>
    </row>
    <row r="947" spans="1:2" x14ac:dyDescent="0.25">
      <c r="A947" s="1">
        <v>1982</v>
      </c>
      <c r="B947" s="1">
        <v>0</v>
      </c>
    </row>
    <row r="948" spans="1:2" x14ac:dyDescent="0.25">
      <c r="A948" s="1">
        <v>1983</v>
      </c>
      <c r="B948" s="1">
        <v>9.1331041631530155E-7</v>
      </c>
    </row>
    <row r="949" spans="1:2" x14ac:dyDescent="0.25">
      <c r="A949" s="1">
        <v>1984</v>
      </c>
      <c r="B949" s="1">
        <v>2.4016649818601638E-6</v>
      </c>
    </row>
    <row r="950" spans="1:2" x14ac:dyDescent="0.25">
      <c r="A950" s="1">
        <v>1985</v>
      </c>
      <c r="B950" s="1">
        <v>4.0233787987767494E-6</v>
      </c>
    </row>
    <row r="951" spans="1:2" x14ac:dyDescent="0.25">
      <c r="A951" s="1">
        <v>1986</v>
      </c>
      <c r="B951" s="1">
        <v>4.622449275493944E-6</v>
      </c>
    </row>
    <row r="952" spans="1:2" x14ac:dyDescent="0.25">
      <c r="A952" s="1">
        <v>1987</v>
      </c>
      <c r="B952" s="1">
        <v>2.8243974325258766E-6</v>
      </c>
    </row>
    <row r="953" spans="1:2" x14ac:dyDescent="0.25">
      <c r="A953" s="1">
        <v>1988</v>
      </c>
      <c r="B953" s="1">
        <v>2.3279635626863954E-6</v>
      </c>
    </row>
    <row r="954" spans="1:2" x14ac:dyDescent="0.25">
      <c r="A954" s="1">
        <v>1989</v>
      </c>
      <c r="B954" s="1">
        <v>4.9892811903945946E-5</v>
      </c>
    </row>
    <row r="955" spans="1:2" x14ac:dyDescent="0.25">
      <c r="A955" s="1">
        <v>1990</v>
      </c>
      <c r="B955" s="1">
        <v>5.8836043196516483E-5</v>
      </c>
    </row>
    <row r="956" spans="1:2" x14ac:dyDescent="0.25">
      <c r="A956" s="1">
        <v>1991</v>
      </c>
      <c r="B956" s="1">
        <v>7.4191775229725122E-5</v>
      </c>
    </row>
    <row r="957" spans="1:2" x14ac:dyDescent="0.25">
      <c r="A957" s="1">
        <v>1992</v>
      </c>
      <c r="B957" s="1">
        <v>6.5424463793247909E-5</v>
      </c>
    </row>
    <row r="958" spans="1:2" x14ac:dyDescent="0.25">
      <c r="A958" s="1">
        <v>1993</v>
      </c>
      <c r="B958" s="1">
        <v>7.5123827479298494E-5</v>
      </c>
    </row>
    <row r="959" spans="1:2" x14ac:dyDescent="0.25">
      <c r="A959" s="1">
        <v>1994</v>
      </c>
      <c r="B959" s="1">
        <v>7.7257514419573124E-5</v>
      </c>
    </row>
    <row r="960" spans="1:2" x14ac:dyDescent="0.25">
      <c r="A960" s="1">
        <v>1995</v>
      </c>
      <c r="B960" s="1">
        <v>7.9277971722266827E-5</v>
      </c>
    </row>
    <row r="961" spans="1:2" x14ac:dyDescent="0.25">
      <c r="A961" s="1">
        <v>1996</v>
      </c>
      <c r="B961" s="1">
        <v>8.3258437984157427E-5</v>
      </c>
    </row>
    <row r="962" spans="1:2" x14ac:dyDescent="0.25">
      <c r="A962" s="1">
        <v>1997</v>
      </c>
      <c r="B962" s="1">
        <v>8.3826983591436807E-5</v>
      </c>
    </row>
    <row r="963" spans="1:2" x14ac:dyDescent="0.25">
      <c r="A963" s="1">
        <v>1998</v>
      </c>
      <c r="B963" s="1">
        <v>8.5880707605156176E-5</v>
      </c>
    </row>
    <row r="964" spans="1:2" x14ac:dyDescent="0.25">
      <c r="A964" s="1">
        <v>1999</v>
      </c>
      <c r="B964" s="1">
        <v>9.0362988246174252E-5</v>
      </c>
    </row>
    <row r="965" spans="1:2" x14ac:dyDescent="0.25">
      <c r="A965" s="1">
        <v>2000</v>
      </c>
      <c r="B965" s="1">
        <v>1.0037716590017651E-4</v>
      </c>
    </row>
    <row r="966" spans="1:2" x14ac:dyDescent="0.25">
      <c r="A966" s="1">
        <v>2001</v>
      </c>
      <c r="B966" s="1">
        <v>1.133199083579465E-4</v>
      </c>
    </row>
    <row r="967" spans="1:2" x14ac:dyDescent="0.25">
      <c r="A967" s="1">
        <v>2002</v>
      </c>
      <c r="B967" s="1">
        <v>1.3174435755446725E-4</v>
      </c>
    </row>
    <row r="968" spans="1:2" x14ac:dyDescent="0.25">
      <c r="A968" s="1">
        <v>2003</v>
      </c>
      <c r="B968" s="1">
        <v>1.525063164118437E-4</v>
      </c>
    </row>
    <row r="969" spans="1:2" x14ac:dyDescent="0.25">
      <c r="A969" s="1">
        <v>2004</v>
      </c>
      <c r="B969" s="1">
        <v>1.8097146837028273E-4</v>
      </c>
    </row>
    <row r="970" spans="1:2" x14ac:dyDescent="0.25">
      <c r="A970" s="1">
        <v>2005</v>
      </c>
      <c r="B970" s="1">
        <v>2.3248055750660278E-4</v>
      </c>
    </row>
    <row r="971" spans="1:2" x14ac:dyDescent="0.25">
      <c r="A971" s="1">
        <v>2006</v>
      </c>
      <c r="B971" s="1">
        <v>2.8688012540576492E-4</v>
      </c>
    </row>
    <row r="972" spans="1:2" x14ac:dyDescent="0.25">
      <c r="A972" s="1">
        <v>2007</v>
      </c>
      <c r="B972" s="1">
        <v>3.4651854566671155E-4</v>
      </c>
    </row>
    <row r="973" spans="1:2" x14ac:dyDescent="0.25">
      <c r="A973" s="1">
        <v>2008</v>
      </c>
      <c r="B973" s="1">
        <v>5.1441846323450294E-4</v>
      </c>
    </row>
    <row r="974" spans="1:2" x14ac:dyDescent="0.25">
      <c r="A974" s="1">
        <v>2009</v>
      </c>
      <c r="B974" s="1">
        <v>7.7630183387196851E-4</v>
      </c>
    </row>
    <row r="975" spans="1:2" x14ac:dyDescent="0.25">
      <c r="A975" s="1">
        <v>2010</v>
      </c>
      <c r="B975" s="1">
        <v>1.0833980703684137E-3</v>
      </c>
    </row>
    <row r="976" spans="1:2" x14ac:dyDescent="0.25">
      <c r="A976" s="1">
        <v>2011</v>
      </c>
      <c r="B976" s="1">
        <v>1.8155408597971584E-3</v>
      </c>
    </row>
    <row r="977" spans="1:2" x14ac:dyDescent="0.25">
      <c r="A977" s="1">
        <v>2012</v>
      </c>
      <c r="B977" s="1">
        <v>2.4412983319322917E-3</v>
      </c>
    </row>
    <row r="978" spans="1:2" x14ac:dyDescent="0.25">
      <c r="A978" s="1">
        <v>2013</v>
      </c>
      <c r="B978" s="1">
        <v>3.8245933181075241E-3</v>
      </c>
    </row>
    <row r="979" spans="1:2" x14ac:dyDescent="0.25">
      <c r="A979" s="1">
        <v>2014</v>
      </c>
      <c r="B979" s="1">
        <v>3.7312052582841183E-2</v>
      </c>
    </row>
    <row r="980" spans="1:2" x14ac:dyDescent="0.25">
      <c r="A980" s="1">
        <v>2015</v>
      </c>
      <c r="B980" s="1">
        <v>9.8733457693022428E-2</v>
      </c>
    </row>
    <row r="981" spans="1:2" x14ac:dyDescent="0.25">
      <c r="A981" s="1">
        <v>2016</v>
      </c>
      <c r="B981" s="1">
        <v>0.19033401265988967</v>
      </c>
    </row>
    <row r="982" spans="1:2" x14ac:dyDescent="0.25">
      <c r="A982" s="1">
        <v>2017</v>
      </c>
      <c r="B982" s="1">
        <v>0.30711474411116652</v>
      </c>
    </row>
    <row r="983" spans="1:2" x14ac:dyDescent="0.25">
      <c r="A983" s="1">
        <v>2018</v>
      </c>
      <c r="B983" s="1">
        <v>0.44464218141182293</v>
      </c>
    </row>
    <row r="984" spans="1:2" x14ac:dyDescent="0.25">
      <c r="A984" s="1">
        <v>2019</v>
      </c>
      <c r="B984" s="1">
        <v>0.5972992695544842</v>
      </c>
    </row>
    <row r="985" spans="1:2" x14ac:dyDescent="0.25">
      <c r="A985" s="1">
        <v>2020</v>
      </c>
      <c r="B985" s="1">
        <v>0.75887847900417815</v>
      </c>
    </row>
    <row r="986" spans="1:2" x14ac:dyDescent="0.25">
      <c r="A986" s="1">
        <v>2021</v>
      </c>
      <c r="B986" s="1">
        <v>1.0151079359903303</v>
      </c>
    </row>
    <row r="987" spans="1:2" x14ac:dyDescent="0.25">
      <c r="A987" s="1">
        <v>2022</v>
      </c>
      <c r="B987" s="1">
        <v>1.3316702995708536</v>
      </c>
    </row>
    <row r="988" spans="1:2" x14ac:dyDescent="0.25">
      <c r="A988" s="1">
        <v>2023</v>
      </c>
      <c r="B988" s="1">
        <v>1.7094947300682304</v>
      </c>
    </row>
    <row r="989" spans="1:2" x14ac:dyDescent="0.25">
      <c r="A989" s="1">
        <v>2024</v>
      </c>
      <c r="B989" s="1">
        <v>2.148397645572711</v>
      </c>
    </row>
    <row r="990" spans="1:2" x14ac:dyDescent="0.25">
      <c r="A990" s="1">
        <v>2025</v>
      </c>
      <c r="B990" s="1">
        <v>2.6455365598842735</v>
      </c>
    </row>
    <row r="991" spans="1:2" x14ac:dyDescent="0.25">
      <c r="A991" s="1">
        <v>2026</v>
      </c>
      <c r="B991" s="1">
        <v>3.1965492134504925</v>
      </c>
    </row>
    <row r="992" spans="1:2" x14ac:dyDescent="0.25">
      <c r="A992" s="1">
        <v>2027</v>
      </c>
      <c r="B992" s="1">
        <v>3.7949961998028767</v>
      </c>
    </row>
    <row r="993" spans="1:2" x14ac:dyDescent="0.25">
      <c r="A993" s="1">
        <v>2028</v>
      </c>
      <c r="B993" s="1">
        <v>4.4325980663224849</v>
      </c>
    </row>
    <row r="994" spans="1:2" x14ac:dyDescent="0.25">
      <c r="A994" s="1">
        <v>2029</v>
      </c>
      <c r="B994" s="1">
        <v>5.1025396990615128</v>
      </c>
    </row>
    <row r="995" spans="1:2" x14ac:dyDescent="0.25">
      <c r="A995" s="1">
        <v>2030</v>
      </c>
      <c r="B995" s="1">
        <v>5.7966134279748109</v>
      </c>
    </row>
    <row r="996" spans="1:2" x14ac:dyDescent="0.25">
      <c r="A996" s="1">
        <v>2031</v>
      </c>
      <c r="B996" s="1">
        <v>6.5069591266355848</v>
      </c>
    </row>
    <row r="997" spans="1:2" x14ac:dyDescent="0.25">
      <c r="A997" s="1">
        <v>2032</v>
      </c>
      <c r="B997" s="1">
        <v>7.2253093882121693</v>
      </c>
    </row>
    <row r="998" spans="1:2" x14ac:dyDescent="0.25">
      <c r="A998" s="1">
        <v>2033</v>
      </c>
      <c r="B998" s="1">
        <v>7.9446477554374875</v>
      </c>
    </row>
    <row r="999" spans="1:2" x14ac:dyDescent="0.25">
      <c r="A999" s="1">
        <v>2034</v>
      </c>
      <c r="B999" s="1">
        <v>8.6571491945252941</v>
      </c>
    </row>
    <row r="1000" spans="1:2" x14ac:dyDescent="0.25">
      <c r="A1000" s="1">
        <v>2035</v>
      </c>
      <c r="B1000" s="1">
        <v>9.3563105071154116</v>
      </c>
    </row>
    <row r="1001" spans="1:2" x14ac:dyDescent="0.25">
      <c r="A1001" s="1">
        <v>2036</v>
      </c>
      <c r="B1001" s="1">
        <v>10.036324167664549</v>
      </c>
    </row>
    <row r="1002" spans="1:2" x14ac:dyDescent="0.25">
      <c r="A1002" s="1">
        <v>2037</v>
      </c>
      <c r="B1002" s="1">
        <v>10.692517655266808</v>
      </c>
    </row>
    <row r="1003" spans="1:2" x14ac:dyDescent="0.25">
      <c r="A1003" s="1">
        <v>2038</v>
      </c>
      <c r="B1003" s="1">
        <v>11.321530485556972</v>
      </c>
    </row>
    <row r="1004" spans="1:2" x14ac:dyDescent="0.25">
      <c r="A1004" s="1">
        <v>2039</v>
      </c>
      <c r="B1004" s="1">
        <v>11.920195925622972</v>
      </c>
    </row>
    <row r="1005" spans="1:2" x14ac:dyDescent="0.25">
      <c r="A1005" s="1">
        <v>2040</v>
      </c>
      <c r="B1005" s="1">
        <v>12.486489666369733</v>
      </c>
    </row>
    <row r="1006" spans="1:2" x14ac:dyDescent="0.25">
      <c r="A1006" s="1">
        <v>2041</v>
      </c>
      <c r="B1006" s="1">
        <v>13.02187364238992</v>
      </c>
    </row>
    <row r="1007" spans="1:2" x14ac:dyDescent="0.25">
      <c r="A1007" s="1">
        <v>2042</v>
      </c>
      <c r="B1007" s="1">
        <v>13.525719143744672</v>
      </c>
    </row>
    <row r="1008" spans="1:2" x14ac:dyDescent="0.25">
      <c r="A1008" s="1">
        <v>2043</v>
      </c>
      <c r="B1008" s="1">
        <v>13.997211201111243</v>
      </c>
    </row>
    <row r="1009" spans="1:2" x14ac:dyDescent="0.25">
      <c r="A1009" s="1">
        <v>2044</v>
      </c>
      <c r="B1009" s="1">
        <v>14.436009061847535</v>
      </c>
    </row>
    <row r="1010" spans="1:2" x14ac:dyDescent="0.25">
      <c r="A1010" s="1">
        <v>2045</v>
      </c>
      <c r="B1010" s="1">
        <v>14.842179965164886</v>
      </c>
    </row>
    <row r="1011" spans="1:2" x14ac:dyDescent="0.25">
      <c r="A1011" s="1">
        <v>2046</v>
      </c>
      <c r="B1011" s="1">
        <v>15.216071175412559</v>
      </c>
    </row>
    <row r="1012" spans="1:2" x14ac:dyDescent="0.25">
      <c r="A1012" s="1">
        <v>2047</v>
      </c>
      <c r="B1012" s="1">
        <v>15.558262959259588</v>
      </c>
    </row>
    <row r="1013" spans="1:2" x14ac:dyDescent="0.25">
      <c r="A1013" s="1">
        <v>2048</v>
      </c>
      <c r="B1013" s="1">
        <v>15.869514758497214</v>
      </c>
    </row>
    <row r="1014" spans="1:2" x14ac:dyDescent="0.25">
      <c r="A1014" s="1">
        <v>2049</v>
      </c>
      <c r="B1014" s="1">
        <v>16.150784391289232</v>
      </c>
    </row>
    <row r="1015" spans="1:2" x14ac:dyDescent="0.25">
      <c r="A1015" s="1">
        <v>2050</v>
      </c>
      <c r="B1015" s="1">
        <v>16.403154673799513</v>
      </c>
    </row>
    <row r="1016" spans="1:2" x14ac:dyDescent="0.25">
      <c r="A1016" s="1">
        <v>2051</v>
      </c>
      <c r="B1016" s="1">
        <v>16.668662733334152</v>
      </c>
    </row>
    <row r="1017" spans="1:2" x14ac:dyDescent="0.25">
      <c r="A1017" s="1">
        <v>2052</v>
      </c>
      <c r="B1017" s="1">
        <v>16.908833592197109</v>
      </c>
    </row>
    <row r="1018" spans="1:2" x14ac:dyDescent="0.25">
      <c r="A1018" s="1">
        <v>2053</v>
      </c>
      <c r="B1018" s="1">
        <v>17.124961678842563</v>
      </c>
    </row>
    <row r="1019" spans="1:2" x14ac:dyDescent="0.25">
      <c r="A1019" s="1">
        <v>2054</v>
      </c>
      <c r="B1019" s="1">
        <v>17.318369501505252</v>
      </c>
    </row>
    <row r="1020" spans="1:2" x14ac:dyDescent="0.25">
      <c r="A1020" s="1">
        <v>2055</v>
      </c>
      <c r="B1020" s="1">
        <v>17.490373762980482</v>
      </c>
    </row>
    <row r="1021" spans="1:2" x14ac:dyDescent="0.25">
      <c r="A1021" s="1">
        <v>2056</v>
      </c>
      <c r="B1021" s="1">
        <v>17.642252624712114</v>
      </c>
    </row>
    <row r="1022" spans="1:2" x14ac:dyDescent="0.25">
      <c r="A1022" s="1">
        <v>2057</v>
      </c>
      <c r="B1022" s="1">
        <v>17.775224922972868</v>
      </c>
    </row>
    <row r="1023" spans="1:2" x14ac:dyDescent="0.25">
      <c r="A1023" s="1">
        <v>2058</v>
      </c>
      <c r="B1023" s="1">
        <v>17.890488667036614</v>
      </c>
    </row>
    <row r="1024" spans="1:2" x14ac:dyDescent="0.25">
      <c r="A1024" s="1">
        <v>2059</v>
      </c>
      <c r="B1024" s="1">
        <v>17.989221721995396</v>
      </c>
    </row>
    <row r="1025" spans="1:2" x14ac:dyDescent="0.25">
      <c r="A1025" s="1">
        <v>2060</v>
      </c>
      <c r="B1025" s="1">
        <v>18.072547413860544</v>
      </c>
    </row>
    <row r="1026" spans="1:2" x14ac:dyDescent="0.25">
      <c r="A1026" s="1">
        <v>2061</v>
      </c>
      <c r="B1026" s="1">
        <v>18.14160114591391</v>
      </c>
    </row>
    <row r="1027" spans="1:2" x14ac:dyDescent="0.25">
      <c r="A1027" s="1">
        <v>2062</v>
      </c>
      <c r="B1027" s="1">
        <v>18.197786688356988</v>
      </c>
    </row>
    <row r="1028" spans="1:2" x14ac:dyDescent="0.25">
      <c r="A1028" s="1">
        <v>2063</v>
      </c>
      <c r="B1028" s="1">
        <v>18.242542306869748</v>
      </c>
    </row>
    <row r="1029" spans="1:2" x14ac:dyDescent="0.25">
      <c r="A1029" s="1">
        <v>2064</v>
      </c>
      <c r="B1029" s="1">
        <v>18.277255940396898</v>
      </c>
    </row>
    <row r="1030" spans="1:2" x14ac:dyDescent="0.25">
      <c r="A1030" s="1">
        <v>2065</v>
      </c>
      <c r="B1030" s="1">
        <v>18.303259708678908</v>
      </c>
    </row>
    <row r="1031" spans="1:2" x14ac:dyDescent="0.25">
      <c r="A1031" s="1">
        <v>2066</v>
      </c>
      <c r="B1031" s="1">
        <v>18.321846109928867</v>
      </c>
    </row>
    <row r="1032" spans="1:2" x14ac:dyDescent="0.25">
      <c r="A1032" s="1">
        <v>2067</v>
      </c>
      <c r="B1032" s="1">
        <v>18.334248126240475</v>
      </c>
    </row>
    <row r="1033" spans="1:2" x14ac:dyDescent="0.25">
      <c r="A1033" s="1">
        <v>2068</v>
      </c>
      <c r="B1033" s="1">
        <v>18.34161073944157</v>
      </c>
    </row>
    <row r="1034" spans="1:2" x14ac:dyDescent="0.25">
      <c r="A1034" s="1">
        <v>2069</v>
      </c>
      <c r="B1034" s="1">
        <v>18.345003781054647</v>
      </c>
    </row>
    <row r="1035" spans="1:2" x14ac:dyDescent="0.25">
      <c r="A1035" s="1">
        <v>2070</v>
      </c>
      <c r="B1035" s="1">
        <v>18.345427805154316</v>
      </c>
    </row>
    <row r="1036" spans="1:2" x14ac:dyDescent="0.25">
      <c r="A1036" s="1">
        <v>2071</v>
      </c>
      <c r="B1036" s="1">
        <v>18.343816841183585</v>
      </c>
    </row>
    <row r="1037" spans="1:2" x14ac:dyDescent="0.25">
      <c r="A1037" s="1">
        <v>2072</v>
      </c>
      <c r="B1037" s="1">
        <v>18.341142085157244</v>
      </c>
    </row>
    <row r="1038" spans="1:2" x14ac:dyDescent="0.25">
      <c r="A1038" s="1">
        <v>2073</v>
      </c>
      <c r="B1038" s="1">
        <v>18.338269070821767</v>
      </c>
    </row>
    <row r="1039" spans="1:2" x14ac:dyDescent="0.25">
      <c r="A1039" s="1">
        <v>2074</v>
      </c>
      <c r="B1039" s="1">
        <v>18.336021920055092</v>
      </c>
    </row>
    <row r="1040" spans="1:2" x14ac:dyDescent="0.25">
      <c r="A1040" s="1">
        <v>2075</v>
      </c>
      <c r="B1040" s="1">
        <v>18.335181565831302</v>
      </c>
    </row>
    <row r="1041" spans="1:2" x14ac:dyDescent="0.25">
      <c r="A1041" s="1">
        <v>2076</v>
      </c>
      <c r="B1041" s="1">
        <v>18.335945267226457</v>
      </c>
    </row>
    <row r="1042" spans="1:2" x14ac:dyDescent="0.25">
      <c r="A1042" s="1">
        <v>2077</v>
      </c>
      <c r="B1042" s="1">
        <v>18.337991303826133</v>
      </c>
    </row>
    <row r="1043" spans="1:2" x14ac:dyDescent="0.25">
      <c r="A1043" s="1">
        <v>2078</v>
      </c>
      <c r="B1043" s="1">
        <v>18.341037219296378</v>
      </c>
    </row>
    <row r="1044" spans="1:2" x14ac:dyDescent="0.25">
      <c r="A1044" s="1">
        <v>2079</v>
      </c>
      <c r="B1044" s="1">
        <v>18.344829186315344</v>
      </c>
    </row>
    <row r="1045" spans="1:2" x14ac:dyDescent="0.25">
      <c r="A1045" s="1">
        <v>2080</v>
      </c>
      <c r="B1045" s="1">
        <v>18.349067246846776</v>
      </c>
    </row>
    <row r="1046" spans="1:2" x14ac:dyDescent="0.25">
      <c r="A1046" s="1">
        <v>2081</v>
      </c>
      <c r="B1046" s="1">
        <v>18.353322683555994</v>
      </c>
    </row>
    <row r="1047" spans="1:2" x14ac:dyDescent="0.25">
      <c r="A1047" s="1">
        <v>2082</v>
      </c>
      <c r="B1047" s="1">
        <v>18.356954553021399</v>
      </c>
    </row>
    <row r="1048" spans="1:2" x14ac:dyDescent="0.25">
      <c r="A1048" s="1">
        <v>2083</v>
      </c>
      <c r="B1048" s="1">
        <v>18.359311719488154</v>
      </c>
    </row>
    <row r="1049" spans="1:2" x14ac:dyDescent="0.25">
      <c r="A1049" s="1">
        <v>2084</v>
      </c>
      <c r="B1049" s="1">
        <v>18.360117987744136</v>
      </c>
    </row>
    <row r="1050" spans="1:2" x14ac:dyDescent="0.25">
      <c r="A1050" s="1">
        <v>2085</v>
      </c>
      <c r="B1050" s="1">
        <v>18.360556081980153</v>
      </c>
    </row>
    <row r="1051" spans="1:2" x14ac:dyDescent="0.25">
      <c r="A1051" s="1">
        <v>2086</v>
      </c>
      <c r="B1051" s="1">
        <v>18.362141484995583</v>
      </c>
    </row>
    <row r="1052" spans="1:2" x14ac:dyDescent="0.25">
      <c r="A1052" s="1">
        <v>2087</v>
      </c>
      <c r="B1052" s="1">
        <v>18.366310715565355</v>
      </c>
    </row>
    <row r="1053" spans="1:2" x14ac:dyDescent="0.25">
      <c r="A1053" s="1">
        <v>2088</v>
      </c>
      <c r="B1053" s="1">
        <v>18.374450056938645</v>
      </c>
    </row>
    <row r="1054" spans="1:2" x14ac:dyDescent="0.25">
      <c r="A1054" s="1">
        <v>2089</v>
      </c>
      <c r="B1054" s="1">
        <v>18.387933744208194</v>
      </c>
    </row>
    <row r="1055" spans="1:2" x14ac:dyDescent="0.25">
      <c r="A1055" s="1">
        <v>2090</v>
      </c>
      <c r="B1055" s="1">
        <v>18.408109200439593</v>
      </c>
    </row>
    <row r="1056" spans="1:2" x14ac:dyDescent="0.25">
      <c r="A1056" s="1">
        <v>2091</v>
      </c>
      <c r="B1056" s="1">
        <v>18.436319935848928</v>
      </c>
    </row>
    <row r="1057" spans="1:2" x14ac:dyDescent="0.25">
      <c r="A1057" s="1">
        <v>2092</v>
      </c>
      <c r="B1057" s="1">
        <v>18.47390120343168</v>
      </c>
    </row>
    <row r="1058" spans="1:2" x14ac:dyDescent="0.25">
      <c r="A1058" s="1">
        <v>2093</v>
      </c>
      <c r="B1058" s="1">
        <v>18.52089151567418</v>
      </c>
    </row>
    <row r="1059" spans="1:2" x14ac:dyDescent="0.25">
      <c r="A1059" s="1">
        <v>2094</v>
      </c>
      <c r="B1059" s="1">
        <v>18.575898598074421</v>
      </c>
    </row>
    <row r="1060" spans="1:2" x14ac:dyDescent="0.25">
      <c r="A1060" s="1">
        <v>2095</v>
      </c>
      <c r="B1060" s="1">
        <v>18.63745204423854</v>
      </c>
    </row>
    <row r="1061" spans="1:2" x14ac:dyDescent="0.25">
      <c r="A1061" s="1">
        <v>2096</v>
      </c>
      <c r="B1061" s="1">
        <v>18.704000656623482</v>
      </c>
    </row>
    <row r="1062" spans="1:2" x14ac:dyDescent="0.25">
      <c r="A1062" s="1">
        <v>2097</v>
      </c>
      <c r="B1062" s="1">
        <v>18.773999441510437</v>
      </c>
    </row>
    <row r="1063" spans="1:2" x14ac:dyDescent="0.25">
      <c r="A1063" s="1">
        <v>2098</v>
      </c>
      <c r="B1063" s="1">
        <v>18.845889321168542</v>
      </c>
    </row>
    <row r="1064" spans="1:2" x14ac:dyDescent="0.25">
      <c r="A1064" s="1">
        <v>2099</v>
      </c>
      <c r="B1064" s="1">
        <v>18.918136278244585</v>
      </c>
    </row>
    <row r="1065" spans="1:2" x14ac:dyDescent="0.25">
      <c r="A1065" s="1">
        <v>2100</v>
      </c>
      <c r="B1065" s="1">
        <v>18.989233820811918</v>
      </c>
    </row>
    <row r="1066" spans="1:2" x14ac:dyDescent="0.25">
      <c r="A1066" t="s">
        <v>10</v>
      </c>
    </row>
    <row r="1067" spans="1:2" x14ac:dyDescent="0.25">
      <c r="A1067">
        <v>1950</v>
      </c>
      <c r="B1067">
        <v>0</v>
      </c>
    </row>
    <row r="1068" spans="1:2" x14ac:dyDescent="0.25">
      <c r="A1068">
        <v>1951</v>
      </c>
      <c r="B1068">
        <v>0</v>
      </c>
    </row>
    <row r="1069" spans="1:2" x14ac:dyDescent="0.25">
      <c r="A1069">
        <v>1952</v>
      </c>
      <c r="B1069">
        <v>0</v>
      </c>
    </row>
    <row r="1070" spans="1:2" x14ac:dyDescent="0.25">
      <c r="A1070">
        <v>1953</v>
      </c>
      <c r="B1070">
        <v>0</v>
      </c>
    </row>
    <row r="1071" spans="1:2" x14ac:dyDescent="0.25">
      <c r="A1071">
        <v>1954</v>
      </c>
      <c r="B1071">
        <v>0</v>
      </c>
    </row>
    <row r="1072" spans="1:2" x14ac:dyDescent="0.25">
      <c r="A1072">
        <v>1955</v>
      </c>
      <c r="B1072">
        <v>0</v>
      </c>
    </row>
    <row r="1073" spans="1:2" x14ac:dyDescent="0.25">
      <c r="A1073">
        <v>1956</v>
      </c>
      <c r="B1073">
        <v>0</v>
      </c>
    </row>
    <row r="1074" spans="1:2" x14ac:dyDescent="0.25">
      <c r="A1074">
        <v>1957</v>
      </c>
      <c r="B1074">
        <v>0</v>
      </c>
    </row>
    <row r="1075" spans="1:2" x14ac:dyDescent="0.25">
      <c r="A1075">
        <v>1958</v>
      </c>
      <c r="B1075">
        <v>0</v>
      </c>
    </row>
    <row r="1076" spans="1:2" x14ac:dyDescent="0.25">
      <c r="A1076">
        <v>1959</v>
      </c>
      <c r="B1076">
        <v>0</v>
      </c>
    </row>
    <row r="1077" spans="1:2" x14ac:dyDescent="0.25">
      <c r="A1077">
        <v>1960</v>
      </c>
      <c r="B1077">
        <v>0</v>
      </c>
    </row>
    <row r="1078" spans="1:2" x14ac:dyDescent="0.25">
      <c r="A1078">
        <v>1961</v>
      </c>
      <c r="B1078">
        <v>0</v>
      </c>
    </row>
    <row r="1079" spans="1:2" x14ac:dyDescent="0.25">
      <c r="A1079">
        <v>1962</v>
      </c>
      <c r="B1079">
        <v>0</v>
      </c>
    </row>
    <row r="1080" spans="1:2" x14ac:dyDescent="0.25">
      <c r="A1080">
        <v>1963</v>
      </c>
      <c r="B1080">
        <v>0</v>
      </c>
    </row>
    <row r="1081" spans="1:2" x14ac:dyDescent="0.25">
      <c r="A1081">
        <v>1964</v>
      </c>
      <c r="B1081">
        <v>0</v>
      </c>
    </row>
    <row r="1082" spans="1:2" x14ac:dyDescent="0.25">
      <c r="A1082">
        <v>1965</v>
      </c>
      <c r="B1082">
        <v>0</v>
      </c>
    </row>
    <row r="1083" spans="1:2" x14ac:dyDescent="0.25">
      <c r="A1083">
        <v>1966</v>
      </c>
      <c r="B1083">
        <v>0</v>
      </c>
    </row>
    <row r="1084" spans="1:2" x14ac:dyDescent="0.25">
      <c r="A1084">
        <v>1967</v>
      </c>
      <c r="B1084">
        <v>0</v>
      </c>
    </row>
    <row r="1085" spans="1:2" x14ac:dyDescent="0.25">
      <c r="A1085">
        <v>1968</v>
      </c>
      <c r="B1085">
        <v>0</v>
      </c>
    </row>
    <row r="1086" spans="1:2" x14ac:dyDescent="0.25">
      <c r="A1086">
        <v>1969</v>
      </c>
      <c r="B1086">
        <v>0</v>
      </c>
    </row>
    <row r="1087" spans="1:2" x14ac:dyDescent="0.25">
      <c r="A1087">
        <v>1970</v>
      </c>
      <c r="B1087">
        <v>0</v>
      </c>
    </row>
    <row r="1088" spans="1:2" x14ac:dyDescent="0.25">
      <c r="A1088">
        <v>1971</v>
      </c>
      <c r="B1088">
        <v>0</v>
      </c>
    </row>
    <row r="1089" spans="1:2" x14ac:dyDescent="0.25">
      <c r="A1089">
        <v>1972</v>
      </c>
      <c r="B1089">
        <v>0</v>
      </c>
    </row>
    <row r="1090" spans="1:2" x14ac:dyDescent="0.25">
      <c r="A1090">
        <v>1973</v>
      </c>
      <c r="B1090">
        <v>0</v>
      </c>
    </row>
    <row r="1091" spans="1:2" x14ac:dyDescent="0.25">
      <c r="A1091">
        <v>1974</v>
      </c>
      <c r="B1091">
        <v>0</v>
      </c>
    </row>
    <row r="1092" spans="1:2" x14ac:dyDescent="0.25">
      <c r="A1092">
        <v>1975</v>
      </c>
      <c r="B1092">
        <v>0</v>
      </c>
    </row>
    <row r="1093" spans="1:2" x14ac:dyDescent="0.25">
      <c r="A1093">
        <v>1976</v>
      </c>
      <c r="B1093">
        <v>0</v>
      </c>
    </row>
    <row r="1094" spans="1:2" x14ac:dyDescent="0.25">
      <c r="A1094">
        <v>1977</v>
      </c>
      <c r="B1094">
        <v>0</v>
      </c>
    </row>
    <row r="1095" spans="1:2" x14ac:dyDescent="0.25">
      <c r="A1095">
        <v>1978</v>
      </c>
      <c r="B1095">
        <v>0</v>
      </c>
    </row>
    <row r="1096" spans="1:2" x14ac:dyDescent="0.25">
      <c r="A1096">
        <v>1979</v>
      </c>
      <c r="B1096">
        <v>0</v>
      </c>
    </row>
    <row r="1097" spans="1:2" x14ac:dyDescent="0.25">
      <c r="A1097">
        <v>1980</v>
      </c>
      <c r="B1097">
        <v>0</v>
      </c>
    </row>
    <row r="1098" spans="1:2" x14ac:dyDescent="0.25">
      <c r="A1098">
        <v>1981</v>
      </c>
      <c r="B1098">
        <v>0</v>
      </c>
    </row>
    <row r="1099" spans="1:2" x14ac:dyDescent="0.25">
      <c r="A1099">
        <v>1982</v>
      </c>
      <c r="B1099">
        <v>0</v>
      </c>
    </row>
    <row r="1100" spans="1:2" x14ac:dyDescent="0.25">
      <c r="A1100">
        <v>1983</v>
      </c>
      <c r="B1100">
        <v>9.1331351761689623E-7</v>
      </c>
    </row>
    <row r="1101" spans="1:2" x14ac:dyDescent="0.25">
      <c r="A1101">
        <v>1984</v>
      </c>
      <c r="B1101">
        <v>2.40164561064706E-6</v>
      </c>
    </row>
    <row r="1102" spans="1:2" x14ac:dyDescent="0.25">
      <c r="A1102">
        <v>1985</v>
      </c>
      <c r="B1102">
        <v>4.023368695953477E-6</v>
      </c>
    </row>
    <row r="1103" spans="1:2" x14ac:dyDescent="0.25">
      <c r="A1103">
        <v>1986</v>
      </c>
      <c r="B1103">
        <v>4.6224698960727689E-6</v>
      </c>
    </row>
    <row r="1104" spans="1:2" x14ac:dyDescent="0.25">
      <c r="A1104">
        <v>1987</v>
      </c>
      <c r="B1104">
        <v>2.8244075729009622E-6</v>
      </c>
    </row>
    <row r="1105" spans="1:2" x14ac:dyDescent="0.25">
      <c r="A1105">
        <v>1988</v>
      </c>
      <c r="B1105">
        <v>2.3279591481528183E-6</v>
      </c>
    </row>
    <row r="1106" spans="1:2" x14ac:dyDescent="0.25">
      <c r="A1106">
        <v>1989</v>
      </c>
      <c r="B1106">
        <v>4.9892561981478629E-5</v>
      </c>
    </row>
    <row r="1107" spans="1:2" x14ac:dyDescent="0.25">
      <c r="A1107">
        <v>1990</v>
      </c>
      <c r="B1107">
        <v>5.8835599204387194E-5</v>
      </c>
    </row>
    <row r="1108" spans="1:2" x14ac:dyDescent="0.25">
      <c r="A1108">
        <v>1991</v>
      </c>
      <c r="B1108">
        <v>7.4191033348538959E-5</v>
      </c>
    </row>
    <row r="1109" spans="1:2" x14ac:dyDescent="0.25">
      <c r="A1109">
        <v>1992</v>
      </c>
      <c r="B1109">
        <v>6.542331925933254E-5</v>
      </c>
    </row>
    <row r="1110" spans="1:2" x14ac:dyDescent="0.25">
      <c r="A1110">
        <v>1993</v>
      </c>
      <c r="B1110">
        <v>7.5122375398911219E-5</v>
      </c>
    </row>
    <row r="1111" spans="1:2" x14ac:dyDescent="0.25">
      <c r="A1111">
        <v>1994</v>
      </c>
      <c r="B1111">
        <v>7.7256380413508684E-5</v>
      </c>
    </row>
    <row r="1112" spans="1:2" x14ac:dyDescent="0.25">
      <c r="A1112">
        <v>1995</v>
      </c>
      <c r="B1112">
        <v>7.9277414894743256E-5</v>
      </c>
    </row>
    <row r="1113" spans="1:2" x14ac:dyDescent="0.25">
      <c r="A1113">
        <v>1996</v>
      </c>
      <c r="B1113">
        <v>8.3257803785081522E-5</v>
      </c>
    </row>
    <row r="1114" spans="1:2" x14ac:dyDescent="0.25">
      <c r="A1114">
        <v>1997</v>
      </c>
      <c r="B1114">
        <v>8.3825952392082697E-5</v>
      </c>
    </row>
    <row r="1115" spans="1:2" x14ac:dyDescent="0.25">
      <c r="A1115">
        <v>1998</v>
      </c>
      <c r="B1115">
        <v>8.5879227182297181E-5</v>
      </c>
    </row>
    <row r="1116" spans="1:2" x14ac:dyDescent="0.25">
      <c r="A1116">
        <v>1999</v>
      </c>
      <c r="B1116">
        <v>9.0361830563874483E-5</v>
      </c>
    </row>
    <row r="1117" spans="1:2" x14ac:dyDescent="0.25">
      <c r="A1117">
        <v>2000</v>
      </c>
      <c r="B1117">
        <v>1.0037568842640619E-4</v>
      </c>
    </row>
    <row r="1118" spans="1:2" x14ac:dyDescent="0.25">
      <c r="A1118">
        <v>2001</v>
      </c>
      <c r="B1118">
        <v>1.1331751040326479E-4</v>
      </c>
    </row>
    <row r="1119" spans="1:2" x14ac:dyDescent="0.25">
      <c r="A1119">
        <v>2002</v>
      </c>
      <c r="B1119">
        <v>1.3173887330642287E-4</v>
      </c>
    </row>
    <row r="1120" spans="1:2" x14ac:dyDescent="0.25">
      <c r="A1120">
        <v>2003</v>
      </c>
      <c r="B1120">
        <v>1.5249630611112797E-4</v>
      </c>
    </row>
    <row r="1121" spans="1:2" x14ac:dyDescent="0.25">
      <c r="A1121">
        <v>2004</v>
      </c>
      <c r="B1121">
        <v>1.8095540940205144E-4</v>
      </c>
    </row>
    <row r="1122" spans="1:2" x14ac:dyDescent="0.25">
      <c r="A1122">
        <v>2005</v>
      </c>
      <c r="B1122">
        <v>2.3243382940493632E-4</v>
      </c>
    </row>
    <row r="1123" spans="1:2" x14ac:dyDescent="0.25">
      <c r="A1123">
        <v>2006</v>
      </c>
      <c r="B1123">
        <v>2.8670931812734137E-4</v>
      </c>
    </row>
    <row r="1124" spans="1:2" x14ac:dyDescent="0.25">
      <c r="A1124">
        <v>2007</v>
      </c>
      <c r="B1124">
        <v>3.4607273631859627E-4</v>
      </c>
    </row>
    <row r="1125" spans="1:2" x14ac:dyDescent="0.25">
      <c r="A1125">
        <v>2008</v>
      </c>
      <c r="B1125">
        <v>5.1368549251097715E-4</v>
      </c>
    </row>
    <row r="1126" spans="1:2" x14ac:dyDescent="0.25">
      <c r="A1126">
        <v>2009</v>
      </c>
      <c r="B1126">
        <v>7.7525173110554028E-4</v>
      </c>
    </row>
    <row r="1127" spans="1:2" x14ac:dyDescent="0.25">
      <c r="A1127">
        <v>2010</v>
      </c>
      <c r="B1127">
        <v>1.0829040377665867E-3</v>
      </c>
    </row>
    <row r="1128" spans="1:2" x14ac:dyDescent="0.25">
      <c r="A1128">
        <v>2011</v>
      </c>
      <c r="B1128">
        <v>1.8162403625890133E-3</v>
      </c>
    </row>
    <row r="1129" spans="1:2" x14ac:dyDescent="0.25">
      <c r="A1129">
        <v>2012</v>
      </c>
      <c r="B1129">
        <v>2.4455079432949361E-3</v>
      </c>
    </row>
    <row r="1130" spans="1:2" x14ac:dyDescent="0.25">
      <c r="A1130">
        <v>2013</v>
      </c>
      <c r="B1130">
        <v>6.5216252618196177E-3</v>
      </c>
    </row>
    <row r="1131" spans="1:2" x14ac:dyDescent="0.25">
      <c r="A1131">
        <v>2014</v>
      </c>
      <c r="B1131">
        <v>2.3915697203967509E-2</v>
      </c>
    </row>
    <row r="1132" spans="1:2" x14ac:dyDescent="0.25">
      <c r="A1132">
        <v>2015</v>
      </c>
      <c r="B1132">
        <v>6.2158426958571183E-2</v>
      </c>
    </row>
    <row r="1133" spans="1:2" x14ac:dyDescent="0.25">
      <c r="A1133">
        <v>2016</v>
      </c>
      <c r="B1133">
        <v>0.1181855315994957</v>
      </c>
    </row>
    <row r="1134" spans="1:2" x14ac:dyDescent="0.25">
      <c r="A1134">
        <v>2017</v>
      </c>
      <c r="B1134">
        <v>0.19259473950997452</v>
      </c>
    </row>
    <row r="1135" spans="1:2" x14ac:dyDescent="0.25">
      <c r="A1135">
        <v>2018</v>
      </c>
      <c r="B1135">
        <v>0.2861167029530437</v>
      </c>
    </row>
    <row r="1136" spans="1:2" x14ac:dyDescent="0.25">
      <c r="A1136">
        <v>2019</v>
      </c>
      <c r="B1136">
        <v>0.39917381935185553</v>
      </c>
    </row>
    <row r="1137" spans="1:2" x14ac:dyDescent="0.25">
      <c r="A1137">
        <v>2020</v>
      </c>
      <c r="B1137">
        <v>0.53251765174994126</v>
      </c>
    </row>
    <row r="1138" spans="1:2" x14ac:dyDescent="0.25">
      <c r="A1138">
        <v>2021</v>
      </c>
      <c r="B1138">
        <v>0.66475168498791859</v>
      </c>
    </row>
    <row r="1139" spans="1:2" x14ac:dyDescent="0.25">
      <c r="A1139">
        <v>2022</v>
      </c>
      <c r="B1139">
        <v>0.83988719702718628</v>
      </c>
    </row>
    <row r="1140" spans="1:2" x14ac:dyDescent="0.25">
      <c r="A1140">
        <v>2023</v>
      </c>
      <c r="B1140">
        <v>1.0589722625446365</v>
      </c>
    </row>
    <row r="1141" spans="1:2" x14ac:dyDescent="0.25">
      <c r="A1141">
        <v>2024</v>
      </c>
      <c r="B1141">
        <v>1.3200476070077436</v>
      </c>
    </row>
    <row r="1142" spans="1:2" x14ac:dyDescent="0.25">
      <c r="A1142">
        <v>2025</v>
      </c>
      <c r="B1142">
        <v>1.6205852273446095</v>
      </c>
    </row>
    <row r="1143" spans="1:2" x14ac:dyDescent="0.25">
      <c r="A1143">
        <v>2026</v>
      </c>
      <c r="B1143">
        <v>1.9603416466473025</v>
      </c>
    </row>
    <row r="1144" spans="1:2" x14ac:dyDescent="0.25">
      <c r="A1144">
        <v>2027</v>
      </c>
      <c r="B1144">
        <v>2.3356661600213373</v>
      </c>
    </row>
    <row r="1145" spans="1:2" x14ac:dyDescent="0.25">
      <c r="A1145">
        <v>2028</v>
      </c>
      <c r="B1145">
        <v>2.7415929314813394</v>
      </c>
    </row>
    <row r="1146" spans="1:2" x14ac:dyDescent="0.25">
      <c r="A1146">
        <v>2029</v>
      </c>
      <c r="B1146">
        <v>3.1738648907298264</v>
      </c>
    </row>
    <row r="1147" spans="1:2" x14ac:dyDescent="0.25">
      <c r="A1147">
        <v>2030</v>
      </c>
      <c r="B1147">
        <v>3.626865558676355</v>
      </c>
    </row>
    <row r="1148" spans="1:2" x14ac:dyDescent="0.25">
      <c r="A1148">
        <v>2031</v>
      </c>
      <c r="B1148">
        <v>4.0666084419246529</v>
      </c>
    </row>
    <row r="1149" spans="1:2" x14ac:dyDescent="0.25">
      <c r="A1149">
        <v>2032</v>
      </c>
      <c r="B1149">
        <v>4.5152585838433348</v>
      </c>
    </row>
    <row r="1150" spans="1:2" x14ac:dyDescent="0.25">
      <c r="A1150">
        <v>2033</v>
      </c>
      <c r="B1150">
        <v>4.9647454830279347</v>
      </c>
    </row>
    <row r="1151" spans="1:2" x14ac:dyDescent="0.25">
      <c r="A1151">
        <v>2034</v>
      </c>
      <c r="B1151">
        <v>5.414084922264637</v>
      </c>
    </row>
    <row r="1152" spans="1:2" x14ac:dyDescent="0.25">
      <c r="A1152">
        <v>2035</v>
      </c>
      <c r="B1152">
        <v>5.8595809878247005</v>
      </c>
    </row>
    <row r="1153" spans="1:2" x14ac:dyDescent="0.25">
      <c r="A1153">
        <v>2036</v>
      </c>
      <c r="B1153">
        <v>6.2972931799903646</v>
      </c>
    </row>
    <row r="1154" spans="1:2" x14ac:dyDescent="0.25">
      <c r="A1154">
        <v>2037</v>
      </c>
      <c r="B1154">
        <v>6.7239682066408415</v>
      </c>
    </row>
    <row r="1155" spans="1:2" x14ac:dyDescent="0.25">
      <c r="A1155">
        <v>2038</v>
      </c>
      <c r="B1155">
        <v>7.1372591095508309</v>
      </c>
    </row>
    <row r="1156" spans="1:2" x14ac:dyDescent="0.25">
      <c r="A1156">
        <v>2039</v>
      </c>
      <c r="B1156">
        <v>7.5342192194340001</v>
      </c>
    </row>
    <row r="1157" spans="1:2" x14ac:dyDescent="0.25">
      <c r="A1157">
        <v>2040</v>
      </c>
      <c r="B1157">
        <v>7.9137939754536681</v>
      </c>
    </row>
    <row r="1158" spans="1:2" x14ac:dyDescent="0.25">
      <c r="A1158">
        <v>2041</v>
      </c>
      <c r="B1158">
        <v>8.3190669260103416</v>
      </c>
    </row>
    <row r="1159" spans="1:2" x14ac:dyDescent="0.25">
      <c r="A1159">
        <v>2042</v>
      </c>
      <c r="B1159">
        <v>8.6952213469838213</v>
      </c>
    </row>
    <row r="1160" spans="1:2" x14ac:dyDescent="0.25">
      <c r="A1160">
        <v>2043</v>
      </c>
      <c r="B1160">
        <v>9.049245631984272</v>
      </c>
    </row>
    <row r="1161" spans="1:2" x14ac:dyDescent="0.25">
      <c r="A1161">
        <v>2044</v>
      </c>
      <c r="B1161">
        <v>9.3813667992268801</v>
      </c>
    </row>
    <row r="1162" spans="1:2" x14ac:dyDescent="0.25">
      <c r="A1162">
        <v>2045</v>
      </c>
      <c r="B1162">
        <v>9.691660195217219</v>
      </c>
    </row>
    <row r="1163" spans="1:2" x14ac:dyDescent="0.25">
      <c r="A1163">
        <v>2046</v>
      </c>
      <c r="B1163">
        <v>9.9810043721682096</v>
      </c>
    </row>
    <row r="1164" spans="1:2" x14ac:dyDescent="0.25">
      <c r="A1164">
        <v>2047</v>
      </c>
      <c r="B1164">
        <v>10.249326402850242</v>
      </c>
    </row>
    <row r="1165" spans="1:2" x14ac:dyDescent="0.25">
      <c r="A1165">
        <v>2048</v>
      </c>
      <c r="B1165">
        <v>10.497204863468092</v>
      </c>
    </row>
    <row r="1166" spans="1:2" x14ac:dyDescent="0.25">
      <c r="A1166">
        <v>2049</v>
      </c>
      <c r="B1166">
        <v>10.725903273121915</v>
      </c>
    </row>
    <row r="1167" spans="1:2" x14ac:dyDescent="0.25">
      <c r="A1167">
        <v>2050</v>
      </c>
      <c r="B1167">
        <v>10.936223198648008</v>
      </c>
    </row>
    <row r="1168" spans="1:2" x14ac:dyDescent="0.25">
      <c r="A1168">
        <v>2051</v>
      </c>
      <c r="B1168">
        <v>11.147740999953223</v>
      </c>
    </row>
    <row r="1169" spans="1:2" x14ac:dyDescent="0.25">
      <c r="A1169">
        <v>2052</v>
      </c>
      <c r="B1169">
        <v>11.343848740097004</v>
      </c>
    </row>
    <row r="1170" spans="1:2" x14ac:dyDescent="0.25">
      <c r="A1170">
        <v>2053</v>
      </c>
      <c r="B1170">
        <v>11.526003327798966</v>
      </c>
    </row>
    <row r="1171" spans="1:2" x14ac:dyDescent="0.25">
      <c r="A1171">
        <v>2054</v>
      </c>
      <c r="B1171">
        <v>11.694574659468628</v>
      </c>
    </row>
    <row r="1172" spans="1:2" x14ac:dyDescent="0.25">
      <c r="A1172">
        <v>2055</v>
      </c>
      <c r="B1172">
        <v>11.850374037977293</v>
      </c>
    </row>
    <row r="1173" spans="1:2" x14ac:dyDescent="0.25">
      <c r="A1173">
        <v>2056</v>
      </c>
      <c r="B1173">
        <v>11.999523165515155</v>
      </c>
    </row>
    <row r="1174" spans="1:2" x14ac:dyDescent="0.25">
      <c r="A1174">
        <v>2057</v>
      </c>
      <c r="B1174">
        <v>12.135557051106867</v>
      </c>
    </row>
    <row r="1175" spans="1:2" x14ac:dyDescent="0.25">
      <c r="A1175">
        <v>2058</v>
      </c>
      <c r="B1175">
        <v>12.258578087034342</v>
      </c>
    </row>
    <row r="1176" spans="1:2" x14ac:dyDescent="0.25">
      <c r="A1176">
        <v>2059</v>
      </c>
      <c r="B1176">
        <v>12.370431159520759</v>
      </c>
    </row>
    <row r="1177" spans="1:2" x14ac:dyDescent="0.25">
      <c r="A1177">
        <v>2060</v>
      </c>
      <c r="B1177">
        <v>12.471689378611483</v>
      </c>
    </row>
    <row r="1178" spans="1:2" x14ac:dyDescent="0.25">
      <c r="A1178">
        <v>2061</v>
      </c>
      <c r="B1178">
        <v>12.633941156802431</v>
      </c>
    </row>
    <row r="1179" spans="1:2" x14ac:dyDescent="0.25">
      <c r="A1179">
        <v>2062</v>
      </c>
      <c r="B1179">
        <v>12.786934000972167</v>
      </c>
    </row>
    <row r="1180" spans="1:2" x14ac:dyDescent="0.25">
      <c r="A1180">
        <v>2063</v>
      </c>
      <c r="B1180">
        <v>12.932360926335233</v>
      </c>
    </row>
    <row r="1181" spans="1:2" x14ac:dyDescent="0.25">
      <c r="A1181">
        <v>2064</v>
      </c>
      <c r="B1181">
        <v>13.070601967403517</v>
      </c>
    </row>
    <row r="1182" spans="1:2" x14ac:dyDescent="0.25">
      <c r="A1182">
        <v>2065</v>
      </c>
      <c r="B1182">
        <v>13.202015283022043</v>
      </c>
    </row>
    <row r="1183" spans="1:2" x14ac:dyDescent="0.25">
      <c r="A1183">
        <v>2066</v>
      </c>
      <c r="B1183">
        <v>13.325042001877978</v>
      </c>
    </row>
    <row r="1184" spans="1:2" x14ac:dyDescent="0.25">
      <c r="A1184">
        <v>2067</v>
      </c>
      <c r="B1184">
        <v>13.439928472565049</v>
      </c>
    </row>
    <row r="1185" spans="1:2" x14ac:dyDescent="0.25">
      <c r="A1185">
        <v>2068</v>
      </c>
      <c r="B1185">
        <v>13.546880173996696</v>
      </c>
    </row>
    <row r="1186" spans="1:2" x14ac:dyDescent="0.25">
      <c r="A1186">
        <v>2069</v>
      </c>
      <c r="B1186">
        <v>13.64661283817132</v>
      </c>
    </row>
    <row r="1187" spans="1:2" x14ac:dyDescent="0.25">
      <c r="A1187">
        <v>2070</v>
      </c>
      <c r="B1187">
        <v>13.740748096592851</v>
      </c>
    </row>
    <row r="1188" spans="1:2" x14ac:dyDescent="0.25">
      <c r="A1188">
        <v>2071</v>
      </c>
      <c r="B1188">
        <v>13.824039728022361</v>
      </c>
    </row>
    <row r="1189" spans="1:2" x14ac:dyDescent="0.25">
      <c r="A1189">
        <v>2072</v>
      </c>
      <c r="B1189">
        <v>13.903869466577548</v>
      </c>
    </row>
    <row r="1190" spans="1:2" x14ac:dyDescent="0.25">
      <c r="A1190">
        <v>2073</v>
      </c>
      <c r="B1190">
        <v>13.979754905458213</v>
      </c>
    </row>
    <row r="1191" spans="1:2" x14ac:dyDescent="0.25">
      <c r="A1191">
        <v>2074</v>
      </c>
      <c r="B1191">
        <v>14.050558116298117</v>
      </c>
    </row>
    <row r="1192" spans="1:2" x14ac:dyDescent="0.25">
      <c r="A1192">
        <v>2075</v>
      </c>
      <c r="B1192">
        <v>14.135680298545049</v>
      </c>
    </row>
    <row r="1193" spans="1:2" x14ac:dyDescent="0.25">
      <c r="A1193">
        <v>2076</v>
      </c>
      <c r="B1193">
        <v>14.234354048484235</v>
      </c>
    </row>
    <row r="1194" spans="1:2" x14ac:dyDescent="0.25">
      <c r="A1194">
        <v>2077</v>
      </c>
      <c r="B1194">
        <v>14.326258801528267</v>
      </c>
    </row>
    <row r="1195" spans="1:2" x14ac:dyDescent="0.25">
      <c r="A1195">
        <v>2078</v>
      </c>
      <c r="B1195">
        <v>14.409907542692181</v>
      </c>
    </row>
    <row r="1196" spans="1:2" x14ac:dyDescent="0.25">
      <c r="A1196">
        <v>2079</v>
      </c>
      <c r="B1196">
        <v>14.487647620242056</v>
      </c>
    </row>
    <row r="1197" spans="1:2" x14ac:dyDescent="0.25">
      <c r="A1197">
        <v>2080</v>
      </c>
      <c r="B1197">
        <v>14.561074458394076</v>
      </c>
    </row>
    <row r="1198" spans="1:2" x14ac:dyDescent="0.25">
      <c r="A1198">
        <v>2081</v>
      </c>
      <c r="B1198">
        <v>14.520244749112365</v>
      </c>
    </row>
    <row r="1199" spans="1:2" x14ac:dyDescent="0.25">
      <c r="A1199">
        <v>2082</v>
      </c>
      <c r="B1199">
        <v>14.477867256404942</v>
      </c>
    </row>
    <row r="1200" spans="1:2" x14ac:dyDescent="0.25">
      <c r="A1200">
        <v>2083</v>
      </c>
      <c r="B1200">
        <v>14.435168551530881</v>
      </c>
    </row>
    <row r="1201" spans="1:2" x14ac:dyDescent="0.25">
      <c r="A1201">
        <v>2084</v>
      </c>
      <c r="B1201">
        <v>14.40861370469972</v>
      </c>
    </row>
    <row r="1202" spans="1:2" x14ac:dyDescent="0.25">
      <c r="A1202">
        <v>2085</v>
      </c>
      <c r="B1202">
        <v>14.381985251029425</v>
      </c>
    </row>
    <row r="1203" spans="1:2" x14ac:dyDescent="0.25">
      <c r="A1203">
        <v>2086</v>
      </c>
      <c r="B1203">
        <v>14.352779169812319</v>
      </c>
    </row>
    <row r="1204" spans="1:2" x14ac:dyDescent="0.25">
      <c r="A1204">
        <v>2087</v>
      </c>
      <c r="B1204">
        <v>14.322924632540929</v>
      </c>
    </row>
    <row r="1205" spans="1:2" x14ac:dyDescent="0.25">
      <c r="A1205">
        <v>2088</v>
      </c>
      <c r="B1205">
        <v>14.294390631836341</v>
      </c>
    </row>
    <row r="1206" spans="1:2" x14ac:dyDescent="0.25">
      <c r="A1206">
        <v>2089</v>
      </c>
      <c r="B1206">
        <v>14.268678466289813</v>
      </c>
    </row>
    <row r="1207" spans="1:2" x14ac:dyDescent="0.25">
      <c r="A1207">
        <v>2090</v>
      </c>
      <c r="B1207">
        <v>14.243956856815208</v>
      </c>
    </row>
    <row r="1208" spans="1:2" x14ac:dyDescent="0.25">
      <c r="A1208">
        <v>2091</v>
      </c>
      <c r="B1208">
        <v>14.216453829312199</v>
      </c>
    </row>
    <row r="1209" spans="1:2" x14ac:dyDescent="0.25">
      <c r="A1209">
        <v>2092</v>
      </c>
      <c r="B1209">
        <v>14.213041653496127</v>
      </c>
    </row>
    <row r="1210" spans="1:2" x14ac:dyDescent="0.25">
      <c r="A1210">
        <v>2093</v>
      </c>
      <c r="B1210">
        <v>14.234007975436553</v>
      </c>
    </row>
    <row r="1211" spans="1:2" x14ac:dyDescent="0.25">
      <c r="A1211">
        <v>2094</v>
      </c>
      <c r="B1211">
        <v>14.252467470127373</v>
      </c>
    </row>
    <row r="1212" spans="1:2" x14ac:dyDescent="0.25">
      <c r="A1212">
        <v>2095</v>
      </c>
      <c r="B1212">
        <v>14.266357154996689</v>
      </c>
    </row>
    <row r="1213" spans="1:2" x14ac:dyDescent="0.25">
      <c r="A1213">
        <v>2096</v>
      </c>
      <c r="B1213">
        <v>14.274865883430124</v>
      </c>
    </row>
    <row r="1214" spans="1:2" x14ac:dyDescent="0.25">
      <c r="A1214">
        <v>2097</v>
      </c>
      <c r="B1214">
        <v>14.279838716012188</v>
      </c>
    </row>
    <row r="1215" spans="1:2" x14ac:dyDescent="0.25">
      <c r="A1215">
        <v>2098</v>
      </c>
      <c r="B1215">
        <v>14.28319351944271</v>
      </c>
    </row>
    <row r="1216" spans="1:2" x14ac:dyDescent="0.25">
      <c r="A1216">
        <v>2099</v>
      </c>
      <c r="B1216">
        <v>14.285436074331459</v>
      </c>
    </row>
    <row r="1217" spans="1:2" x14ac:dyDescent="0.25">
      <c r="A1217">
        <v>2100</v>
      </c>
      <c r="B1217">
        <v>14.286501679530804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net</vt:lpstr>
      <vt:lpstr>gross</vt:lpstr>
      <vt:lpstr>eps</vt:lpstr>
      <vt:lpstr>eroei</vt:lpstr>
      <vt:lpstr>capacity</vt:lpstr>
      <vt:lpstr>historical_capacity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untitled</dc:creator>
  <cp:lastModifiedBy>Dénes CSALA</cp:lastModifiedBy>
  <dcterms:created xsi:type="dcterms:W3CDTF">2015-05-16T21:02:51Z</dcterms:created>
  <dcterms:modified xsi:type="dcterms:W3CDTF">2016-10-04T09:24:56Z</dcterms:modified>
</cp:coreProperties>
</file>