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655" tabRatio="981"/>
  </bookViews>
  <sheets>
    <sheet name="目录" sheetId="26" r:id="rId1"/>
    <sheet name="基础因子表" sheetId="14" r:id="rId2"/>
    <sheet name="指数成份表" sheetId="15" r:id="rId3"/>
    <sheet name="BenchMarkIndex_Constitute" sheetId="27" r:id="rId4"/>
    <sheet name="一致预期因子" sheetId="28" r:id="rId5"/>
    <sheet name="BarraDescriptor" sheetId="22" r:id="rId6"/>
    <sheet name="BarraFactor" sheetId="21" r:id="rId7"/>
    <sheet name="价值因子表" sheetId="7" r:id="rId8"/>
    <sheet name="成长因子表" sheetId="9" r:id="rId9"/>
    <sheet name="动量因子表" sheetId="11" r:id="rId10"/>
    <sheet name="质量因子表" sheetId="10" r:id="rId11"/>
    <sheet name="情绪因子表" sheetId="12" r:id="rId12"/>
    <sheet name="另类因子表" sheetId="25" r:id="rId13"/>
    <sheet name="VWAPP因子表" sheetId="17" state="hidden" r:id="rId14"/>
    <sheet name="ValueBias因子表" sheetId="19" state="hidden" r:id="rId15"/>
    <sheet name="SpreadBias因子表" sheetId="20" state="hidden" r:id="rId16"/>
    <sheet name="风格因子表" sheetId="18" state="hidden" r:id="rId17"/>
    <sheet name="大类因子合并" sheetId="29" r:id="rId18"/>
  </sheets>
  <definedNames>
    <definedName name="_xlnm._FilterDatabase" localSheetId="8" hidden="1">另类因子表!#REF!</definedName>
    <definedName name="_xlnm._FilterDatabase" localSheetId="12" hidden="1">另类因子表!$A$1:$F$53</definedName>
  </definedNames>
  <calcPr calcId="144525"/>
</workbook>
</file>

<file path=xl/comments1.xml><?xml version="1.0" encoding="utf-8"?>
<comments xmlns="http://schemas.openxmlformats.org/spreadsheetml/2006/main">
  <authors>
    <author>zhaolei</author>
  </authors>
  <commentList>
    <comment ref="F26" authorId="0">
      <text>
        <r>
          <rPr>
            <b/>
            <sz val="9"/>
            <rFont val="宋体"/>
            <charset val="134"/>
          </rPr>
          <t>zhaolei:</t>
        </r>
        <r>
          <rPr>
            <sz val="9"/>
            <rFont val="宋体"/>
            <charset val="134"/>
          </rPr>
          <t xml:space="preserve">
（日均成交额、日均换手、成交量比、成交量的变异系数、ILLIQ）</t>
        </r>
      </text>
    </comment>
  </commentList>
</comments>
</file>

<file path=xl/sharedStrings.xml><?xml version="1.0" encoding="utf-8"?>
<sst xmlns="http://schemas.openxmlformats.org/spreadsheetml/2006/main" count="2419" uniqueCount="740">
  <si>
    <t>一、</t>
  </si>
  <si>
    <t>量化因子分类</t>
  </si>
  <si>
    <t>分类</t>
  </si>
  <si>
    <t>因子数</t>
  </si>
  <si>
    <t>释义</t>
  </si>
  <si>
    <t>基础因子表</t>
  </si>
  <si>
    <t>基于上市公司基本信息、价量数据、三张报表构建的相关因子</t>
  </si>
  <si>
    <t>指数成分表</t>
  </si>
  <si>
    <t>主要指数的成分股明细</t>
  </si>
  <si>
    <t>BenchMarkIndex_Constitute</t>
  </si>
  <si>
    <t>主要指数的价量信息（开盘、收盘、最高、最低价）</t>
  </si>
  <si>
    <t>BarraDescriptor</t>
  </si>
  <si>
    <t>Barra模型所采用的变量</t>
  </si>
  <si>
    <t>BarraFactor</t>
  </si>
  <si>
    <t>Barra十个风险因子</t>
  </si>
  <si>
    <t>一致预期因子</t>
  </si>
  <si>
    <t>基于wind的一致预期因子</t>
  </si>
  <si>
    <t>价值因子表</t>
  </si>
  <si>
    <t>价值维度的因子</t>
  </si>
  <si>
    <t>成长因子表</t>
  </si>
  <si>
    <t>成长为度的因子</t>
  </si>
  <si>
    <t>动量因子表</t>
  </si>
  <si>
    <t>动量反转维度的因子</t>
  </si>
  <si>
    <t>质量因子表</t>
  </si>
  <si>
    <t>质量类的因子</t>
  </si>
  <si>
    <t>情绪因子表</t>
  </si>
  <si>
    <t>基于分析师预期的因子</t>
  </si>
  <si>
    <t>另类因子表</t>
  </si>
  <si>
    <t>基于价量等方面的因子（进一步分为规模、风险、流动性、技术指标）</t>
  </si>
  <si>
    <t>二、</t>
  </si>
  <si>
    <t>2.1、因子命名规则</t>
  </si>
  <si>
    <t>规则</t>
  </si>
  <si>
    <t>Ruel1</t>
  </si>
  <si>
    <t>从命名方式上来看，我们遵从：核心内容+时间尺度+其他的原则（XX_YY_ZZ);如Revenue_SQ_QoQ代表着单季度营业收入环比增长率</t>
  </si>
  <si>
    <t>Rule2</t>
  </si>
  <si>
    <t>简写方面，如无特殊意外，一般写全，如果因子名因而变得比较长，则咳进一步进行缩略，但缩略必须保证能看懂</t>
  </si>
  <si>
    <t>Rule3</t>
  </si>
  <si>
    <t>如果因子计算过于复杂，则某种程度上可能会超出规则1.比如另类里面的：Vol_20D_240D_Avg代表过去20天日均成交量 / 过去240天日均成交量</t>
  </si>
  <si>
    <t>2.2、部分简写和规则明细</t>
  </si>
  <si>
    <t>对应英文</t>
  </si>
  <si>
    <t>中文释义</t>
  </si>
  <si>
    <t>Revenue</t>
  </si>
  <si>
    <t>营业收入</t>
  </si>
  <si>
    <t>OperatProfit</t>
  </si>
  <si>
    <t>营业利润</t>
  </si>
  <si>
    <t>NetProfit</t>
  </si>
  <si>
    <t>净利润</t>
  </si>
  <si>
    <t>NetProfitDeducted</t>
  </si>
  <si>
    <t>扣非净利润</t>
  </si>
  <si>
    <t>SQ</t>
  </si>
  <si>
    <t>单季度</t>
  </si>
  <si>
    <t>LYR</t>
  </si>
  <si>
    <t>最新年报</t>
  </si>
  <si>
    <t>LR</t>
  </si>
  <si>
    <t>最新报告</t>
  </si>
  <si>
    <t>YoY</t>
  </si>
  <si>
    <t>同比</t>
  </si>
  <si>
    <t>QoQ</t>
  </si>
  <si>
    <t>单季度环比</t>
  </si>
  <si>
    <t>ACC</t>
  </si>
  <si>
    <t>相对上一期</t>
  </si>
  <si>
    <t>/(除法）</t>
  </si>
  <si>
    <t>CV</t>
  </si>
  <si>
    <t>某个变量的标准差/均值</t>
  </si>
  <si>
    <t>FY0</t>
  </si>
  <si>
    <t>离当前时间最近的预测年度</t>
  </si>
  <si>
    <t>FY1</t>
  </si>
  <si>
    <t>离当前时间最近的预测年下一年</t>
  </si>
  <si>
    <t>FY2</t>
  </si>
  <si>
    <t>离当前时间最近的预测年隔两年</t>
  </si>
  <si>
    <t>因子名称</t>
  </si>
  <si>
    <t>因子描述</t>
  </si>
  <si>
    <t>数据类型</t>
  </si>
  <si>
    <t>开盘价</t>
  </si>
  <si>
    <t>double</t>
  </si>
  <si>
    <t>最高价</t>
  </si>
  <si>
    <t>最低价</t>
  </si>
  <si>
    <t>收盘价</t>
  </si>
  <si>
    <t>均价</t>
  </si>
  <si>
    <t>成交金额/成交量</t>
  </si>
  <si>
    <t>复权因子</t>
  </si>
  <si>
    <t>复权收盘价</t>
  </si>
  <si>
    <t>收盘价*复权因子</t>
  </si>
  <si>
    <t>复权开盘价</t>
  </si>
  <si>
    <t>开盘价*复权因子</t>
  </si>
  <si>
    <t>复权均价</t>
  </si>
  <si>
    <t>均价*复权因子</t>
  </si>
  <si>
    <t>成交量</t>
  </si>
  <si>
    <t>以手为单位</t>
  </si>
  <si>
    <t>成交金额</t>
  </si>
  <si>
    <t>以千元为单位</t>
  </si>
  <si>
    <t>换手率</t>
  </si>
  <si>
    <t>以%为单位</t>
  </si>
  <si>
    <t>日收益率</t>
  </si>
  <si>
    <t>复权收盘价/复权昨收盘价-1</t>
  </si>
  <si>
    <t>周收益率</t>
  </si>
  <si>
    <t>复权收盘价/周初日复权昨收盘价-1</t>
  </si>
  <si>
    <t>月收益率</t>
  </si>
  <si>
    <t>复权收盘价/月初日复权昨收盘价-1</t>
  </si>
  <si>
    <t>流通市值</t>
  </si>
  <si>
    <t>以万元为单位</t>
  </si>
  <si>
    <t>流通市值平方根</t>
  </si>
  <si>
    <t>流通市值的平方根，流通市值以万元为单位</t>
  </si>
  <si>
    <t>总市值</t>
  </si>
  <si>
    <t>是否在市</t>
  </si>
  <si>
    <t>当前属于上市A股为1，否则为0或者NaN</t>
  </si>
  <si>
    <t>交易状态</t>
  </si>
  <si>
    <t>正常交易为-1或者大于0，否则为0、-2或者NaN</t>
  </si>
  <si>
    <t>涨跌停</t>
  </si>
  <si>
    <t>当前涨停的股票为1，跌停的股票为-1，其他为0</t>
  </si>
  <si>
    <t>上市天数</t>
  </si>
  <si>
    <t>距离上市日的自然日天数</t>
  </si>
  <si>
    <t>特殊处理</t>
  </si>
  <si>
    <t>没有特殊处理为NaN，否则为特殊处理的标志字符串</t>
  </si>
  <si>
    <t>string</t>
  </si>
  <si>
    <t>Wind行业</t>
  </si>
  <si>
    <t>当前所属的Wind行业名称</t>
  </si>
  <si>
    <t>中信行业</t>
  </si>
  <si>
    <t>当前所属的中信行业名称</t>
  </si>
  <si>
    <t>申万行业</t>
  </si>
  <si>
    <t>当前所属的申万行业名称</t>
  </si>
  <si>
    <t>市场板块</t>
  </si>
  <si>
    <t>股票所在的板块</t>
  </si>
  <si>
    <t>上证50</t>
  </si>
  <si>
    <t>当前属于上证50为1，否则为0或者NaN</t>
  </si>
  <si>
    <t>深证100</t>
  </si>
  <si>
    <t>当前属于深证100为1，否则为0或者NaN</t>
  </si>
  <si>
    <t>中证100</t>
  </si>
  <si>
    <t>当前属于中证100为1，否则为0或者NaN</t>
  </si>
  <si>
    <t>沪深300</t>
  </si>
  <si>
    <t>当前属于沪深300为1，否则为0或者NaN</t>
  </si>
  <si>
    <t>中证500</t>
  </si>
  <si>
    <t>当前属于中证500为1，否则为0或者NaN</t>
  </si>
  <si>
    <t>中证800</t>
  </si>
  <si>
    <t>当前属于中证800为1，否则为0或者NaN</t>
  </si>
  <si>
    <t>中证1000</t>
  </si>
  <si>
    <t>当前属于中证1000为1，否则为0或者NaN</t>
  </si>
  <si>
    <t>国证1000</t>
  </si>
  <si>
    <t>当前属于国证1000为1，否则为0或者NaN</t>
  </si>
  <si>
    <t>国证2000</t>
  </si>
  <si>
    <t>当前属于国证2000为1，否则为0或者NaN</t>
  </si>
  <si>
    <t>巨潮100</t>
  </si>
  <si>
    <t>当前属于巨潮100为1，否则为0或者NaN</t>
  </si>
  <si>
    <t>上证50成份权重</t>
  </si>
  <si>
    <t>当前属于上证50在其中的权重，否则为0或NaN</t>
  </si>
  <si>
    <t>深证100成份权重</t>
  </si>
  <si>
    <t>当前属于深证100为在其中的权重，否则为0或NaN</t>
  </si>
  <si>
    <t>中证100成份权重</t>
  </si>
  <si>
    <t>沪深300成份权重</t>
  </si>
  <si>
    <t>当前属于沪深300为在其中的权重，否则为0或NaN</t>
  </si>
  <si>
    <t>中证500成份权重</t>
  </si>
  <si>
    <t>当前属于中证500为在其中的权重，否则为0或NaN</t>
  </si>
  <si>
    <t>中证800成份权重</t>
  </si>
  <si>
    <t>当前属于中证800为在其中的权重，否则为0或NaN</t>
  </si>
  <si>
    <t>中证1000成份权重</t>
  </si>
  <si>
    <t>当前属于中证1000为在其中的权重，否则为0或NaN</t>
  </si>
  <si>
    <t>指数周收益率</t>
  </si>
  <si>
    <t>指数开盘价</t>
  </si>
  <si>
    <t>指数成交量</t>
  </si>
  <si>
    <t>指数成交金额</t>
  </si>
  <si>
    <t>指数名称</t>
  </si>
  <si>
    <t>指数指数名称</t>
  </si>
  <si>
    <t>指数收盘价</t>
  </si>
  <si>
    <t>指数日收益率</t>
  </si>
  <si>
    <t>指数最低价</t>
  </si>
  <si>
    <t>指数最高价</t>
  </si>
  <si>
    <t>指数月收益率</t>
  </si>
  <si>
    <t>排序方向</t>
  </si>
  <si>
    <t>WEST_EPSAvg_FY0</t>
  </si>
  <si>
    <t>对离当前最近的预测年度的EPS预测（可能不满12个月）</t>
  </si>
  <si>
    <t>升序</t>
  </si>
  <si>
    <t>WEST_EPSAvg_FY1</t>
  </si>
  <si>
    <t>对离当前最近的预测年度次年度的EPS预测</t>
  </si>
  <si>
    <t>WEST_EPSAvg_FY2</t>
  </si>
  <si>
    <t>对离当前最近的预测年度隔两年的EPS预测</t>
  </si>
  <si>
    <t>WEST_EPSFwd_12M</t>
  </si>
  <si>
    <t>对离未来12个月的EPS预测（满12个月）</t>
  </si>
  <si>
    <t>WEST_EPSNum_FY0</t>
  </si>
  <si>
    <t>对离当前最近的预测年度的给出EPS预测的分析师人数（可能不满12个月）</t>
  </si>
  <si>
    <t>WEST_EPSNum_FY1</t>
  </si>
  <si>
    <t>对离当前最近的预测年度的次年度给出EPS预测的分析师人数</t>
  </si>
  <si>
    <t>WEST_EPSNum_FY2</t>
  </si>
  <si>
    <t>对离当前最近的预测年度的隔两年给出EPS预测的分析师人数</t>
  </si>
  <si>
    <t>WEST_EPSStd_FY0</t>
  </si>
  <si>
    <t>对离当前最近的预测年度的EPS预测的波动性（可能不满12个月）</t>
  </si>
  <si>
    <t>WEST_EPSStd_FY1</t>
  </si>
  <si>
    <t>对离当前最近的预测年度次年度的EPS预测的波动性</t>
  </si>
  <si>
    <t>WEST_EPSStd_FY2</t>
  </si>
  <si>
    <t>对离当前最近的预测年度隔两年的EPS预测的波动性</t>
  </si>
  <si>
    <t>WEST_EarningsAvg_FY0</t>
  </si>
  <si>
    <t>对离当前最近的预测年度的盈利均值预测（可能不满12个月）</t>
  </si>
  <si>
    <t>WEST_EarningsAvg_FY1</t>
  </si>
  <si>
    <t>对离当前最近的预测年度次年度的盈利均值预测</t>
  </si>
  <si>
    <t>WEST_EarningsAvg_FY2</t>
  </si>
  <si>
    <t>对离当前最近的预测年度隔两年的盈利均值预测</t>
  </si>
  <si>
    <t>WEST_EarningsFwd_12M</t>
  </si>
  <si>
    <t>对离未来12个月的盈利均值预测（满12个月）</t>
  </si>
  <si>
    <t>ESTU</t>
  </si>
  <si>
    <t>Industry</t>
  </si>
  <si>
    <t>当前所属的 Barra 行业名称</t>
  </si>
  <si>
    <t>LNCAP</t>
  </si>
  <si>
    <t>总市值的自然对数</t>
  </si>
  <si>
    <t>BETA</t>
  </si>
  <si>
    <t>股票的超额收益与市场超额收益进行时间序列加权回归系数</t>
  </si>
  <si>
    <t>RSTR</t>
  </si>
  <si>
    <t>滞后 21 个交易日的过去 504 个交易日股票超额对数收益率的加权和</t>
  </si>
  <si>
    <t>降序</t>
  </si>
  <si>
    <t>DASTD</t>
  </si>
  <si>
    <t>过去 252 个交易日日超额收益率的加权标准差</t>
  </si>
  <si>
    <t>CMRA</t>
  </si>
  <si>
    <t>过去 12 个月月收益率累积收益率的波动幅度</t>
  </si>
  <si>
    <t>HSIGMA</t>
  </si>
  <si>
    <t>过去252个交易日残差收益率的加权标准差</t>
  </si>
  <si>
    <t>BTOP</t>
  </si>
  <si>
    <t>最新财报的普通股股本除以当前的总市值</t>
  </si>
  <si>
    <t>STOM</t>
  </si>
  <si>
    <t>过去一个月日换手率总和的对数</t>
  </si>
  <si>
    <t>STOQ</t>
  </si>
  <si>
    <t>过去一个季度月换手率的均值</t>
  </si>
  <si>
    <t>STOA</t>
  </si>
  <si>
    <t>过去一年月换手率的均值</t>
  </si>
  <si>
    <t>EPFWD</t>
  </si>
  <si>
    <t>向前 12 个月的预期 E/P</t>
  </si>
  <si>
    <t>CETOP</t>
  </si>
  <si>
    <t>过去 12 个月(TTM)每股现金收益与当前股价的比值</t>
  </si>
  <si>
    <t>ETOP</t>
  </si>
  <si>
    <t>过去 12 个月(TTM)每股收益与当前股价的比值</t>
  </si>
  <si>
    <t>EGRLF</t>
  </si>
  <si>
    <t>长期预期收益增长率，未来三年净利润分析师一致预期相对于净利润(不含少数股东损益)最新年报值的平均增长率</t>
  </si>
  <si>
    <t>EGRSF</t>
  </si>
  <si>
    <t>短期预期收益增长率，未来一年净利润分析师一致预期相对于净利润(不含少数股东损益)最新年报值的平均增长率</t>
  </si>
  <si>
    <t>EGRO</t>
  </si>
  <si>
    <t>盈利增长率，过去 5 年的基本每股收益关于 [0,1,2,3,4] 回归的斜率系数，然后再除以过去 5 年基本每股收益的均值</t>
  </si>
  <si>
    <t>SGRO</t>
  </si>
  <si>
    <t>营收增长率，过去 5 年每股营业总收入关于 [0,1,2,3,4] 回归的斜率系数，然后再除以过去 5 年每股营业总收入的均值</t>
  </si>
  <si>
    <t>MLEV</t>
  </si>
  <si>
    <t>市场杠杆，总市值加上最新年报的长期负债值与总市值的比值</t>
  </si>
  <si>
    <t>DTOA</t>
  </si>
  <si>
    <t>资产负债率，总负债比总资产</t>
  </si>
  <si>
    <t>BLEV</t>
  </si>
  <si>
    <t>账面杠杆，长期负债比长期负债和股东权益的和</t>
  </si>
  <si>
    <t>Size</t>
  </si>
  <si>
    <t>1.0 × LNCAP</t>
  </si>
  <si>
    <t>Beta</t>
  </si>
  <si>
    <t>1.0 × BETA</t>
  </si>
  <si>
    <t>Momentum</t>
  </si>
  <si>
    <t>1.0 × RSTR</t>
  </si>
  <si>
    <t>ResidualVolatility</t>
  </si>
  <si>
    <t>0.74 × DASTD + 0.16 × CMRA + 0.10 × HSIGMA</t>
  </si>
  <si>
    <t>NonlinearSize</t>
  </si>
  <si>
    <t>Size 的立方关于 Size 因子做正交化（以总市值作为权重）</t>
  </si>
  <si>
    <t>BookToPrice</t>
  </si>
  <si>
    <t>1.0 × BTOP</t>
  </si>
  <si>
    <t>Liquidity</t>
  </si>
  <si>
    <t>0.35 × STOM + 0.35 × STOQ + 0.30 × STOA</t>
  </si>
  <si>
    <t>EarningsYield</t>
  </si>
  <si>
    <t>0.68 × EPFWD + 0.21 × CETOP + 0.11 × ETOP</t>
  </si>
  <si>
    <t>Growth</t>
  </si>
  <si>
    <t>0.18 × EGRLF + 0.11 × EGRSF + 0.24 × EGRO + 0.47 × SGRO</t>
  </si>
  <si>
    <t>Leverage</t>
  </si>
  <si>
    <t>0.38 × MLEV + 0.35 × DTOA + 0.27 × BLEV</t>
  </si>
  <si>
    <t>旧名称</t>
  </si>
  <si>
    <t>DP_LTM</t>
  </si>
  <si>
    <t>过去一年现金分红 / 总市值</t>
  </si>
  <si>
    <t>EP_LYR</t>
  </si>
  <si>
    <t>净利润(不含少数股东损益)_最新年报 / 总市值</t>
  </si>
  <si>
    <t>EP_TTM</t>
  </si>
  <si>
    <t>净利润(不含少数股东损益)_TTM / 总市值</t>
  </si>
  <si>
    <t>EP_FY0</t>
  </si>
  <si>
    <t>一致预期净利润_FY0 / 总市值</t>
  </si>
  <si>
    <t>EP_FY1</t>
  </si>
  <si>
    <t>一致预期净利润_FY1 / 总市值</t>
  </si>
  <si>
    <t>EP_Fwd12M</t>
  </si>
  <si>
    <t>每股收益_未来12个月预测值 / 收盘价</t>
  </si>
  <si>
    <t>EP_TTM_Deducted</t>
  </si>
  <si>
    <t>扣除非经常性损益后净利润_TTM / 总市值</t>
  </si>
  <si>
    <t>EP_LYR_Deducted</t>
  </si>
  <si>
    <t>扣除非经常性损益后净利润_最新年报 / 总市值</t>
  </si>
  <si>
    <t>OCFP_TTM</t>
  </si>
  <si>
    <t>经营活动产生的现金流量净额_TTM / 总市值</t>
  </si>
  <si>
    <t>OCFP_LYR</t>
  </si>
  <si>
    <t>经营活动产生的现金流量净额_最新年报 / 总市值</t>
  </si>
  <si>
    <t>FCFP_TTM</t>
  </si>
  <si>
    <t>企业自由现金流量(FCFF)_TTM / 总市值</t>
  </si>
  <si>
    <t>FCFP_LYR</t>
  </si>
  <si>
    <t>企业自由现金流量(FCFF_最新年报 / 总市值</t>
  </si>
  <si>
    <t>SP_TTM</t>
  </si>
  <si>
    <t>营业收入_TTM / 总市值</t>
  </si>
  <si>
    <t>SP_LYR</t>
  </si>
  <si>
    <t>营业收入_最新年报 / 总市值</t>
  </si>
  <si>
    <t>BP_LR</t>
  </si>
  <si>
    <t>股东权益合计(不含少数股东权益)_最新财报 / 总市值</t>
  </si>
  <si>
    <t>BP_LR_Tangible</t>
  </si>
  <si>
    <t>(股东权益合计(不含少数股东权益)_最新财报 - 无形资产_最新财报 - 商誉_最新财报) / 总市值</t>
  </si>
  <si>
    <t>Revenue2EV</t>
  </si>
  <si>
    <t>Sales2EV</t>
  </si>
  <si>
    <t>营业收入_TTM / (总市值 + 带息债务_最新财报 - 货币资金_最新财报)</t>
  </si>
  <si>
    <t>EBITDA2EV</t>
  </si>
  <si>
    <t>息税折旧摊销前利润_TTM / (总市值 + 带息债务_最新财报 - 货币资金_最新财报)</t>
  </si>
  <si>
    <t>EBIT2EV</t>
  </si>
  <si>
    <t>息税前利润_TTM / (总市值 + 带息债务_最新财报 - 货币资金_最新财报)</t>
  </si>
  <si>
    <t>Revenue_5Y_Gr</t>
  </si>
  <si>
    <t>Gr_5Y_Sale</t>
  </si>
  <si>
    <t>过去5年年报营业收入的历史增长率, 以回归方式计算</t>
  </si>
  <si>
    <t>NetProfit_5Y_Gr</t>
  </si>
  <si>
    <t>Gr_5Y_Earning</t>
  </si>
  <si>
    <t>过去5年年报净利润的历史增长率, 以回归方式计算</t>
  </si>
  <si>
    <t>OCF_5Y_Gr</t>
  </si>
  <si>
    <t>Gr_5Y_OCF</t>
  </si>
  <si>
    <t>过去5年年报经营活动产生的现金流量净额的历史增长率, 以回归方式计算</t>
  </si>
  <si>
    <t>Revenue_3Y_Gr</t>
  </si>
  <si>
    <t>Gr_3Y_Sale</t>
  </si>
  <si>
    <t>过去3年年报营业收入的历史增长率, 以回归方式计算</t>
  </si>
  <si>
    <t>NetProfit_3Y_Gr</t>
  </si>
  <si>
    <t>Gr_3Y_Earning</t>
  </si>
  <si>
    <t>过去3年年报净利润的历史增长率, 以回归方式计算</t>
  </si>
  <si>
    <t>OCF_3Y_Gr</t>
  </si>
  <si>
    <t>Gr_3Y_OCF</t>
  </si>
  <si>
    <t>过去3年年报经营活动产生的现金流量净额的历史增长率, 以回归方式计算</t>
  </si>
  <si>
    <t>Revenue_LYR_YoY</t>
  </si>
  <si>
    <t>Gr_1Y_Sale</t>
  </si>
  <si>
    <t>营业收入_最新年报的同比增长率</t>
  </si>
  <si>
    <t>NetProfit_LYR_YoY</t>
  </si>
  <si>
    <t>Gr_1Y_Earning</t>
  </si>
  <si>
    <t>净利润_最新年报的同比增长率</t>
  </si>
  <si>
    <t>OCF_LYR_YoY</t>
  </si>
  <si>
    <t>Gr_1Y_OCF</t>
  </si>
  <si>
    <t>经营活动产生的现金流量净额_最新年报的同比增长率</t>
  </si>
  <si>
    <t>Revenue_SQ_YoY</t>
  </si>
  <si>
    <t>Gr_Q_Sale</t>
  </si>
  <si>
    <t>单季度营业收入同比增长率</t>
  </si>
  <si>
    <t>Revenue_SQ_QoQ</t>
  </si>
  <si>
    <t>Gr_QQ_Sale</t>
  </si>
  <si>
    <t>单季度营业收入环比增长率</t>
  </si>
  <si>
    <t>Revenue_TTM_YoY</t>
  </si>
  <si>
    <t>Gr_1Y_Sale_TTM</t>
  </si>
  <si>
    <t>营业收入_TTM/去年营业收入_TTM-1</t>
  </si>
  <si>
    <t>NetProfitDeducted_SQ_YoY</t>
  </si>
  <si>
    <t>Gr_Q_Earnings_Deducted</t>
  </si>
  <si>
    <t>单季度扣非利润同比增长率</t>
  </si>
  <si>
    <t>NetProfitDeducted_SQ_QoQ</t>
  </si>
  <si>
    <t>Gr_QQ_Earnings_Deducted</t>
  </si>
  <si>
    <t>单季度扣非利润环比增长率</t>
  </si>
  <si>
    <t>NetProfitDeducted_TTM_YoY</t>
  </si>
  <si>
    <t>Gr_1Y_Earnings_TTM_Deducted</t>
  </si>
  <si>
    <t>扣非利润_TTM/去年扣非利润_TTM-1</t>
  </si>
  <si>
    <t>NetProfit_SQ_YoY</t>
  </si>
  <si>
    <t>Gr_Q_Earning</t>
  </si>
  <si>
    <t>单季度净利润同比增长率</t>
  </si>
  <si>
    <t>NetProfit_SQ_QoQ</t>
  </si>
  <si>
    <t>单季度净利润环比增长率</t>
  </si>
  <si>
    <t>NetProfit_TTM_YoY</t>
  </si>
  <si>
    <t>净利润_TTM/去年净利润_TTM-1</t>
  </si>
  <si>
    <t>OCF_SQ_YoY</t>
  </si>
  <si>
    <t>Gr_Q_OCF</t>
  </si>
  <si>
    <t>单季度经营活动产生的现金流量净额同比增长率</t>
  </si>
  <si>
    <t>OCF_TTM_YoY</t>
  </si>
  <si>
    <t>Gr_1Y_OCF_TTM</t>
  </si>
  <si>
    <t>经营活动现金流_TTM/去年经营活动现金流_TTM-1</t>
  </si>
  <si>
    <t>OCF_SQ_QoQ</t>
  </si>
  <si>
    <t>Gr_QQ_OCF</t>
  </si>
  <si>
    <t>单季度经营活动现金流环比增长率</t>
  </si>
  <si>
    <t>OperProfit_SQ_YoY</t>
  </si>
  <si>
    <t>Gr_Q_OpEarning</t>
  </si>
  <si>
    <t>单季度营业利润同比增长率</t>
  </si>
  <si>
    <t>OperProfit_SQ_QoQ</t>
  </si>
  <si>
    <t>Gr_QQ_OpEarning</t>
  </si>
  <si>
    <t>单季度营业利润环比增长率</t>
  </si>
  <si>
    <t>OperProfit_TTM_YoY</t>
  </si>
  <si>
    <t>Gr_1Y_OperEarnings_TTM</t>
  </si>
  <si>
    <t>营业利润_TTM/去年营业利润_TTM-1</t>
  </si>
  <si>
    <t>Revenue_SQ_Acc</t>
  </si>
  <si>
    <t>Ac_Q_Sale</t>
  </si>
  <si>
    <t>单季度营业收入同比增长率 - 上一季度单季度营业收入同比增长率</t>
  </si>
  <si>
    <t>NetProfit_SQ_Acc</t>
  </si>
  <si>
    <t>Ac_Q_Earning</t>
  </si>
  <si>
    <t>单季度净利润同比增长率 - 上一季度单季度净利润同比增长率</t>
  </si>
  <si>
    <t>OperProfit_SQ_Acc</t>
  </si>
  <si>
    <t>Ac_Q_OpEarning</t>
  </si>
  <si>
    <t>单季度营业利润同比增长率 - 上一季度单季度营业利润同比增长率</t>
  </si>
  <si>
    <t>OCF_SQ_Acc</t>
  </si>
  <si>
    <t>Ac_Q_OCF</t>
  </si>
  <si>
    <t>单季度经营活动产生的现金流量净额同比增长率 - 上一季度单季度经营活动产生的现金流量净额同比增长率</t>
  </si>
  <si>
    <t>NetProfit_FY0_YoY</t>
  </si>
  <si>
    <t>Gr_FY0_Earning</t>
  </si>
  <si>
    <t>(净利润_FY0 - 净利润_最新年报) / ABS(净利润_最新年报)</t>
  </si>
  <si>
    <t>NetProfit_FY1_Gr</t>
  </si>
  <si>
    <t>Gr_FY1_Earning</t>
  </si>
  <si>
    <t>SQRT((净利润_FY1 - 净利润_最新年报) / ABS(净利润_最新年报) + 1) - 1</t>
  </si>
  <si>
    <t>Asset_LR_YoY</t>
  </si>
  <si>
    <t>Gr_1Y_ASSET_LR</t>
  </si>
  <si>
    <t>总资产同比变动</t>
  </si>
  <si>
    <t>Equity_LR_YoY</t>
  </si>
  <si>
    <t>Gr_1Y_EQUITY_LR</t>
  </si>
  <si>
    <t>净资产（股东权益)同比变动</t>
  </si>
  <si>
    <t>NetProft_8Q_Acc</t>
  </si>
  <si>
    <t>NetProfit_ACC</t>
  </si>
  <si>
    <t>过去8个季度季度净利润相对于时间序列（T,T^2)回归的T^2系数</t>
  </si>
  <si>
    <t>RTN_1D</t>
  </si>
  <si>
    <t>复权收盘价 / 复权收盘价_1天前 - 1</t>
  </si>
  <si>
    <t>RTN_5D</t>
  </si>
  <si>
    <t>复权收盘价 / 复权收盘价_5天前 - 1</t>
  </si>
  <si>
    <t>RTN_20D</t>
  </si>
  <si>
    <t>复权收盘价 / 复权收盘价_20天前 - 1</t>
  </si>
  <si>
    <t>RTN_60D</t>
  </si>
  <si>
    <t>复权收盘价 / 复权收盘价_60天前 - 1</t>
  </si>
  <si>
    <t>RTN_120D</t>
  </si>
  <si>
    <t>复权收盘价 / 复权收盘价_120天前 - 1</t>
  </si>
  <si>
    <t>RTN_180D</t>
  </si>
  <si>
    <t>复权收盘价 / 复权收盘价_180天前 - 1</t>
  </si>
  <si>
    <t>RTN_240D</t>
  </si>
  <si>
    <t>复权收盘价 / 复权收盘价_240天前 - 1</t>
  </si>
  <si>
    <t>RTN_720D</t>
  </si>
  <si>
    <t>复权收盘价 / 复权收盘价_720天前 - 1</t>
  </si>
  <si>
    <t>RTN_1200D</t>
  </si>
  <si>
    <t>复权收盘价 / 复权收盘价_1200天前 - 1</t>
  </si>
  <si>
    <t>ROE_TTM</t>
  </si>
  <si>
    <t>2 * 净利润_TTM / (股东权益合计_最新财报 + 股东权益合计_去年同期)</t>
  </si>
  <si>
    <t>ROE_Fwd12M</t>
  </si>
  <si>
    <t>一致预期净利润_未来12个月预测值 / 股东权益合计_最新财报</t>
  </si>
  <si>
    <t>ROE_FY0</t>
  </si>
  <si>
    <t>一致预期净利润_FY0 / 股东权益合计_最新财报</t>
  </si>
  <si>
    <t>ROA_TTM</t>
  </si>
  <si>
    <t>2 * 净利润_TTM / (资产总计_最新财报 + 资产总计_去年同期)</t>
  </si>
  <si>
    <t>ROIC_TTM</t>
  </si>
  <si>
    <t>净利润_TTM / (股东权益合计_最新财报 + 负债合计_最新财报 - 无息流动负债_最新财报 - 无息非流动负债_最新财报)</t>
  </si>
  <si>
    <t>CFROE_TTM</t>
  </si>
  <si>
    <t>2 * 经营活动产生的现金流量净额_TTM / (股东权益合计_最新财报 + 股东权益合计_去年同期)</t>
  </si>
  <si>
    <t>CFROA_TTM</t>
  </si>
  <si>
    <t>2 * 经营活动产生的现金流量净额_TTM / (资产总计_最新财报 + 资产总计_去年同期)</t>
  </si>
  <si>
    <t>Revenue2Asset</t>
  </si>
  <si>
    <t>Sale2Asset</t>
  </si>
  <si>
    <t>2 * 营业收入_TTM / (资产总计_最新财报 + 资产总计_去年同期)</t>
  </si>
  <si>
    <t>GrossMargin_TTM</t>
  </si>
  <si>
    <t>GrossMargin</t>
  </si>
  <si>
    <t>(营业收入_TTM - 营业成本_TTM) / 营业收入_TTM</t>
  </si>
  <si>
    <t>GrossProfit2SalesExpenses_TTM</t>
  </si>
  <si>
    <t>Gross2SalesExpenses</t>
  </si>
  <si>
    <t>(营业收入_TTM - 营业成本_TTM) / 销售费用_TTM</t>
  </si>
  <si>
    <t>OperProfitMargin_TTM</t>
  </si>
  <si>
    <t>OperatingMargin</t>
  </si>
  <si>
    <t>营业利润_TTM / 营业收入_TTM</t>
  </si>
  <si>
    <t>NetProfitMargin_TTM</t>
  </si>
  <si>
    <t>NetMargin</t>
  </si>
  <si>
    <t>净利润_TTM / 营业收入_TTM</t>
  </si>
  <si>
    <t>OCF2OperProfit_TTM</t>
  </si>
  <si>
    <t>OCF2OP</t>
  </si>
  <si>
    <t>经营活动产生的现金流量净额_TTM / 营业利润_TTM</t>
  </si>
  <si>
    <t>ThreeCosts2Revenue_TTM</t>
  </si>
  <si>
    <t>ThreeCosts2Sales_TTM</t>
  </si>
  <si>
    <t>(销售费用_TTM + 管理费用_TTM + 财务费用_TTM) / 营业收入_TTM</t>
  </si>
  <si>
    <t>ROE_TTM_CV</t>
  </si>
  <si>
    <t>ROEStability_5Y</t>
  </si>
  <si>
    <t>过去5年的 ROE_TTM 的标准差 / 过去5年的 ROE_TTM 的均值</t>
  </si>
  <si>
    <t>ROE_TTM_YoY</t>
  </si>
  <si>
    <t>ROE_Chg</t>
  </si>
  <si>
    <t>ROE_TTM / 去年同期的 ROE_TTM - 1</t>
  </si>
  <si>
    <t>ROA_TTM_CV</t>
  </si>
  <si>
    <t>ROAStability_5Y</t>
  </si>
  <si>
    <t>过去5年的 ROA_TTM 的标准差 / 过去5年的 ROA_TTM 的均值</t>
  </si>
  <si>
    <t>ROA_TTM_YoY</t>
  </si>
  <si>
    <t>ROA_Chg</t>
  </si>
  <si>
    <t>ROA_TTM / 去年同期的 ROA_TTM - 1</t>
  </si>
  <si>
    <t>GrossMargin_TTM_CV</t>
  </si>
  <si>
    <t>GrossMarginStability_5Y</t>
  </si>
  <si>
    <t>过去5年的 GrossMargin 的标准差 / 过去5年的 GrossMargin 的均值</t>
  </si>
  <si>
    <t>GrossMargin_TTM_YoY</t>
  </si>
  <si>
    <t>GrossMargin_Chg</t>
  </si>
  <si>
    <t>GrossMargin / 去年同期的 GrossMargin - 1</t>
  </si>
  <si>
    <t>CurrentRatio_LR</t>
  </si>
  <si>
    <t>CurrentRatio</t>
  </si>
  <si>
    <t>流动资产合计_最新财报 / 流动负债合计_最新财报</t>
  </si>
  <si>
    <t>QuickRatio_LR</t>
  </si>
  <si>
    <t>QuickRatio</t>
  </si>
  <si>
    <t>(流动资产合计_最新财报 - 存货_最新财报) / 流动负债合计_最新财报</t>
  </si>
  <si>
    <t>InventoryTurnover</t>
  </si>
  <si>
    <t>2 * 销售收入_TTM / (存货_最新财报 + 存货_去年同期)</t>
  </si>
  <si>
    <t>ReceivablesTurnover</t>
  </si>
  <si>
    <t>2 * 销售收入_TTM / (应收账款_最新财报 + 应收账款_去年同期)</t>
  </si>
  <si>
    <t>LTDebt2Equity_LR</t>
  </si>
  <si>
    <t>LTDebt2Equity</t>
  </si>
  <si>
    <t>非流动负债合计_最新财报 / 股东权益合计_最新财报</t>
  </si>
  <si>
    <t>LTDebt2Equity_LR_YoY</t>
  </si>
  <si>
    <t>LTDebt2Equity_Chg</t>
  </si>
  <si>
    <t>(LTDebt2Equity - LTDebt2Equity_去年同期) / ABS(LTDebt2Equity_去年同期)</t>
  </si>
  <si>
    <t>OCF2CurDebt</t>
  </si>
  <si>
    <t>2 * 经营活动产生的现金流量净额_TTM / (流动负债合计_最新财报 + 流动负债合计_去年同期)</t>
  </si>
  <si>
    <t>CurAsset_LR_Gr</t>
  </si>
  <si>
    <t>CurAsset_Gr</t>
  </si>
  <si>
    <t>(流动资产合计_最新财报 - 流动资产合计_去年同期) / ABS(流动资产合计_去年同期)</t>
  </si>
  <si>
    <t>FixAsset_LR_Gr</t>
  </si>
  <si>
    <t>FixAsset_Gr</t>
  </si>
  <si>
    <t>(固定资产_最新财报 - 固定资产_去年同期) / ABS(固定资产_去年同期)</t>
  </si>
  <si>
    <t>CurDebt_LR_Gr</t>
  </si>
  <si>
    <t>CurDebt_Gr</t>
  </si>
  <si>
    <t>(流动负债合计_最新财报 - 流动负债合计_去年同期) / ABS(流动负债合计_去年同期)</t>
  </si>
  <si>
    <t>Debt_LR_Gr</t>
  </si>
  <si>
    <t>Debt_Gr</t>
  </si>
  <si>
    <t>(负债合计_最新财报 - 负债合计_去年同期) / ABS(负债合计_去年同期)</t>
  </si>
  <si>
    <t>Equity_LR_Gr</t>
  </si>
  <si>
    <t>Equity_Gr</t>
  </si>
  <si>
    <t>(股东权益合计_最新财报 - 股东权益合计_去年同期) / ABS(股东权益合计_去年同期)</t>
  </si>
  <si>
    <t>Asset_LR_Gr</t>
  </si>
  <si>
    <t>Asset_Gr</t>
  </si>
  <si>
    <t>(资产总计_最新财报 - 资产总计_去年同期) / ABS(资产总计_去年同期)</t>
  </si>
  <si>
    <t>Piotroski_F_Score</t>
  </si>
  <si>
    <t>(扣除非经常性损益后净利润_TTM &gt; 0) + (经营活动产生的现金流量净额_TTM &gt; 0) + (扣除非经常性损益后净利润_TTM &gt; 扣除非经常性损益后净利润_TTM_去年同期) + (经营活动产生的现金流量净额_TTM &gt; 扣除非经常性损益后净利润_TTM) + (LTDebt2Equity &lt;= LTDebt2Equity_去年同期) + (CurrentRatio &gt; CurrentRatio_去年同期) + (期末总股本 &lt;= 期末总股本_去年同期) + (GrossMargin &gt; GrossMargin_去年同期) + (Sale2Asset &gt; Sale2Asset_去年同期)</t>
  </si>
  <si>
    <t>Capex2Revenue</t>
  </si>
  <si>
    <t>Capex2Sales</t>
  </si>
  <si>
    <t>构建固定资产、无形资产和其他长期资产支付的现金 / 营业收入_TTM</t>
  </si>
  <si>
    <t>PROC</t>
  </si>
  <si>
    <t>过去8个季度营业收入相对营业成本的线性回归的残差（取最新一期）</t>
  </si>
  <si>
    <t>LPNP</t>
  </si>
  <si>
    <t>净利润相对于营业外收入 &amp; 支付给职工以及为职工支付的现金的回归（过去8个季度）残差</t>
  </si>
  <si>
    <t>OCFA_Para</t>
  </si>
  <si>
    <t>营业成本相对于固定资产的回归系数(过去8个季度）</t>
  </si>
  <si>
    <t>OCFA_Resd</t>
  </si>
  <si>
    <t>营业成本相对于固定资产的回归残差(过去8个季度）</t>
  </si>
  <si>
    <t>EPS_FY0_R1M</t>
  </si>
  <si>
    <t>一致预期 EPS_FY0 过去20天的变化率</t>
  </si>
  <si>
    <t>EPS_FY0_R3M</t>
  </si>
  <si>
    <t>一致预期 EPS_FY0 过去60天的变化率</t>
  </si>
  <si>
    <t>EPS_Fwd12M_R1M</t>
  </si>
  <si>
    <t>一致预期 EPS_未来12个月预测值过去20天的变化率</t>
  </si>
  <si>
    <t>EPS_Fwd12M_R3M</t>
  </si>
  <si>
    <t>一致预期 EPS_未来12个月预测值过去60天的变化率</t>
  </si>
  <si>
    <t>ROE_FY0_R1M</t>
  </si>
  <si>
    <t>一致预期 ROE_FY0 过去20天的变化率</t>
  </si>
  <si>
    <t>ROE_FY0_R3M</t>
  </si>
  <si>
    <t>一致预期 ROE_FY0 过去60天的变化率</t>
  </si>
  <si>
    <t>ROE_Fwd12M_R1M</t>
  </si>
  <si>
    <t>一致预期 ROE_未来12个月预测值过去20天的变化率</t>
  </si>
  <si>
    <t>ROE_Fwd12M_R3M</t>
  </si>
  <si>
    <t>一致预期 ROE_未来12个月预测值过去60天的变化率</t>
  </si>
  <si>
    <t>Rating_R1M</t>
  </si>
  <si>
    <t>分析师综合评级1个月的变化率</t>
  </si>
  <si>
    <t>Rating_R3M</t>
  </si>
  <si>
    <t>分析师综合评级3个月的变化率</t>
  </si>
  <si>
    <t>Rating</t>
  </si>
  <si>
    <t>分析师综合评级</t>
  </si>
  <si>
    <t>TargetReturn</t>
  </si>
  <si>
    <t>一致预测目标价 / 收盘价 - 1</t>
  </si>
  <si>
    <t>EPS_FY0_CV</t>
  </si>
  <si>
    <t>一致预期 EPS_FY0 的标准差 / ABS(一致预期 EPS_FY0)</t>
  </si>
  <si>
    <t>类型</t>
  </si>
  <si>
    <t>MarketCap</t>
  </si>
  <si>
    <t>Sig_MarketCap</t>
  </si>
  <si>
    <t>规模因子</t>
  </si>
  <si>
    <t>MktCap_Ln</t>
  </si>
  <si>
    <t>Ln_MktCap</t>
  </si>
  <si>
    <t>FloatCap</t>
  </si>
  <si>
    <t>Sig_FloatCap</t>
  </si>
  <si>
    <t>FloatCap_Ln</t>
  </si>
  <si>
    <t>Ln_FloatCap</t>
  </si>
  <si>
    <t>流通市值的自然对数</t>
  </si>
  <si>
    <t>Free_FloatCap</t>
  </si>
  <si>
    <t>Sig_Free_FloatCap</t>
  </si>
  <si>
    <t>自由流通市值</t>
  </si>
  <si>
    <t>FreeFloatCap_Ln</t>
  </si>
  <si>
    <t>Ln_Free_FloatCap</t>
  </si>
  <si>
    <t>自由流通市值对数</t>
  </si>
  <si>
    <t>Asset_LR</t>
  </si>
  <si>
    <t>Sig_Asset</t>
  </si>
  <si>
    <t>总资产</t>
  </si>
  <si>
    <t>Asset_LR_Ln</t>
  </si>
  <si>
    <t>Ln_Asset</t>
  </si>
  <si>
    <t>资产总计_最新财报的自然对数</t>
  </si>
  <si>
    <t>Revenue_TTM</t>
  </si>
  <si>
    <t>Sig_Sales_TTM</t>
  </si>
  <si>
    <t>Revenue_TTM_Ln</t>
  </si>
  <si>
    <t>Ln_Sales</t>
  </si>
  <si>
    <t>营业收入_TTM的自然对数</t>
  </si>
  <si>
    <t>Num_Emp</t>
  </si>
  <si>
    <t>员工人数</t>
  </si>
  <si>
    <t>RealizedVolatility_240D</t>
  </si>
  <si>
    <t>过去240天日收益率数据计算的标准差</t>
  </si>
  <si>
    <t>风险类因子</t>
  </si>
  <si>
    <t>RealizedVolatility_60D</t>
  </si>
  <si>
    <t>过去60天日收益率数据计算的标准差</t>
  </si>
  <si>
    <t>RealizedSkewness_60D</t>
  </si>
  <si>
    <t>过去60天日收益率数据计算的偏度</t>
  </si>
  <si>
    <t>RealizedSkewness_240D</t>
  </si>
  <si>
    <t>过去240天日收益率数据计算的偏度</t>
  </si>
  <si>
    <t>RealizedKurtosis_60D</t>
  </si>
  <si>
    <t>过去60天日收益率数据计算的丰度</t>
  </si>
  <si>
    <t>RealizedKurtosis_240D</t>
  </si>
  <si>
    <t>过去240天日收益率数据计算的丰度</t>
  </si>
  <si>
    <t>IVR_20D</t>
  </si>
  <si>
    <t>1 - Fama-French回归的调整r方</t>
  </si>
  <si>
    <t>IVFF_20D</t>
  </si>
  <si>
    <t>Fama-French回归残差项的年化波动率</t>
  </si>
  <si>
    <t>Close_Ln</t>
  </si>
  <si>
    <t>Ln_Price</t>
  </si>
  <si>
    <t>收盘价的自然对数</t>
  </si>
  <si>
    <t>MaxReturn_20D</t>
  </si>
  <si>
    <t>过去20天日收益率的最大值</t>
  </si>
  <si>
    <t>High2Low_5D</t>
  </si>
  <si>
    <t>HL_05D</t>
  </si>
  <si>
    <t>过去5天的复权最高收盘价/过去5天的复权最低收盘价</t>
  </si>
  <si>
    <t>High2Low_20D</t>
  </si>
  <si>
    <t>HL_20D</t>
  </si>
  <si>
    <t>过去20天的复权最高收盘价/过去20天的复权最低收盘价</t>
  </si>
  <si>
    <t>High2Low_60D</t>
  </si>
  <si>
    <t>HL_60D</t>
  </si>
  <si>
    <t>过去60天的复权最高收盘价/过去60天的复权最低收盘价</t>
  </si>
  <si>
    <t>Amount_20D_Avg</t>
  </si>
  <si>
    <t>AmountAvg_20D</t>
  </si>
  <si>
    <t>过去20天日均成交额</t>
  </si>
  <si>
    <t>流动性因子</t>
  </si>
  <si>
    <t>Amount_240D_Avg</t>
  </si>
  <si>
    <t>AmountAvg_240D</t>
  </si>
  <si>
    <t>过去240天日均成交额</t>
  </si>
  <si>
    <t>Turnover_20D_Avg</t>
  </si>
  <si>
    <t>TurnoverAvg_20D</t>
  </si>
  <si>
    <t>过去20天日均换手率</t>
  </si>
  <si>
    <t>Turnover_240D_Avg</t>
  </si>
  <si>
    <t>TurnoverAvg_240D</t>
  </si>
  <si>
    <t>过去240天日均换手率</t>
  </si>
  <si>
    <t>ILLIQ_20D</t>
  </si>
  <si>
    <t>过去20天 AVERAGE(日涨跌幅绝对值 / 日成交金额)</t>
  </si>
  <si>
    <t>ILLIQ_240D</t>
  </si>
  <si>
    <t>过去240天 AVERAGE(日涨跌幅绝对值 / 日成交金额)</t>
  </si>
  <si>
    <t>Vol_20D_240D_Avg</t>
  </si>
  <si>
    <t>VolAvg_20D_240D</t>
  </si>
  <si>
    <t>过去20天日均成交量 / 过去240天日均成交量</t>
  </si>
  <si>
    <t>Vol_20D_CV</t>
  </si>
  <si>
    <t>VolCV_20D</t>
  </si>
  <si>
    <t>过去20天日成交量的标准差 / 过去20天日均成交量</t>
  </si>
  <si>
    <t>SmallTradeFlow_1D</t>
  </si>
  <si>
    <t>散户量差(仅主动) / 成交量</t>
  </si>
  <si>
    <t>技术因子</t>
  </si>
  <si>
    <t>Close2MaxClose_240D</t>
  </si>
  <si>
    <t>Price_52WHigh</t>
  </si>
  <si>
    <t>复权收盘价 / 过去240天的复权收盘价最大值 - 1</t>
  </si>
  <si>
    <t>CloseTrend_240D_Reg</t>
  </si>
  <si>
    <t>PriceTrend_240D</t>
  </si>
  <si>
    <t>过去240天的复权收盘价的变化率, 以回归方式计算</t>
  </si>
  <si>
    <t>CL</t>
  </si>
  <si>
    <t>以 (收盘价 - 最低价) / 最低价 计算收益率, 返回过去5天收益率的和</t>
  </si>
  <si>
    <t>BuyMinusSell_5D_Amount</t>
  </si>
  <si>
    <t>BS_Amount</t>
  </si>
  <si>
    <t>主买总额 - 主卖总额 过去5天的和</t>
  </si>
  <si>
    <t>BuyMinusSell_5D_Vol</t>
  </si>
  <si>
    <t>BS_Volume</t>
  </si>
  <si>
    <t>主买总量 - 主卖总量 过去5天的和</t>
  </si>
  <si>
    <t>DayReturn_5D_Reg</t>
  </si>
  <si>
    <t>MomentumChg_5D</t>
  </si>
  <si>
    <t>过去5天5日收益率相对于[0,1,2,3,4]的回归系数</t>
  </si>
  <si>
    <t>Num_EPS_FY0</t>
  </si>
  <si>
    <t xml:space="preserve">EPS 预测值的数量 </t>
  </si>
  <si>
    <t>Bias_5D</t>
  </si>
  <si>
    <t>Bias_05D</t>
  </si>
  <si>
    <t>（当前复权收盘价-过去5天的复权收盘价均值）/过去5天的复权收盘价</t>
  </si>
  <si>
    <t>Bias_20D</t>
  </si>
  <si>
    <t>（当前复权收盘价-过去20天的复权收盘价均值）/过去20天的复权收盘价</t>
  </si>
  <si>
    <t>Bias_60D</t>
  </si>
  <si>
    <t>（当前复权收盘价-过去60天的复权收盘价均值）/过去60天的复权收盘价</t>
  </si>
  <si>
    <t>Turnover_Close_5D_Corr</t>
  </si>
  <si>
    <t>Turn_AdjCl_Cor_05D</t>
  </si>
  <si>
    <t>过去5天的复权收盘价与过去5天的换手率的秩相关系数</t>
  </si>
  <si>
    <t>Turnover_Close_20D_Corr</t>
  </si>
  <si>
    <t>Turn_AdjCl_Cor_20D</t>
  </si>
  <si>
    <t>过去20天的复权收盘价与过去20天的换手率的秩相关系数</t>
  </si>
  <si>
    <t>Turnover_Close_60D_Corr</t>
  </si>
  <si>
    <t>Turn_AdjCl_Cor_60D</t>
  </si>
  <si>
    <t>过去60天的复权收盘价与过去60天的换手率的秩相关系数</t>
  </si>
  <si>
    <t>High2Low_Vol_5D_Corr</t>
  </si>
  <si>
    <t>HL_Vol_Cor_05D</t>
  </si>
  <si>
    <t>过去5天每天（复权最高价/复权最低价）与成交量秩相关系数</t>
  </si>
  <si>
    <t>High2Low_Vol_20D_Corr</t>
  </si>
  <si>
    <t>HL_Vol_Cor_20D</t>
  </si>
  <si>
    <t>过去20天每天（复权最高价/复权最低价）与成交量秩相关系数</t>
  </si>
  <si>
    <t>High2Low_Vol_60D_Corr</t>
  </si>
  <si>
    <t>HL_Vol_Cor_60D</t>
  </si>
  <si>
    <t>过去60天每天（复权最高价/复权最低价）与成交量秩相关系数</t>
  </si>
  <si>
    <t>RSI_5D</t>
  </si>
  <si>
    <t>RSI_05D</t>
  </si>
  <si>
    <t>5日内收盘涨幅的移动平均值/(5日内收盘涨幅移动均值+5日内收盘跌幅移动均值) ×100</t>
  </si>
  <si>
    <t>RSI_20D</t>
  </si>
  <si>
    <t>20日内收盘涨幅的移动平均值/(20日内收盘涨幅移动均值+20日内收盘跌幅移动均值) ×100</t>
  </si>
  <si>
    <t>RSI_60D</t>
  </si>
  <si>
    <t>60日内收盘涨幅的移动平均值/(60日内收盘涨幅移动均值+60日内收盘跌幅移动均值) ×100</t>
  </si>
  <si>
    <t>RetVWAP</t>
  </si>
  <si>
    <t>均价 / 昨收盘价 - 1</t>
  </si>
  <si>
    <t>VWAPP_OLS</t>
  </si>
  <si>
    <t>RetVWAP因子对日收益率做截面回归取残差</t>
  </si>
  <si>
    <t>VWAPP_5D</t>
  </si>
  <si>
    <t>VWAPP_OLS因子的五日移动平均</t>
  </si>
  <si>
    <t>VWAPP_10D</t>
  </si>
  <si>
    <t>VWAPP_OLS因子的十日移动平均</t>
  </si>
  <si>
    <t>VWAPP_20D</t>
  </si>
  <si>
    <t>VWAPP_OLS因子的二十日移动平均</t>
  </si>
  <si>
    <t>EP_DR</t>
  </si>
  <si>
    <t>将 EP_TTM 拆分出趋势和波动部分，考察因子相对于趋势的偏离</t>
  </si>
  <si>
    <t>BP_DR</t>
  </si>
  <si>
    <t>将 BP_LR 拆分出趋势和波动部分，考察因子相对于趋势的偏离</t>
  </si>
  <si>
    <t>SP_DR</t>
  </si>
  <si>
    <t>将 SP_TTM 拆分出趋势和波动部分，考察因子相对于趋势的偏离</t>
  </si>
  <si>
    <t>PriceSpread</t>
  </si>
  <si>
    <t>价差偏离度因子</t>
  </si>
  <si>
    <t>SpreadBias_120D</t>
  </si>
  <si>
    <t>PriceSpread 因子过去120天时间序列标准化</t>
  </si>
  <si>
    <t>ValueFactor</t>
  </si>
  <si>
    <t>BP,EP_Fwd12M,SP_TTM,CFP_TTM,Revenue2EV（参见价值因子表）标准化后等权合成的价值因子</t>
  </si>
  <si>
    <t>GrowthFactor</t>
  </si>
  <si>
    <t>Earnings_SQ_YoY,SaleEarnings_SQ_YoY,Sales_SQ_YoY（参见成长因子表）标准化后等权合成的成长因子</t>
  </si>
  <si>
    <t>其他因子再老表里面也么有找到</t>
  </si>
  <si>
    <t>MomentumFactor</t>
  </si>
  <si>
    <t>Momentum_1M,Momentum_3M,Momentum_60M（参见动量因子表）标准化后等权合成的动量因子</t>
  </si>
  <si>
    <t>SentimentFactor</t>
  </si>
  <si>
    <t>EPSChange_FY0_1M,RatingChange_3M,TargetReturn（参见情绪因子表）标准化后等权合成的情绪因子</t>
  </si>
  <si>
    <t>TradingBehaviorFactor</t>
  </si>
  <si>
    <t>Volume20D_240D,TSKEW_20D,VolumeCV_20D,TurnoverAvg_20D（参见技术因子表）,VWAPP_OLS（参见VWAPP因子表）,SpreadBias_120D（参见SpreadBias因子表）,IVR（参见FamaFrench因子表）标准化后等权合成的交易行为因子</t>
  </si>
  <si>
    <t>也要修改</t>
  </si>
  <si>
    <t>TB_adjM</t>
  </si>
  <si>
    <t>TradingBehaviorFactor相对MomentumFactor中性化后的因子</t>
  </si>
  <si>
    <t>VG</t>
  </si>
  <si>
    <t>ValueFactor 和 GrowthFactor 等权合成的因子</t>
  </si>
  <si>
    <t>VS</t>
  </si>
  <si>
    <t>ValueFactor 和 SentimentFactor 等权合成的因子</t>
  </si>
  <si>
    <t>GM</t>
  </si>
  <si>
    <t>GrowthFactor 和 MomentumFactor 等权合成的因子</t>
  </si>
  <si>
    <t>VGS</t>
  </si>
  <si>
    <t>ValueFactor，GrowthFactor 和 SentimentFactor 等权合成的因子</t>
  </si>
  <si>
    <t>VGS_TB</t>
  </si>
  <si>
    <t>VGS 和 TradingBehaviorFactor 等权合成的因子</t>
  </si>
  <si>
    <t>VGS_TBadjM</t>
  </si>
  <si>
    <t>VGS 和 TB_adjM 等权合成的因子</t>
  </si>
  <si>
    <t>IC</t>
  </si>
  <si>
    <t>IC_std</t>
  </si>
  <si>
    <t>IC_IR</t>
  </si>
  <si>
    <t>t统计量</t>
  </si>
  <si>
    <t>平均股票数</t>
  </si>
  <si>
    <t>20050101-20190412</t>
  </si>
  <si>
    <t>价值</t>
  </si>
  <si>
    <t>成长</t>
  </si>
  <si>
    <t>动量反转</t>
  </si>
  <si>
    <t>质量</t>
  </si>
  <si>
    <t>情绪</t>
  </si>
  <si>
    <t>另类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</si>
</sst>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_ "/>
  </numFmts>
  <fonts count="35">
    <font>
      <sz val="11"/>
      <color theme="1"/>
      <name val="宋体"/>
      <charset val="134"/>
      <scheme val="minor"/>
    </font>
    <font>
      <sz val="10"/>
      <color theme="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楷体"/>
      <charset val="134"/>
    </font>
    <font>
      <sz val="10"/>
      <color theme="1"/>
      <name val="宋体"/>
      <charset val="134"/>
      <scheme val="major"/>
    </font>
    <font>
      <b/>
      <sz val="11"/>
      <color theme="1"/>
      <name val="楷体"/>
      <charset val="134"/>
    </font>
    <font>
      <sz val="12"/>
      <color theme="0"/>
      <name val="楷体"/>
      <charset val="134"/>
    </font>
    <font>
      <u/>
      <sz val="11"/>
      <color theme="10"/>
      <name val="楷体"/>
      <charset val="134"/>
    </font>
    <font>
      <sz val="11"/>
      <color theme="1"/>
      <name val="Arial Unicode MS"/>
      <charset val="134"/>
    </font>
    <font>
      <sz val="11"/>
      <color theme="1"/>
      <name val="楷体"/>
      <charset val="134"/>
    </font>
    <font>
      <sz val="11"/>
      <color theme="0"/>
      <name val="楷体"/>
      <charset val="134"/>
    </font>
    <font>
      <sz val="10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1" fillId="31" borderId="1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25" borderId="17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4" fillId="12" borderId="15" applyNumberFormat="0" applyAlignment="0" applyProtection="0">
      <alignment vertical="center"/>
    </xf>
    <xf numFmtId="0" fontId="32" fillId="25" borderId="19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8" borderId="18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41" fontId="15" fillId="0" borderId="0" applyFon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49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3" borderId="6" xfId="0" applyFont="1" applyFill="1" applyBorder="1"/>
    <xf numFmtId="0" fontId="2" fillId="2" borderId="7" xfId="0" applyFont="1" applyFill="1" applyBorder="1"/>
    <xf numFmtId="0" fontId="0" fillId="2" borderId="2" xfId="0" applyFill="1" applyBorder="1"/>
    <xf numFmtId="43" fontId="3" fillId="2" borderId="3" xfId="31" applyFont="1" applyFill="1" applyBorder="1" applyAlignment="1"/>
    <xf numFmtId="0" fontId="2" fillId="2" borderId="8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77" fontId="3" fillId="2" borderId="7" xfId="0" applyNumberFormat="1" applyFont="1" applyFill="1" applyBorder="1"/>
    <xf numFmtId="43" fontId="3" fillId="2" borderId="5" xfId="31" applyFont="1" applyFill="1" applyBorder="1" applyAlignment="1"/>
    <xf numFmtId="177" fontId="3" fillId="2" borderId="8" xfId="0" applyNumberFormat="1" applyFont="1" applyFill="1" applyBorder="1"/>
    <xf numFmtId="0" fontId="4" fillId="3" borderId="1" xfId="0" applyFont="1" applyFill="1" applyBorder="1"/>
    <xf numFmtId="0" fontId="3" fillId="2" borderId="0" xfId="0" applyFont="1" applyFill="1" applyBorder="1"/>
    <xf numFmtId="0" fontId="0" fillId="0" borderId="0" xfId="0" applyFill="1"/>
    <xf numFmtId="0" fontId="5" fillId="2" borderId="7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2" xfId="0" applyFont="1" applyFill="1" applyBorder="1"/>
    <xf numFmtId="0" fontId="5" fillId="2" borderId="8" xfId="0" applyFont="1" applyFill="1" applyBorder="1"/>
    <xf numFmtId="0" fontId="5" fillId="2" borderId="5" xfId="0" applyFont="1" applyFill="1" applyBorder="1"/>
    <xf numFmtId="0" fontId="5" fillId="2" borderId="10" xfId="0" applyFont="1" applyFill="1" applyBorder="1"/>
    <xf numFmtId="0" fontId="5" fillId="2" borderId="4" xfId="0" applyFont="1" applyFill="1" applyBorder="1"/>
    <xf numFmtId="0" fontId="1" fillId="3" borderId="11" xfId="0" applyFont="1" applyFill="1" applyBorder="1"/>
    <xf numFmtId="0" fontId="5" fillId="2" borderId="3" xfId="0" applyFont="1" applyFill="1" applyBorder="1" applyAlignment="1">
      <alignment horizontal="left"/>
    </xf>
    <xf numFmtId="0" fontId="5" fillId="2" borderId="7" xfId="0" applyNumberFormat="1" applyFont="1" applyFill="1" applyBorder="1"/>
    <xf numFmtId="176" fontId="0" fillId="2" borderId="0" xfId="31" applyNumberFormat="1" applyFont="1" applyFill="1" applyBorder="1" applyAlignment="1"/>
    <xf numFmtId="0" fontId="5" fillId="2" borderId="5" xfId="0" applyFont="1" applyFill="1" applyBorder="1" applyAlignment="1">
      <alignment horizontal="left"/>
    </xf>
    <xf numFmtId="0" fontId="5" fillId="2" borderId="8" xfId="0" applyNumberFormat="1" applyFont="1" applyFill="1" applyBorder="1"/>
    <xf numFmtId="0" fontId="0" fillId="2" borderId="0" xfId="0" applyFont="1" applyFill="1" applyBorder="1" applyAlignment="1">
      <alignment horizontal="left"/>
    </xf>
    <xf numFmtId="0" fontId="0" fillId="2" borderId="0" xfId="0" applyNumberFormat="1" applyFont="1" applyFill="1" applyBorder="1"/>
    <xf numFmtId="0" fontId="6" fillId="2" borderId="0" xfId="0" applyFont="1" applyFill="1" applyBorder="1"/>
    <xf numFmtId="0" fontId="7" fillId="3" borderId="0" xfId="0" applyFont="1" applyFill="1" applyBorder="1"/>
    <xf numFmtId="0" fontId="8" fillId="2" borderId="0" xfId="41" applyFont="1" applyFill="1" applyBorder="1" applyAlignment="1" applyProtection="1"/>
    <xf numFmtId="0" fontId="9" fillId="2" borderId="0" xfId="0" applyFont="1" applyFill="1" applyBorder="1"/>
    <xf numFmtId="0" fontId="10" fillId="2" borderId="0" xfId="0" applyFont="1" applyFill="1" applyBorder="1"/>
    <xf numFmtId="0" fontId="11" fillId="3" borderId="0" xfId="0" applyFont="1" applyFill="1" applyBorder="1"/>
    <xf numFmtId="0" fontId="10" fillId="2" borderId="0" xfId="0" applyFont="1" applyFill="1" applyBorder="1" applyAlignment="1">
      <alignment horizontal="fill" vertical="center"/>
    </xf>
    <xf numFmtId="0" fontId="12" fillId="2" borderId="0" xfId="0" applyFont="1" applyFill="1" applyBorder="1"/>
    <xf numFmtId="0" fontId="10" fillId="2" borderId="0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0" name="表3_6678211" displayName="表3_6678211" ref="A1:D6" totalsRowShown="0">
  <autoFilter ref="A1:D6"/>
  <tableColumns count="4">
    <tableColumn id="1" name="因子名称" dataDxfId="0"/>
    <tableColumn id="2" name="因子描述" dataDxfId="1"/>
    <tableColumn id="4" name="排序方向" dataDxfId="2"/>
    <tableColumn id="3" name="数据类型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2" name="表3_661213" displayName="表3_661213" ref="A1:D4" totalsRowShown="0">
  <autoFilter ref="A1:D4"/>
  <tableColumns count="4">
    <tableColumn id="1" name="因子名称" dataDxfId="4"/>
    <tableColumn id="2" name="因子描述" dataDxfId="5"/>
    <tableColumn id="4" name="排序方向" dataDxfId="6"/>
    <tableColumn id="3" name="数据类型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表3_66121314" displayName="表3_66121314" ref="A1:D3" totalsRowShown="0">
  <autoFilter ref="A1:D3"/>
  <tableColumns count="4">
    <tableColumn id="1" name="因子名称" dataDxfId="8"/>
    <tableColumn id="2" name="因子描述" dataDxfId="9"/>
    <tableColumn id="4" name="排序方向" dataDxfId="10"/>
    <tableColumn id="3" name="数据类型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pane xSplit="5" ySplit="40" topLeftCell="F79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6.5"/>
  <cols>
    <col min="1" max="1" width="3.37333333333333" style="1" customWidth="1"/>
    <col min="2" max="2" width="20.5022222222222" style="1" customWidth="1"/>
    <col min="3" max="3" width="32.3733333333333" style="1" customWidth="1"/>
    <col min="4" max="4" width="63.1244444444444" style="1" customWidth="1"/>
    <col min="5" max="16384" width="9" style="1"/>
  </cols>
  <sheetData>
    <row r="1" ht="5.25" customHeight="1"/>
    <row r="2" spans="1:2">
      <c r="A2" s="40" t="s">
        <v>0</v>
      </c>
      <c r="B2" s="40" t="s">
        <v>1</v>
      </c>
    </row>
    <row r="3" ht="6.75" customHeight="1" spans="1:2">
      <c r="A3" s="40"/>
      <c r="B3" s="40"/>
    </row>
    <row r="4" ht="17.25" spans="2:4">
      <c r="B4" s="41" t="s">
        <v>2</v>
      </c>
      <c r="C4" s="41" t="s">
        <v>3</v>
      </c>
      <c r="D4" s="41" t="s">
        <v>4</v>
      </c>
    </row>
    <row r="5" spans="2:4">
      <c r="B5" s="42" t="s">
        <v>5</v>
      </c>
      <c r="C5" s="43">
        <f>COUNTA(基础因子表!A:A)-1</f>
        <v>27</v>
      </c>
      <c r="D5" s="44" t="s">
        <v>6</v>
      </c>
    </row>
    <row r="6" spans="2:4">
      <c r="B6" s="42" t="s">
        <v>7</v>
      </c>
      <c r="C6" s="43">
        <f>COUNTA(指数成份表!A:A)-1</f>
        <v>17</v>
      </c>
      <c r="D6" s="44" t="s">
        <v>8</v>
      </c>
    </row>
    <row r="7" spans="2:4">
      <c r="B7" s="42" t="s">
        <v>9</v>
      </c>
      <c r="C7" s="43">
        <f>COUNTA(BenchMarkIndex_Constitute!A:A)-1</f>
        <v>10</v>
      </c>
      <c r="D7" s="44" t="s">
        <v>10</v>
      </c>
    </row>
    <row r="8" spans="2:4">
      <c r="B8" s="42" t="s">
        <v>11</v>
      </c>
      <c r="C8" s="43">
        <f>COUNTA(BarraDescriptor!A:A)-1</f>
        <v>22</v>
      </c>
      <c r="D8" s="44" t="s">
        <v>12</v>
      </c>
    </row>
    <row r="9" spans="2:4">
      <c r="B9" s="42" t="s">
        <v>13</v>
      </c>
      <c r="C9" s="43">
        <f>COUNTA(BarraFactor!A:A)-1</f>
        <v>10</v>
      </c>
      <c r="D9" s="44" t="s">
        <v>14</v>
      </c>
    </row>
    <row r="10" spans="2:4">
      <c r="B10" s="42" t="s">
        <v>15</v>
      </c>
      <c r="C10" s="43">
        <f>COUNTA(一致预期因子!A:A)-1</f>
        <v>14</v>
      </c>
      <c r="D10" s="44" t="s">
        <v>16</v>
      </c>
    </row>
    <row r="11" spans="2:4">
      <c r="B11" s="42" t="s">
        <v>17</v>
      </c>
      <c r="C11" s="43">
        <f>COUNTA(价值因子表!A:A)-1</f>
        <v>19</v>
      </c>
      <c r="D11" s="44" t="s">
        <v>18</v>
      </c>
    </row>
    <row r="12" spans="2:4">
      <c r="B12" s="42" t="s">
        <v>19</v>
      </c>
      <c r="C12" s="43">
        <f>COUNTA(成长因子表!A:A)-1</f>
        <v>33</v>
      </c>
      <c r="D12" s="44" t="s">
        <v>20</v>
      </c>
    </row>
    <row r="13" spans="2:4">
      <c r="B13" s="42" t="s">
        <v>21</v>
      </c>
      <c r="C13" s="43">
        <f>COUNTA(动量因子表!A:A)-1</f>
        <v>9</v>
      </c>
      <c r="D13" s="44" t="s">
        <v>22</v>
      </c>
    </row>
    <row r="14" spans="2:4">
      <c r="B14" s="42" t="s">
        <v>23</v>
      </c>
      <c r="C14" s="43">
        <f>COUNTA(质量因子表!A:A)-1</f>
        <v>39</v>
      </c>
      <c r="D14" s="44" t="s">
        <v>24</v>
      </c>
    </row>
    <row r="15" spans="2:4">
      <c r="B15" s="42" t="s">
        <v>25</v>
      </c>
      <c r="C15" s="43">
        <f>COUNTA(情绪因子表!A:A)-1</f>
        <v>13</v>
      </c>
      <c r="D15" s="44" t="s">
        <v>26</v>
      </c>
    </row>
    <row r="16" spans="2:4">
      <c r="B16" s="42" t="s">
        <v>27</v>
      </c>
      <c r="C16" s="43">
        <f>COUNTA(另类因子表!A:A)-1</f>
        <v>52</v>
      </c>
      <c r="D16" s="44" t="s">
        <v>28</v>
      </c>
    </row>
    <row r="17" spans="2:2">
      <c r="B17" s="42"/>
    </row>
    <row r="18" spans="1:2">
      <c r="A18" s="40" t="s">
        <v>29</v>
      </c>
      <c r="B18" s="40" t="s">
        <v>30</v>
      </c>
    </row>
    <row r="19" spans="1:3">
      <c r="A19" s="40"/>
      <c r="B19" s="45" t="s">
        <v>31</v>
      </c>
      <c r="C19" s="45" t="s">
        <v>4</v>
      </c>
    </row>
    <row r="20" spans="2:3">
      <c r="B20" s="44" t="s">
        <v>32</v>
      </c>
      <c r="C20" s="46" t="s">
        <v>33</v>
      </c>
    </row>
    <row r="21" spans="2:3">
      <c r="B21" s="44" t="s">
        <v>34</v>
      </c>
      <c r="C21" s="46" t="s">
        <v>35</v>
      </c>
    </row>
    <row r="22" spans="2:9">
      <c r="B22" s="44" t="s">
        <v>36</v>
      </c>
      <c r="C22" s="46" t="s">
        <v>37</v>
      </c>
      <c r="G22" s="22"/>
      <c r="H22" s="22"/>
      <c r="I22" s="22"/>
    </row>
    <row r="23" spans="2:9">
      <c r="B23" s="44"/>
      <c r="C23" s="44"/>
      <c r="G23" s="22"/>
      <c r="H23" s="22"/>
      <c r="I23" s="22"/>
    </row>
    <row r="24" spans="2:2">
      <c r="B24" s="40" t="s">
        <v>38</v>
      </c>
    </row>
    <row r="25" spans="2:3">
      <c r="B25" s="45" t="s">
        <v>39</v>
      </c>
      <c r="C25" s="45" t="s">
        <v>40</v>
      </c>
    </row>
    <row r="26" spans="2:6">
      <c r="B26" s="47" t="s">
        <v>41</v>
      </c>
      <c r="C26" s="44" t="s">
        <v>42</v>
      </c>
      <c r="E26" s="22"/>
      <c r="F26" s="22"/>
    </row>
    <row r="27" spans="2:3">
      <c r="B27" s="44" t="s">
        <v>43</v>
      </c>
      <c r="C27" s="44" t="s">
        <v>44</v>
      </c>
    </row>
    <row r="28" spans="2:3">
      <c r="B28" s="44" t="s">
        <v>45</v>
      </c>
      <c r="C28" s="44" t="s">
        <v>46</v>
      </c>
    </row>
    <row r="29" spans="2:3">
      <c r="B29" s="44" t="s">
        <v>47</v>
      </c>
      <c r="C29" s="44" t="s">
        <v>48</v>
      </c>
    </row>
    <row r="30" spans="2:3">
      <c r="B30" s="44" t="s">
        <v>49</v>
      </c>
      <c r="C30" s="44" t="s">
        <v>50</v>
      </c>
    </row>
    <row r="31" spans="2:3">
      <c r="B31" s="44" t="s">
        <v>51</v>
      </c>
      <c r="C31" s="44" t="s">
        <v>52</v>
      </c>
    </row>
    <row r="32" spans="2:3">
      <c r="B32" s="44" t="s">
        <v>53</v>
      </c>
      <c r="C32" s="44" t="s">
        <v>54</v>
      </c>
    </row>
    <row r="33" spans="2:3">
      <c r="B33" s="44" t="s">
        <v>55</v>
      </c>
      <c r="C33" s="44" t="s">
        <v>56</v>
      </c>
    </row>
    <row r="34" spans="2:5">
      <c r="B34" s="44" t="s">
        <v>57</v>
      </c>
      <c r="C34" s="44" t="s">
        <v>58</v>
      </c>
      <c r="E34"/>
    </row>
    <row r="35" spans="2:3">
      <c r="B35" s="44" t="s">
        <v>59</v>
      </c>
      <c r="C35" s="44" t="s">
        <v>60</v>
      </c>
    </row>
    <row r="36" spans="2:3">
      <c r="B36" s="48">
        <v>2</v>
      </c>
      <c r="C36" s="44" t="s">
        <v>61</v>
      </c>
    </row>
    <row r="37" spans="2:3">
      <c r="B37" s="44" t="s">
        <v>62</v>
      </c>
      <c r="C37" s="44" t="s">
        <v>63</v>
      </c>
    </row>
    <row r="38" spans="2:3">
      <c r="B38" s="44" t="s">
        <v>64</v>
      </c>
      <c r="C38" s="44" t="s">
        <v>65</v>
      </c>
    </row>
    <row r="39" spans="2:3">
      <c r="B39" s="44" t="s">
        <v>66</v>
      </c>
      <c r="C39" s="44" t="s">
        <v>67</v>
      </c>
    </row>
    <row r="40" spans="2:3">
      <c r="B40" s="44" t="s">
        <v>68</v>
      </c>
      <c r="C40" s="44" t="s">
        <v>69</v>
      </c>
    </row>
  </sheetData>
  <hyperlinks>
    <hyperlink ref="B5" location="基础因子表!A1" display="基础因子表"/>
    <hyperlink ref="B6" location="指数成份表!A1" display="指数成分表"/>
    <hyperlink ref="B8" location="BarraDescriptor!A1" display="BarraDescriptor"/>
    <hyperlink ref="B9" location="BarraFactor!A1" display="BarraFactor"/>
    <hyperlink ref="B11" location="价值因子表!A1" display="价值因子表"/>
    <hyperlink ref="B12" location="成长因子表!A1" display="成长因子表"/>
    <hyperlink ref="B13" location="动量因子表!A1" display="动量因子表"/>
    <hyperlink ref="B14" location="质量因子表!A1" display="质量因子表"/>
    <hyperlink ref="B15" location="情绪因子表!A1" display="情绪因子表"/>
    <hyperlink ref="B16" location="另类因子表!A1" display="另类因子表"/>
    <hyperlink ref="B7" location="BenchMarkIndex_Constitute!A1" display="BenchMarkIndex_Constitute"/>
    <hyperlink ref="B10" location="一致预期因子!A1" display="一致预期因子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6"/>
  <sheetViews>
    <sheetView workbookViewId="0">
      <pane ySplit="1" topLeftCell="A5" activePane="bottomLeft" state="frozen"/>
      <selection/>
      <selection pane="bottomLeft" activeCell="D29" sqref="D29"/>
    </sheetView>
  </sheetViews>
  <sheetFormatPr defaultColWidth="9" defaultRowHeight="16.5" outlineLevelCol="7"/>
  <cols>
    <col min="1" max="1" width="20" style="1" customWidth="1"/>
    <col min="2" max="2" width="38.8755555555556" style="1" customWidth="1"/>
    <col min="3" max="3" width="14.2488888888889" style="1" customWidth="1"/>
    <col min="4" max="4" width="17.2488888888889" style="1" customWidth="1"/>
    <col min="5" max="16384" width="9" style="1"/>
  </cols>
  <sheetData>
    <row r="1" spans="1:3">
      <c r="A1" s="2" t="s">
        <v>70</v>
      </c>
      <c r="B1" s="2" t="s">
        <v>71</v>
      </c>
      <c r="C1" s="11" t="s">
        <v>72</v>
      </c>
    </row>
    <row r="2" spans="1:3">
      <c r="A2" s="25" t="s">
        <v>73</v>
      </c>
      <c r="B2" s="25"/>
      <c r="C2" s="24" t="s">
        <v>74</v>
      </c>
    </row>
    <row r="3" spans="1:3">
      <c r="A3" s="25" t="s">
        <v>75</v>
      </c>
      <c r="B3" s="25"/>
      <c r="C3" s="24" t="s">
        <v>74</v>
      </c>
    </row>
    <row r="4" spans="1:3">
      <c r="A4" s="25" t="s">
        <v>76</v>
      </c>
      <c r="B4" s="25"/>
      <c r="C4" s="24" t="s">
        <v>74</v>
      </c>
    </row>
    <row r="5" spans="1:3">
      <c r="A5" s="25" t="s">
        <v>77</v>
      </c>
      <c r="B5" s="25"/>
      <c r="C5" s="24" t="s">
        <v>74</v>
      </c>
    </row>
    <row r="6" spans="1:3">
      <c r="A6" s="25" t="s">
        <v>78</v>
      </c>
      <c r="B6" s="25" t="s">
        <v>79</v>
      </c>
      <c r="C6" s="24" t="s">
        <v>74</v>
      </c>
    </row>
    <row r="7" spans="1:3">
      <c r="A7" s="25" t="s">
        <v>80</v>
      </c>
      <c r="B7" s="25"/>
      <c r="C7" s="24" t="s">
        <v>74</v>
      </c>
    </row>
    <row r="8" spans="1:3">
      <c r="A8" s="25" t="s">
        <v>81</v>
      </c>
      <c r="B8" s="25" t="s">
        <v>82</v>
      </c>
      <c r="C8" s="24" t="s">
        <v>74</v>
      </c>
    </row>
    <row r="9" spans="1:3">
      <c r="A9" s="25" t="s">
        <v>83</v>
      </c>
      <c r="B9" s="25" t="s">
        <v>84</v>
      </c>
      <c r="C9" s="24" t="s">
        <v>74</v>
      </c>
    </row>
    <row r="10" spans="1:3">
      <c r="A10" s="25" t="s">
        <v>85</v>
      </c>
      <c r="B10" s="25" t="s">
        <v>86</v>
      </c>
      <c r="C10" s="24" t="s">
        <v>74</v>
      </c>
    </row>
    <row r="11" spans="1:3">
      <c r="A11" s="25" t="s">
        <v>87</v>
      </c>
      <c r="B11" s="25" t="s">
        <v>88</v>
      </c>
      <c r="C11" s="24" t="s">
        <v>74</v>
      </c>
    </row>
    <row r="12" spans="1:3">
      <c r="A12" s="25" t="s">
        <v>89</v>
      </c>
      <c r="B12" s="25" t="s">
        <v>90</v>
      </c>
      <c r="C12" s="24" t="s">
        <v>74</v>
      </c>
    </row>
    <row r="13" spans="1:3">
      <c r="A13" s="25" t="s">
        <v>91</v>
      </c>
      <c r="B13" s="25" t="s">
        <v>92</v>
      </c>
      <c r="C13" s="24" t="s">
        <v>74</v>
      </c>
    </row>
    <row r="14" spans="1:3">
      <c r="A14" s="25" t="s">
        <v>93</v>
      </c>
      <c r="B14" s="25" t="s">
        <v>94</v>
      </c>
      <c r="C14" s="24" t="s">
        <v>74</v>
      </c>
    </row>
    <row r="15" spans="1:3">
      <c r="A15" s="25" t="s">
        <v>95</v>
      </c>
      <c r="B15" s="25" t="s">
        <v>96</v>
      </c>
      <c r="C15" s="24" t="s">
        <v>74</v>
      </c>
    </row>
    <row r="16" spans="1:3">
      <c r="A16" s="25" t="s">
        <v>97</v>
      </c>
      <c r="B16" s="25" t="s">
        <v>98</v>
      </c>
      <c r="C16" s="24" t="s">
        <v>74</v>
      </c>
    </row>
    <row r="17" spans="1:3">
      <c r="A17" s="25" t="s">
        <v>99</v>
      </c>
      <c r="B17" s="25" t="s">
        <v>100</v>
      </c>
      <c r="C17" s="24" t="s">
        <v>74</v>
      </c>
    </row>
    <row r="18" spans="1:3">
      <c r="A18" s="25" t="s">
        <v>101</v>
      </c>
      <c r="B18" s="25" t="s">
        <v>102</v>
      </c>
      <c r="C18" s="24" t="s">
        <v>74</v>
      </c>
    </row>
    <row r="19" spans="1:3">
      <c r="A19" s="25" t="s">
        <v>103</v>
      </c>
      <c r="B19" s="25" t="s">
        <v>100</v>
      </c>
      <c r="C19" s="24" t="s">
        <v>74</v>
      </c>
    </row>
    <row r="20" spans="1:3">
      <c r="A20" s="25" t="s">
        <v>104</v>
      </c>
      <c r="B20" s="25" t="s">
        <v>105</v>
      </c>
      <c r="C20" s="24" t="s">
        <v>74</v>
      </c>
    </row>
    <row r="21" spans="1:3">
      <c r="A21" s="25" t="s">
        <v>106</v>
      </c>
      <c r="B21" s="25" t="s">
        <v>107</v>
      </c>
      <c r="C21" s="24" t="s">
        <v>74</v>
      </c>
    </row>
    <row r="22" spans="1:3">
      <c r="A22" s="25" t="s">
        <v>108</v>
      </c>
      <c r="B22" s="25" t="s">
        <v>109</v>
      </c>
      <c r="C22" s="24" t="s">
        <v>74</v>
      </c>
    </row>
    <row r="23" spans="1:3">
      <c r="A23" s="25" t="s">
        <v>110</v>
      </c>
      <c r="B23" s="25" t="s">
        <v>111</v>
      </c>
      <c r="C23" s="24" t="s">
        <v>74</v>
      </c>
    </row>
    <row r="24" spans="1:3">
      <c r="A24" s="25" t="s">
        <v>112</v>
      </c>
      <c r="B24" s="25" t="s">
        <v>113</v>
      </c>
      <c r="C24" s="24" t="s">
        <v>114</v>
      </c>
    </row>
    <row r="25" spans="1:3">
      <c r="A25" s="25" t="s">
        <v>115</v>
      </c>
      <c r="B25" s="25" t="s">
        <v>116</v>
      </c>
      <c r="C25" s="24" t="s">
        <v>114</v>
      </c>
    </row>
    <row r="26" spans="1:3">
      <c r="A26" s="25" t="s">
        <v>117</v>
      </c>
      <c r="B26" s="25" t="s">
        <v>118</v>
      </c>
      <c r="C26" s="24" t="s">
        <v>114</v>
      </c>
    </row>
    <row r="27" spans="1:6">
      <c r="A27" s="25" t="s">
        <v>119</v>
      </c>
      <c r="B27" s="33" t="s">
        <v>120</v>
      </c>
      <c r="C27" s="34" t="s">
        <v>114</v>
      </c>
      <c r="D27" s="35"/>
      <c r="F27" s="38"/>
    </row>
    <row r="28" spans="1:8">
      <c r="A28" s="29" t="s">
        <v>121</v>
      </c>
      <c r="B28" s="36" t="s">
        <v>122</v>
      </c>
      <c r="C28" s="37" t="s">
        <v>114</v>
      </c>
      <c r="D28" s="35"/>
      <c r="F28" s="38"/>
      <c r="G28" s="38"/>
      <c r="H28" s="39"/>
    </row>
    <row r="29" spans="2:8">
      <c r="B29" s="38"/>
      <c r="C29" s="39"/>
      <c r="D29" s="35"/>
      <c r="F29" s="38"/>
      <c r="G29" s="38"/>
      <c r="H29" s="39"/>
    </row>
    <row r="30" spans="2:8">
      <c r="B30" s="38"/>
      <c r="C30" s="39"/>
      <c r="D30" s="35"/>
      <c r="F30" s="38"/>
      <c r="G30" s="38"/>
      <c r="H30" s="39"/>
    </row>
    <row r="31" spans="2:8">
      <c r="B31" s="38"/>
      <c r="C31" s="39"/>
      <c r="D31" s="35"/>
      <c r="F31" s="38"/>
      <c r="G31" s="38"/>
      <c r="H31" s="39"/>
    </row>
    <row r="32" spans="2:8">
      <c r="B32" s="38"/>
      <c r="C32" s="39"/>
      <c r="D32" s="35"/>
      <c r="G32" s="38"/>
      <c r="H32" s="39"/>
    </row>
    <row r="33" spans="2:8">
      <c r="B33" s="38"/>
      <c r="C33" s="39"/>
      <c r="D33" s="35"/>
      <c r="G33" s="38"/>
      <c r="H33" s="39"/>
    </row>
    <row r="34" spans="2:8">
      <c r="B34" s="38"/>
      <c r="C34" s="39"/>
      <c r="D34" s="35"/>
      <c r="G34" s="38"/>
      <c r="H34" s="39"/>
    </row>
    <row r="35" spans="2:8">
      <c r="B35" s="38"/>
      <c r="C35" s="39"/>
      <c r="D35" s="35"/>
      <c r="G35" s="38"/>
      <c r="H35" s="39"/>
    </row>
    <row r="36" spans="2:8">
      <c r="B36" s="38"/>
      <c r="C36" s="39"/>
      <c r="D36" s="35"/>
      <c r="G36" s="38"/>
      <c r="H36" s="39"/>
    </row>
    <row r="37" spans="2:8">
      <c r="B37" s="38"/>
      <c r="C37" s="39"/>
      <c r="D37" s="35"/>
      <c r="G37" s="38"/>
      <c r="H37" s="39"/>
    </row>
    <row r="38" spans="2:8">
      <c r="B38" s="38"/>
      <c r="C38" s="39"/>
      <c r="D38" s="35"/>
      <c r="G38" s="38"/>
      <c r="H38" s="39"/>
    </row>
    <row r="39" spans="2:8">
      <c r="B39" s="38"/>
      <c r="C39" s="39"/>
      <c r="D39" s="35"/>
      <c r="G39" s="38"/>
      <c r="H39" s="39"/>
    </row>
    <row r="40" spans="2:8">
      <c r="B40" s="38"/>
      <c r="C40" s="39"/>
      <c r="D40" s="35"/>
      <c r="G40" s="38"/>
      <c r="H40" s="39"/>
    </row>
    <row r="41" spans="2:8">
      <c r="B41" s="38"/>
      <c r="C41" s="39"/>
      <c r="D41" s="35"/>
      <c r="G41" s="38"/>
      <c r="H41" s="39"/>
    </row>
    <row r="42" spans="2:8">
      <c r="B42" s="38"/>
      <c r="C42" s="39"/>
      <c r="D42" s="35"/>
      <c r="G42" s="38"/>
      <c r="H42" s="39"/>
    </row>
    <row r="43" spans="2:8">
      <c r="B43" s="38"/>
      <c r="C43" s="39"/>
      <c r="D43" s="35"/>
      <c r="G43" s="38"/>
      <c r="H43" s="39"/>
    </row>
    <row r="44" spans="2:8">
      <c r="B44" s="38"/>
      <c r="C44" s="39"/>
      <c r="D44" s="35"/>
      <c r="G44" s="38"/>
      <c r="H44" s="39"/>
    </row>
    <row r="45" spans="2:8">
      <c r="B45" s="38"/>
      <c r="C45" s="39"/>
      <c r="D45" s="35"/>
      <c r="G45" s="38"/>
      <c r="H45" s="39"/>
    </row>
    <row r="46" spans="2:8">
      <c r="B46" s="38"/>
      <c r="C46" s="39"/>
      <c r="D46" s="35"/>
      <c r="G46" s="38"/>
      <c r="H46" s="39"/>
    </row>
    <row r="47" spans="2:8">
      <c r="B47" s="38"/>
      <c r="C47" s="39"/>
      <c r="D47" s="35"/>
      <c r="G47" s="38"/>
      <c r="H47" s="39"/>
    </row>
    <row r="48" spans="2:8">
      <c r="B48" s="38"/>
      <c r="C48" s="39"/>
      <c r="D48" s="35"/>
      <c r="G48" s="38"/>
      <c r="H48" s="39"/>
    </row>
    <row r="49" spans="2:8">
      <c r="B49" s="38"/>
      <c r="C49" s="39"/>
      <c r="D49" s="35"/>
      <c r="G49" s="38"/>
      <c r="H49" s="39"/>
    </row>
    <row r="50" spans="2:8">
      <c r="B50" s="38"/>
      <c r="C50" s="39"/>
      <c r="D50" s="35"/>
      <c r="G50" s="38"/>
      <c r="H50" s="39"/>
    </row>
    <row r="51" spans="2:8">
      <c r="B51" s="38"/>
      <c r="C51" s="39"/>
      <c r="D51" s="35"/>
      <c r="G51" s="38"/>
      <c r="H51" s="39"/>
    </row>
    <row r="52" spans="2:8">
      <c r="B52" s="38"/>
      <c r="C52" s="39"/>
      <c r="D52" s="35"/>
      <c r="G52" s="38"/>
      <c r="H52" s="39"/>
    </row>
    <row r="53" spans="2:8">
      <c r="B53" s="38"/>
      <c r="C53" s="39"/>
      <c r="D53" s="35"/>
      <c r="G53" s="38"/>
      <c r="H53" s="39"/>
    </row>
    <row r="54" spans="2:8">
      <c r="B54" s="38"/>
      <c r="C54" s="39"/>
      <c r="D54" s="35"/>
      <c r="G54" s="38"/>
      <c r="H54" s="39"/>
    </row>
    <row r="55" spans="2:8">
      <c r="B55" s="38"/>
      <c r="C55" s="39"/>
      <c r="D55" s="35"/>
      <c r="G55" s="38"/>
      <c r="H55" s="39"/>
    </row>
    <row r="56" spans="7:8">
      <c r="G56" s="38"/>
      <c r="H56" s="3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18"/>
  <sheetViews>
    <sheetView workbookViewId="0">
      <pane ySplit="1" topLeftCell="A2" activePane="bottomLeft" state="frozen"/>
      <selection/>
      <selection pane="bottomLeft" activeCell="A10" sqref="A1:C18"/>
    </sheetView>
  </sheetViews>
  <sheetFormatPr defaultColWidth="9" defaultRowHeight="16.5" outlineLevelCol="2"/>
  <cols>
    <col min="1" max="1" width="18.3733333333333" style="1" customWidth="1"/>
    <col min="2" max="2" width="49.3733333333333" style="1" customWidth="1"/>
    <col min="3" max="16384" width="9" style="1"/>
  </cols>
  <sheetData>
    <row r="1" spans="1:3">
      <c r="A1" s="11" t="s">
        <v>70</v>
      </c>
      <c r="B1" s="2" t="s">
        <v>71</v>
      </c>
      <c r="C1" s="32" t="s">
        <v>72</v>
      </c>
    </row>
    <row r="2" spans="1:3">
      <c r="A2" s="26" t="s">
        <v>123</v>
      </c>
      <c r="B2" s="25" t="s">
        <v>124</v>
      </c>
      <c r="C2" s="26" t="s">
        <v>74</v>
      </c>
    </row>
    <row r="3" spans="1:3">
      <c r="A3" s="26" t="s">
        <v>125</v>
      </c>
      <c r="B3" s="25" t="s">
        <v>126</v>
      </c>
      <c r="C3" s="26" t="s">
        <v>74</v>
      </c>
    </row>
    <row r="4" spans="1:3">
      <c r="A4" s="26" t="s">
        <v>127</v>
      </c>
      <c r="B4" s="25" t="s">
        <v>128</v>
      </c>
      <c r="C4" s="26" t="s">
        <v>74</v>
      </c>
    </row>
    <row r="5" spans="1:3">
      <c r="A5" s="26" t="s">
        <v>129</v>
      </c>
      <c r="B5" s="25" t="s">
        <v>130</v>
      </c>
      <c r="C5" s="26" t="s">
        <v>74</v>
      </c>
    </row>
    <row r="6" spans="1:3">
      <c r="A6" s="26" t="s">
        <v>131</v>
      </c>
      <c r="B6" s="25" t="s">
        <v>132</v>
      </c>
      <c r="C6" s="26" t="s">
        <v>74</v>
      </c>
    </row>
    <row r="7" spans="1:3">
      <c r="A7" s="26" t="s">
        <v>133</v>
      </c>
      <c r="B7" s="25" t="s">
        <v>134</v>
      </c>
      <c r="C7" s="26" t="s">
        <v>74</v>
      </c>
    </row>
    <row r="8" spans="1:3">
      <c r="A8" s="26" t="s">
        <v>135</v>
      </c>
      <c r="B8" s="25" t="s">
        <v>136</v>
      </c>
      <c r="C8" s="26" t="s">
        <v>74</v>
      </c>
    </row>
    <row r="9" spans="1:3">
      <c r="A9" s="26" t="s">
        <v>137</v>
      </c>
      <c r="B9" s="25" t="s">
        <v>138</v>
      </c>
      <c r="C9" s="26" t="s">
        <v>74</v>
      </c>
    </row>
    <row r="10" spans="1:3">
      <c r="A10" s="26" t="s">
        <v>139</v>
      </c>
      <c r="B10" s="25" t="s">
        <v>140</v>
      </c>
      <c r="C10" s="26" t="s">
        <v>74</v>
      </c>
    </row>
    <row r="11" spans="1:3">
      <c r="A11" s="26" t="s">
        <v>141</v>
      </c>
      <c r="B11" s="25" t="s">
        <v>142</v>
      </c>
      <c r="C11" s="26" t="s">
        <v>74</v>
      </c>
    </row>
    <row r="12" spans="1:3">
      <c r="A12" s="26" t="s">
        <v>143</v>
      </c>
      <c r="B12" s="25" t="s">
        <v>144</v>
      </c>
      <c r="C12" s="26" t="s">
        <v>74</v>
      </c>
    </row>
    <row r="13" spans="1:3">
      <c r="A13" s="26" t="s">
        <v>145</v>
      </c>
      <c r="B13" s="25" t="s">
        <v>146</v>
      </c>
      <c r="C13" s="26" t="s">
        <v>74</v>
      </c>
    </row>
    <row r="14" spans="1:3">
      <c r="A14" s="26" t="s">
        <v>147</v>
      </c>
      <c r="B14" s="25" t="s">
        <v>146</v>
      </c>
      <c r="C14" s="26" t="s">
        <v>74</v>
      </c>
    </row>
    <row r="15" spans="1:3">
      <c r="A15" s="26" t="s">
        <v>148</v>
      </c>
      <c r="B15" s="25" t="s">
        <v>149</v>
      </c>
      <c r="C15" s="26" t="s">
        <v>74</v>
      </c>
    </row>
    <row r="16" spans="1:3">
      <c r="A16" s="26" t="s">
        <v>150</v>
      </c>
      <c r="B16" s="25" t="s">
        <v>151</v>
      </c>
      <c r="C16" s="26" t="s">
        <v>74</v>
      </c>
    </row>
    <row r="17" spans="1:3">
      <c r="A17" s="26" t="s">
        <v>152</v>
      </c>
      <c r="B17" s="25" t="s">
        <v>153</v>
      </c>
      <c r="C17" s="26" t="s">
        <v>74</v>
      </c>
    </row>
    <row r="18" spans="1:3">
      <c r="A18" s="30" t="s">
        <v>154</v>
      </c>
      <c r="B18" s="29" t="s">
        <v>155</v>
      </c>
      <c r="C18" s="30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pane ySplit="1" topLeftCell="A5" activePane="bottomLeft" state="frozen"/>
      <selection/>
      <selection pane="bottomLeft" activeCell="B30" sqref="B30"/>
    </sheetView>
  </sheetViews>
  <sheetFormatPr defaultColWidth="9" defaultRowHeight="16.5" outlineLevelCol="2"/>
  <cols>
    <col min="1" max="1" width="15.2488888888889" style="1" customWidth="1"/>
    <col min="2" max="2" width="40.7511111111111" style="1" customWidth="1"/>
    <col min="3" max="3" width="8" style="1" customWidth="1"/>
    <col min="4" max="16384" width="9" style="1"/>
  </cols>
  <sheetData>
    <row r="1" spans="1:3">
      <c r="A1" s="11" t="s">
        <v>70</v>
      </c>
      <c r="B1" s="2" t="s">
        <v>71</v>
      </c>
      <c r="C1" s="32" t="s">
        <v>72</v>
      </c>
    </row>
    <row r="2" spans="1:3">
      <c r="A2" s="26" t="s">
        <v>95</v>
      </c>
      <c r="B2" s="25" t="s">
        <v>156</v>
      </c>
      <c r="C2" s="26" t="s">
        <v>74</v>
      </c>
    </row>
    <row r="3" spans="1:3">
      <c r="A3" s="26" t="s">
        <v>73</v>
      </c>
      <c r="B3" s="25" t="s">
        <v>157</v>
      </c>
      <c r="C3" s="26" t="s">
        <v>74</v>
      </c>
    </row>
    <row r="4" spans="1:3">
      <c r="A4" s="26" t="s">
        <v>87</v>
      </c>
      <c r="B4" s="25" t="s">
        <v>158</v>
      </c>
      <c r="C4" s="26" t="s">
        <v>74</v>
      </c>
    </row>
    <row r="5" spans="1:3">
      <c r="A5" s="26" t="s">
        <v>89</v>
      </c>
      <c r="B5" s="25" t="s">
        <v>159</v>
      </c>
      <c r="C5" s="26" t="s">
        <v>74</v>
      </c>
    </row>
    <row r="6" spans="1:3">
      <c r="A6" s="26" t="s">
        <v>160</v>
      </c>
      <c r="B6" s="25" t="s">
        <v>161</v>
      </c>
      <c r="C6" s="26" t="s">
        <v>74</v>
      </c>
    </row>
    <row r="7" spans="1:3">
      <c r="A7" s="26" t="s">
        <v>77</v>
      </c>
      <c r="B7" s="25" t="s">
        <v>162</v>
      </c>
      <c r="C7" s="26" t="s">
        <v>74</v>
      </c>
    </row>
    <row r="8" spans="1:3">
      <c r="A8" s="26" t="s">
        <v>93</v>
      </c>
      <c r="B8" s="25" t="s">
        <v>163</v>
      </c>
      <c r="C8" s="26" t="s">
        <v>74</v>
      </c>
    </row>
    <row r="9" spans="1:3">
      <c r="A9" s="26" t="s">
        <v>76</v>
      </c>
      <c r="B9" s="25" t="s">
        <v>164</v>
      </c>
      <c r="C9" s="26" t="s">
        <v>74</v>
      </c>
    </row>
    <row r="10" spans="1:3">
      <c r="A10" s="26" t="s">
        <v>75</v>
      </c>
      <c r="B10" s="25" t="s">
        <v>165</v>
      </c>
      <c r="C10" s="26" t="s">
        <v>74</v>
      </c>
    </row>
    <row r="11" spans="1:3">
      <c r="A11" s="30" t="s">
        <v>97</v>
      </c>
      <c r="B11" s="29" t="s">
        <v>166</v>
      </c>
      <c r="C11" s="30" t="s">
        <v>74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5" outlineLevelCol="3"/>
  <cols>
    <col min="1" max="1" width="20" style="1" customWidth="1"/>
    <col min="2" max="2" width="98.3733333333333" style="1" customWidth="1"/>
    <col min="3" max="4" width="8" style="1" customWidth="1"/>
    <col min="5" max="16384" width="9" style="1"/>
  </cols>
  <sheetData>
    <row r="1" spans="1:4">
      <c r="A1" s="11" t="s">
        <v>70</v>
      </c>
      <c r="B1" s="2" t="s">
        <v>71</v>
      </c>
      <c r="C1" s="11" t="s">
        <v>167</v>
      </c>
      <c r="D1" s="2" t="s">
        <v>72</v>
      </c>
    </row>
    <row r="2" spans="1:4">
      <c r="A2" s="24" t="s">
        <v>168</v>
      </c>
      <c r="B2" s="25" t="s">
        <v>169</v>
      </c>
      <c r="C2" s="26" t="s">
        <v>170</v>
      </c>
      <c r="D2" s="27" t="s">
        <v>74</v>
      </c>
    </row>
    <row r="3" spans="1:4">
      <c r="A3" s="24" t="s">
        <v>171</v>
      </c>
      <c r="B3" s="25" t="s">
        <v>172</v>
      </c>
      <c r="C3" s="26" t="s">
        <v>170</v>
      </c>
      <c r="D3" s="27" t="s">
        <v>114</v>
      </c>
    </row>
    <row r="4" spans="1:4">
      <c r="A4" s="24" t="s">
        <v>173</v>
      </c>
      <c r="B4" s="25" t="s">
        <v>174</v>
      </c>
      <c r="C4" s="26" t="s">
        <v>170</v>
      </c>
      <c r="D4" s="27" t="s">
        <v>74</v>
      </c>
    </row>
    <row r="5" spans="1:4">
      <c r="A5" s="24" t="s">
        <v>175</v>
      </c>
      <c r="B5" s="25" t="s">
        <v>176</v>
      </c>
      <c r="C5" s="26" t="s">
        <v>170</v>
      </c>
      <c r="D5" s="27" t="s">
        <v>74</v>
      </c>
    </row>
    <row r="6" spans="1:4">
      <c r="A6" s="24" t="s">
        <v>177</v>
      </c>
      <c r="B6" s="25" t="s">
        <v>178</v>
      </c>
      <c r="C6" s="26" t="s">
        <v>170</v>
      </c>
      <c r="D6" s="27" t="s">
        <v>74</v>
      </c>
    </row>
    <row r="7" spans="1:4">
      <c r="A7" s="24" t="s">
        <v>179</v>
      </c>
      <c r="B7" s="25" t="s">
        <v>180</v>
      </c>
      <c r="C7" s="26" t="s">
        <v>170</v>
      </c>
      <c r="D7" s="27" t="s">
        <v>74</v>
      </c>
    </row>
    <row r="8" spans="1:4">
      <c r="A8" s="24" t="s">
        <v>181</v>
      </c>
      <c r="B8" s="25" t="s">
        <v>182</v>
      </c>
      <c r="C8" s="26" t="s">
        <v>170</v>
      </c>
      <c r="D8" s="27" t="s">
        <v>74</v>
      </c>
    </row>
    <row r="9" spans="1:4">
      <c r="A9" s="24" t="s">
        <v>183</v>
      </c>
      <c r="B9" s="25" t="s">
        <v>184</v>
      </c>
      <c r="C9" s="26" t="s">
        <v>170</v>
      </c>
      <c r="D9" s="27" t="s">
        <v>74</v>
      </c>
    </row>
    <row r="10" spans="1:4">
      <c r="A10" s="24" t="s">
        <v>185</v>
      </c>
      <c r="B10" s="25" t="s">
        <v>186</v>
      </c>
      <c r="C10" s="26" t="s">
        <v>170</v>
      </c>
      <c r="D10" s="27" t="s">
        <v>74</v>
      </c>
    </row>
    <row r="11" spans="1:4">
      <c r="A11" s="24" t="s">
        <v>187</v>
      </c>
      <c r="B11" s="25" t="s">
        <v>188</v>
      </c>
      <c r="C11" s="26" t="s">
        <v>170</v>
      </c>
      <c r="D11" s="27" t="s">
        <v>74</v>
      </c>
    </row>
    <row r="12" spans="1:4">
      <c r="A12" s="24" t="s">
        <v>189</v>
      </c>
      <c r="B12" s="25" t="s">
        <v>190</v>
      </c>
      <c r="C12" s="26" t="s">
        <v>170</v>
      </c>
      <c r="D12" s="27" t="s">
        <v>74</v>
      </c>
    </row>
    <row r="13" spans="1:4">
      <c r="A13" s="24" t="s">
        <v>191</v>
      </c>
      <c r="B13" s="25" t="s">
        <v>192</v>
      </c>
      <c r="C13" s="26" t="s">
        <v>170</v>
      </c>
      <c r="D13" s="27" t="s">
        <v>74</v>
      </c>
    </row>
    <row r="14" spans="1:4">
      <c r="A14" s="24" t="s">
        <v>193</v>
      </c>
      <c r="B14" s="25" t="s">
        <v>194</v>
      </c>
      <c r="C14" s="26" t="s">
        <v>170</v>
      </c>
      <c r="D14" s="27" t="s">
        <v>74</v>
      </c>
    </row>
    <row r="15" spans="1:4">
      <c r="A15" s="28" t="s">
        <v>195</v>
      </c>
      <c r="B15" s="25" t="s">
        <v>196</v>
      </c>
      <c r="C15" s="26" t="s">
        <v>170</v>
      </c>
      <c r="D15" s="31" t="s">
        <v>74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23"/>
  <sheetViews>
    <sheetView workbookViewId="0">
      <pane ySplit="1" topLeftCell="A2" activePane="bottomLeft" state="frozen"/>
      <selection/>
      <selection pane="bottomLeft" activeCell="B30" sqref="B30"/>
    </sheetView>
  </sheetViews>
  <sheetFormatPr defaultColWidth="9" defaultRowHeight="16.5" outlineLevelCol="3"/>
  <cols>
    <col min="1" max="1" width="9.50222222222222" style="1" customWidth="1"/>
    <col min="2" max="2" width="113.124444444444" style="1" customWidth="1"/>
    <col min="3" max="3" width="9" style="1" customWidth="1"/>
    <col min="4" max="16384" width="9" style="1"/>
  </cols>
  <sheetData>
    <row r="1" spans="1:4">
      <c r="A1" s="11" t="s">
        <v>70</v>
      </c>
      <c r="B1" s="2" t="s">
        <v>71</v>
      </c>
      <c r="C1" s="11" t="s">
        <v>167</v>
      </c>
      <c r="D1" s="2" t="s">
        <v>72</v>
      </c>
    </row>
    <row r="2" spans="1:4">
      <c r="A2" s="24" t="s">
        <v>197</v>
      </c>
      <c r="B2" s="25" t="s">
        <v>124</v>
      </c>
      <c r="C2" s="26"/>
      <c r="D2" s="27" t="s">
        <v>74</v>
      </c>
    </row>
    <row r="3" spans="1:4">
      <c r="A3" s="24" t="s">
        <v>198</v>
      </c>
      <c r="B3" s="25" t="s">
        <v>199</v>
      </c>
      <c r="C3" s="26"/>
      <c r="D3" s="27" t="s">
        <v>114</v>
      </c>
    </row>
    <row r="4" spans="1:4">
      <c r="A4" s="24" t="s">
        <v>200</v>
      </c>
      <c r="B4" s="25" t="s">
        <v>201</v>
      </c>
      <c r="C4" s="26" t="s">
        <v>170</v>
      </c>
      <c r="D4" s="27" t="s">
        <v>74</v>
      </c>
    </row>
    <row r="5" spans="1:4">
      <c r="A5" s="24" t="s">
        <v>202</v>
      </c>
      <c r="B5" s="25" t="s">
        <v>203</v>
      </c>
      <c r="C5" s="26" t="s">
        <v>170</v>
      </c>
      <c r="D5" s="27" t="s">
        <v>74</v>
      </c>
    </row>
    <row r="6" spans="1:4">
      <c r="A6" s="24" t="s">
        <v>204</v>
      </c>
      <c r="B6" s="25" t="s">
        <v>205</v>
      </c>
      <c r="C6" s="26" t="s">
        <v>206</v>
      </c>
      <c r="D6" s="27" t="s">
        <v>74</v>
      </c>
    </row>
    <row r="7" spans="1:4">
      <c r="A7" s="24" t="s">
        <v>207</v>
      </c>
      <c r="B7" s="25" t="s">
        <v>208</v>
      </c>
      <c r="C7" s="26" t="s">
        <v>170</v>
      </c>
      <c r="D7" s="27" t="s">
        <v>74</v>
      </c>
    </row>
    <row r="8" spans="1:4">
      <c r="A8" s="24" t="s">
        <v>209</v>
      </c>
      <c r="B8" s="25" t="s">
        <v>210</v>
      </c>
      <c r="C8" s="26" t="s">
        <v>170</v>
      </c>
      <c r="D8" s="27" t="s">
        <v>74</v>
      </c>
    </row>
    <row r="9" spans="1:4">
      <c r="A9" s="24" t="s">
        <v>211</v>
      </c>
      <c r="B9" s="25" t="s">
        <v>212</v>
      </c>
      <c r="C9" s="26" t="s">
        <v>170</v>
      </c>
      <c r="D9" s="27" t="s">
        <v>74</v>
      </c>
    </row>
    <row r="10" spans="1:4">
      <c r="A10" s="24" t="s">
        <v>213</v>
      </c>
      <c r="B10" s="25" t="s">
        <v>214</v>
      </c>
      <c r="C10" s="26" t="s">
        <v>206</v>
      </c>
      <c r="D10" s="27" t="s">
        <v>74</v>
      </c>
    </row>
    <row r="11" spans="1:4">
      <c r="A11" s="24" t="s">
        <v>215</v>
      </c>
      <c r="B11" s="25" t="s">
        <v>216</v>
      </c>
      <c r="C11" s="26" t="s">
        <v>170</v>
      </c>
      <c r="D11" s="27" t="s">
        <v>74</v>
      </c>
    </row>
    <row r="12" spans="1:4">
      <c r="A12" s="24" t="s">
        <v>217</v>
      </c>
      <c r="B12" s="25" t="s">
        <v>218</v>
      </c>
      <c r="C12" s="26" t="s">
        <v>170</v>
      </c>
      <c r="D12" s="27" t="s">
        <v>74</v>
      </c>
    </row>
    <row r="13" spans="1:4">
      <c r="A13" s="24" t="s">
        <v>219</v>
      </c>
      <c r="B13" s="25" t="s">
        <v>220</v>
      </c>
      <c r="C13" s="26" t="s">
        <v>170</v>
      </c>
      <c r="D13" s="27" t="s">
        <v>74</v>
      </c>
    </row>
    <row r="14" spans="1:4">
      <c r="A14" s="24" t="s">
        <v>221</v>
      </c>
      <c r="B14" s="25" t="s">
        <v>222</v>
      </c>
      <c r="C14" s="26" t="s">
        <v>206</v>
      </c>
      <c r="D14" s="27" t="s">
        <v>74</v>
      </c>
    </row>
    <row r="15" spans="1:4">
      <c r="A15" s="24" t="s">
        <v>223</v>
      </c>
      <c r="B15" s="25" t="s">
        <v>224</v>
      </c>
      <c r="C15" s="26" t="s">
        <v>206</v>
      </c>
      <c r="D15" s="27" t="s">
        <v>74</v>
      </c>
    </row>
    <row r="16" spans="1:4">
      <c r="A16" s="24" t="s">
        <v>225</v>
      </c>
      <c r="B16" s="25" t="s">
        <v>226</v>
      </c>
      <c r="C16" s="26" t="s">
        <v>206</v>
      </c>
      <c r="D16" s="27" t="s">
        <v>74</v>
      </c>
    </row>
    <row r="17" spans="1:4">
      <c r="A17" s="24" t="s">
        <v>227</v>
      </c>
      <c r="B17" s="25" t="s">
        <v>228</v>
      </c>
      <c r="C17" s="26" t="s">
        <v>206</v>
      </c>
      <c r="D17" s="27" t="s">
        <v>74</v>
      </c>
    </row>
    <row r="18" spans="1:4">
      <c r="A18" s="24" t="s">
        <v>229</v>
      </c>
      <c r="B18" s="25" t="s">
        <v>230</v>
      </c>
      <c r="C18" s="26" t="s">
        <v>206</v>
      </c>
      <c r="D18" s="27" t="s">
        <v>74</v>
      </c>
    </row>
    <row r="19" spans="1:4">
      <c r="A19" s="24" t="s">
        <v>231</v>
      </c>
      <c r="B19" s="25" t="s">
        <v>232</v>
      </c>
      <c r="C19" s="26" t="s">
        <v>206</v>
      </c>
      <c r="D19" s="27" t="s">
        <v>74</v>
      </c>
    </row>
    <row r="20" spans="1:4">
      <c r="A20" s="24" t="s">
        <v>233</v>
      </c>
      <c r="B20" s="25" t="s">
        <v>234</v>
      </c>
      <c r="C20" s="26" t="s">
        <v>206</v>
      </c>
      <c r="D20" s="27" t="s">
        <v>74</v>
      </c>
    </row>
    <row r="21" spans="1:4">
      <c r="A21" s="24" t="s">
        <v>235</v>
      </c>
      <c r="B21" s="25" t="s">
        <v>236</v>
      </c>
      <c r="C21" s="26" t="s">
        <v>170</v>
      </c>
      <c r="D21" s="27" t="s">
        <v>74</v>
      </c>
    </row>
    <row r="22" spans="1:4">
      <c r="A22" s="24" t="s">
        <v>237</v>
      </c>
      <c r="B22" s="25" t="s">
        <v>238</v>
      </c>
      <c r="C22" s="26" t="s">
        <v>170</v>
      </c>
      <c r="D22" s="27" t="s">
        <v>74</v>
      </c>
    </row>
    <row r="23" spans="1:4">
      <c r="A23" s="28" t="s">
        <v>239</v>
      </c>
      <c r="B23" s="29" t="s">
        <v>240</v>
      </c>
      <c r="C23" s="30" t="s">
        <v>170</v>
      </c>
      <c r="D23" s="31" t="s">
        <v>74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11"/>
  <sheetViews>
    <sheetView workbookViewId="0">
      <pane ySplit="1" topLeftCell="A2" activePane="bottomLeft" state="frozen"/>
      <selection/>
      <selection pane="bottomLeft" activeCell="B25" sqref="B25"/>
    </sheetView>
  </sheetViews>
  <sheetFormatPr defaultColWidth="9" defaultRowHeight="16.5" outlineLevelCol="3"/>
  <cols>
    <col min="1" max="1" width="20.5022222222222" style="1" customWidth="1"/>
    <col min="2" max="2" width="65.5022222222222" style="1" customWidth="1"/>
    <col min="3" max="3" width="9.50222222222222" style="1" customWidth="1"/>
    <col min="4" max="16384" width="9" style="1"/>
  </cols>
  <sheetData>
    <row r="1" spans="1:4">
      <c r="A1" s="2" t="s">
        <v>70</v>
      </c>
      <c r="B1" s="2" t="s">
        <v>71</v>
      </c>
      <c r="C1" s="2" t="s">
        <v>167</v>
      </c>
      <c r="D1" s="2" t="s">
        <v>72</v>
      </c>
    </row>
    <row r="2" spans="1:4">
      <c r="A2" s="3" t="s">
        <v>241</v>
      </c>
      <c r="B2" s="4" t="s">
        <v>242</v>
      </c>
      <c r="C2" s="4" t="s">
        <v>170</v>
      </c>
      <c r="D2" s="12" t="s">
        <v>74</v>
      </c>
    </row>
    <row r="3" spans="1:4">
      <c r="A3" s="3" t="s">
        <v>243</v>
      </c>
      <c r="B3" s="4" t="s">
        <v>244</v>
      </c>
      <c r="C3" s="4" t="s">
        <v>170</v>
      </c>
      <c r="D3" s="12" t="s">
        <v>74</v>
      </c>
    </row>
    <row r="4" spans="1:4">
      <c r="A4" s="3" t="s">
        <v>245</v>
      </c>
      <c r="B4" s="4" t="s">
        <v>246</v>
      </c>
      <c r="C4" s="4" t="s">
        <v>170</v>
      </c>
      <c r="D4" s="12" t="s">
        <v>74</v>
      </c>
    </row>
    <row r="5" spans="1:4">
      <c r="A5" s="3" t="s">
        <v>247</v>
      </c>
      <c r="B5" s="4" t="s">
        <v>248</v>
      </c>
      <c r="C5" s="4" t="s">
        <v>170</v>
      </c>
      <c r="D5" s="12" t="s">
        <v>74</v>
      </c>
    </row>
    <row r="6" spans="1:4">
      <c r="A6" s="3" t="s">
        <v>249</v>
      </c>
      <c r="B6" s="4" t="s">
        <v>250</v>
      </c>
      <c r="C6" s="4" t="s">
        <v>170</v>
      </c>
      <c r="D6" s="12" t="s">
        <v>74</v>
      </c>
    </row>
    <row r="7" spans="1:4">
      <c r="A7" s="3" t="s">
        <v>251</v>
      </c>
      <c r="B7" s="4" t="s">
        <v>252</v>
      </c>
      <c r="C7" s="4" t="s">
        <v>206</v>
      </c>
      <c r="D7" s="12" t="s">
        <v>74</v>
      </c>
    </row>
    <row r="8" spans="1:4">
      <c r="A8" s="3" t="s">
        <v>253</v>
      </c>
      <c r="B8" s="4" t="s">
        <v>254</v>
      </c>
      <c r="C8" s="4" t="s">
        <v>170</v>
      </c>
      <c r="D8" s="12" t="s">
        <v>74</v>
      </c>
    </row>
    <row r="9" spans="1:4">
      <c r="A9" s="3" t="s">
        <v>255</v>
      </c>
      <c r="B9" s="4" t="s">
        <v>256</v>
      </c>
      <c r="C9" s="4" t="s">
        <v>206</v>
      </c>
      <c r="D9" s="12" t="s">
        <v>74</v>
      </c>
    </row>
    <row r="10" spans="1:4">
      <c r="A10" s="3" t="s">
        <v>257</v>
      </c>
      <c r="B10" s="4" t="s">
        <v>258</v>
      </c>
      <c r="C10" s="4" t="s">
        <v>206</v>
      </c>
      <c r="D10" s="12" t="s">
        <v>74</v>
      </c>
    </row>
    <row r="11" spans="1:4">
      <c r="A11" s="5" t="s">
        <v>259</v>
      </c>
      <c r="B11" s="6" t="s">
        <v>260</v>
      </c>
      <c r="C11" s="6" t="s">
        <v>170</v>
      </c>
      <c r="D11" s="15" t="s">
        <v>74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theme="0"/>
  </sheetPr>
  <dimension ref="A1:E20"/>
  <sheetViews>
    <sheetView workbookViewId="0">
      <pane ySplit="1" topLeftCell="A2" activePane="bottomLeft" state="frozen"/>
      <selection/>
      <selection pane="bottomLeft" activeCell="A2" sqref="A2:E20"/>
    </sheetView>
  </sheetViews>
  <sheetFormatPr defaultColWidth="9" defaultRowHeight="16.5" outlineLevelCol="4"/>
  <cols>
    <col min="1" max="2" width="15.1244444444444" style="1" customWidth="1"/>
    <col min="3" max="3" width="79.2488888888889" style="1" customWidth="1"/>
    <col min="4" max="5" width="8" style="1" customWidth="1"/>
    <col min="6" max="16384" width="9" style="1"/>
  </cols>
  <sheetData>
    <row r="1" spans="1:5">
      <c r="A1" s="2" t="s">
        <v>70</v>
      </c>
      <c r="B1" s="2" t="s">
        <v>261</v>
      </c>
      <c r="C1" s="2" t="s">
        <v>71</v>
      </c>
      <c r="D1" s="2" t="s">
        <v>167</v>
      </c>
      <c r="E1" s="11" t="s">
        <v>72</v>
      </c>
    </row>
    <row r="2" spans="1:5">
      <c r="A2" s="3" t="s">
        <v>262</v>
      </c>
      <c r="B2" s="4" t="s">
        <v>262</v>
      </c>
      <c r="C2" s="4" t="s">
        <v>263</v>
      </c>
      <c r="D2" s="4" t="s">
        <v>206</v>
      </c>
      <c r="E2" s="12" t="s">
        <v>74</v>
      </c>
    </row>
    <row r="3" spans="1:5">
      <c r="A3" s="3" t="s">
        <v>264</v>
      </c>
      <c r="B3" s="4" t="s">
        <v>264</v>
      </c>
      <c r="C3" s="4" t="s">
        <v>265</v>
      </c>
      <c r="D3" s="4" t="s">
        <v>206</v>
      </c>
      <c r="E3" s="12" t="s">
        <v>74</v>
      </c>
    </row>
    <row r="4" spans="1:5">
      <c r="A4" s="3" t="s">
        <v>266</v>
      </c>
      <c r="B4" s="4" t="s">
        <v>266</v>
      </c>
      <c r="C4" s="4" t="s">
        <v>267</v>
      </c>
      <c r="D4" s="4" t="s">
        <v>206</v>
      </c>
      <c r="E4" s="12" t="s">
        <v>74</v>
      </c>
    </row>
    <row r="5" spans="1:5">
      <c r="A5" s="3" t="s">
        <v>268</v>
      </c>
      <c r="B5" s="4" t="s">
        <v>268</v>
      </c>
      <c r="C5" s="4" t="s">
        <v>269</v>
      </c>
      <c r="D5" s="4" t="s">
        <v>206</v>
      </c>
      <c r="E5" s="12" t="s">
        <v>74</v>
      </c>
    </row>
    <row r="6" spans="1:5">
      <c r="A6" s="3" t="s">
        <v>270</v>
      </c>
      <c r="B6" s="4" t="s">
        <v>270</v>
      </c>
      <c r="C6" s="4" t="s">
        <v>271</v>
      </c>
      <c r="D6" s="4" t="s">
        <v>206</v>
      </c>
      <c r="E6" s="12" t="s">
        <v>74</v>
      </c>
    </row>
    <row r="7" spans="1:5">
      <c r="A7" s="3" t="s">
        <v>272</v>
      </c>
      <c r="B7" s="4" t="s">
        <v>272</v>
      </c>
      <c r="C7" s="4" t="s">
        <v>273</v>
      </c>
      <c r="D7" s="4" t="s">
        <v>206</v>
      </c>
      <c r="E7" s="12" t="s">
        <v>74</v>
      </c>
    </row>
    <row r="8" spans="1:5">
      <c r="A8" s="3" t="s">
        <v>274</v>
      </c>
      <c r="B8" s="4" t="s">
        <v>274</v>
      </c>
      <c r="C8" s="4" t="s">
        <v>275</v>
      </c>
      <c r="D8" s="4" t="s">
        <v>206</v>
      </c>
      <c r="E8" s="12" t="s">
        <v>74</v>
      </c>
    </row>
    <row r="9" spans="1:5">
      <c r="A9" s="3" t="s">
        <v>276</v>
      </c>
      <c r="B9" s="4" t="s">
        <v>276</v>
      </c>
      <c r="C9" s="4" t="s">
        <v>277</v>
      </c>
      <c r="D9" s="4" t="s">
        <v>206</v>
      </c>
      <c r="E9" s="12" t="s">
        <v>74</v>
      </c>
    </row>
    <row r="10" spans="1:5">
      <c r="A10" s="3" t="s">
        <v>278</v>
      </c>
      <c r="B10" s="4" t="s">
        <v>278</v>
      </c>
      <c r="C10" s="4" t="s">
        <v>279</v>
      </c>
      <c r="D10" s="4" t="s">
        <v>206</v>
      </c>
      <c r="E10" s="12" t="s">
        <v>74</v>
      </c>
    </row>
    <row r="11" spans="1:5">
      <c r="A11" s="3" t="s">
        <v>280</v>
      </c>
      <c r="B11" s="4" t="s">
        <v>280</v>
      </c>
      <c r="C11" s="4" t="s">
        <v>281</v>
      </c>
      <c r="D11" s="4" t="s">
        <v>206</v>
      </c>
      <c r="E11" s="12" t="s">
        <v>74</v>
      </c>
    </row>
    <row r="12" spans="1:5">
      <c r="A12" s="3" t="s">
        <v>282</v>
      </c>
      <c r="B12" s="4" t="s">
        <v>282</v>
      </c>
      <c r="C12" s="4" t="s">
        <v>283</v>
      </c>
      <c r="D12" s="4" t="s">
        <v>206</v>
      </c>
      <c r="E12" s="12" t="s">
        <v>74</v>
      </c>
    </row>
    <row r="13" spans="1:5">
      <c r="A13" s="3" t="s">
        <v>284</v>
      </c>
      <c r="B13" s="4" t="s">
        <v>284</v>
      </c>
      <c r="C13" s="4" t="s">
        <v>285</v>
      </c>
      <c r="D13" s="4" t="s">
        <v>206</v>
      </c>
      <c r="E13" s="12" t="s">
        <v>74</v>
      </c>
    </row>
    <row r="14" spans="1:5">
      <c r="A14" s="3" t="s">
        <v>286</v>
      </c>
      <c r="B14" s="4" t="s">
        <v>286</v>
      </c>
      <c r="C14" s="4" t="s">
        <v>287</v>
      </c>
      <c r="D14" s="4" t="s">
        <v>206</v>
      </c>
      <c r="E14" s="12" t="s">
        <v>74</v>
      </c>
    </row>
    <row r="15" spans="1:5">
      <c r="A15" s="3" t="s">
        <v>288</v>
      </c>
      <c r="B15" s="4" t="s">
        <v>288</v>
      </c>
      <c r="C15" s="4" t="s">
        <v>289</v>
      </c>
      <c r="D15" s="4" t="s">
        <v>206</v>
      </c>
      <c r="E15" s="12" t="s">
        <v>74</v>
      </c>
    </row>
    <row r="16" spans="1:5">
      <c r="A16" s="3" t="s">
        <v>290</v>
      </c>
      <c r="B16" s="4" t="s">
        <v>290</v>
      </c>
      <c r="C16" s="4" t="s">
        <v>291</v>
      </c>
      <c r="D16" s="4" t="s">
        <v>206</v>
      </c>
      <c r="E16" s="12" t="s">
        <v>74</v>
      </c>
    </row>
    <row r="17" spans="1:5">
      <c r="A17" s="3" t="s">
        <v>292</v>
      </c>
      <c r="B17" s="4" t="s">
        <v>292</v>
      </c>
      <c r="C17" s="4" t="s">
        <v>293</v>
      </c>
      <c r="D17" s="4" t="s">
        <v>206</v>
      </c>
      <c r="E17" s="12" t="s">
        <v>74</v>
      </c>
    </row>
    <row r="18" spans="1:5">
      <c r="A18" s="3" t="s">
        <v>294</v>
      </c>
      <c r="B18" s="4" t="s">
        <v>295</v>
      </c>
      <c r="C18" s="4" t="s">
        <v>296</v>
      </c>
      <c r="D18" s="4" t="s">
        <v>206</v>
      </c>
      <c r="E18" s="12" t="s">
        <v>74</v>
      </c>
    </row>
    <row r="19" spans="1:5">
      <c r="A19" s="3" t="s">
        <v>297</v>
      </c>
      <c r="B19" s="4" t="s">
        <v>297</v>
      </c>
      <c r="C19" s="4" t="s">
        <v>298</v>
      </c>
      <c r="D19" s="4" t="s">
        <v>206</v>
      </c>
      <c r="E19" s="12" t="s">
        <v>74</v>
      </c>
    </row>
    <row r="20" spans="1:5">
      <c r="A20" s="5" t="s">
        <v>299</v>
      </c>
      <c r="B20" s="6" t="s">
        <v>299</v>
      </c>
      <c r="C20" s="6" t="s">
        <v>300</v>
      </c>
      <c r="D20" s="6" t="s">
        <v>206</v>
      </c>
      <c r="E20" s="15" t="s">
        <v>74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tabColor theme="0"/>
  </sheetPr>
  <dimension ref="A1:E37"/>
  <sheetViews>
    <sheetView workbookViewId="0">
      <pane ySplit="1" topLeftCell="A2" activePane="bottomLeft" state="frozen"/>
      <selection/>
      <selection pane="bottomLeft" activeCell="A2" sqref="A2:E34"/>
    </sheetView>
  </sheetViews>
  <sheetFormatPr defaultColWidth="9" defaultRowHeight="16.5" outlineLevelCol="4"/>
  <cols>
    <col min="1" max="1" width="28.2488888888889" style="1" customWidth="1"/>
    <col min="2" max="2" width="18.3733333333333" style="1" customWidth="1"/>
    <col min="3" max="3" width="99.6266666666667" style="1" customWidth="1"/>
    <col min="4" max="16384" width="9" style="1"/>
  </cols>
  <sheetData>
    <row r="1" spans="1:5">
      <c r="A1" s="2" t="s">
        <v>70</v>
      </c>
      <c r="B1" s="2" t="s">
        <v>261</v>
      </c>
      <c r="C1" s="2" t="s">
        <v>71</v>
      </c>
      <c r="D1" s="2" t="s">
        <v>167</v>
      </c>
      <c r="E1" s="11" t="s">
        <v>72</v>
      </c>
    </row>
    <row r="2" spans="1:5">
      <c r="A2" s="7" t="s">
        <v>301</v>
      </c>
      <c r="B2" s="8" t="s">
        <v>302</v>
      </c>
      <c r="C2" s="8" t="s">
        <v>303</v>
      </c>
      <c r="D2" s="8" t="s">
        <v>206</v>
      </c>
      <c r="E2" s="16" t="s">
        <v>74</v>
      </c>
    </row>
    <row r="3" spans="1:5">
      <c r="A3" s="7" t="s">
        <v>304</v>
      </c>
      <c r="B3" s="8" t="s">
        <v>305</v>
      </c>
      <c r="C3" s="8" t="s">
        <v>306</v>
      </c>
      <c r="D3" s="8" t="s">
        <v>206</v>
      </c>
      <c r="E3" s="16" t="s">
        <v>74</v>
      </c>
    </row>
    <row r="4" spans="1:5">
      <c r="A4" s="7" t="s">
        <v>307</v>
      </c>
      <c r="B4" s="8" t="s">
        <v>308</v>
      </c>
      <c r="C4" s="8" t="s">
        <v>309</v>
      </c>
      <c r="D4" s="8" t="s">
        <v>206</v>
      </c>
      <c r="E4" s="16" t="s">
        <v>74</v>
      </c>
    </row>
    <row r="5" spans="1:5">
      <c r="A5" s="7" t="s">
        <v>310</v>
      </c>
      <c r="B5" s="8" t="s">
        <v>311</v>
      </c>
      <c r="C5" s="8" t="s">
        <v>312</v>
      </c>
      <c r="D5" s="8" t="s">
        <v>206</v>
      </c>
      <c r="E5" s="16" t="s">
        <v>74</v>
      </c>
    </row>
    <row r="6" spans="1:5">
      <c r="A6" s="7" t="s">
        <v>313</v>
      </c>
      <c r="B6" s="8" t="s">
        <v>314</v>
      </c>
      <c r="C6" s="8" t="s">
        <v>315</v>
      </c>
      <c r="D6" s="8" t="s">
        <v>206</v>
      </c>
      <c r="E6" s="16" t="s">
        <v>74</v>
      </c>
    </row>
    <row r="7" spans="1:5">
      <c r="A7" s="7" t="s">
        <v>316</v>
      </c>
      <c r="B7" s="8" t="s">
        <v>317</v>
      </c>
      <c r="C7" s="8" t="s">
        <v>318</v>
      </c>
      <c r="D7" s="8" t="s">
        <v>206</v>
      </c>
      <c r="E7" s="16" t="s">
        <v>74</v>
      </c>
    </row>
    <row r="8" spans="1:5">
      <c r="A8" s="7" t="s">
        <v>319</v>
      </c>
      <c r="B8" s="8" t="s">
        <v>320</v>
      </c>
      <c r="C8" s="8" t="s">
        <v>321</v>
      </c>
      <c r="D8" s="8" t="s">
        <v>206</v>
      </c>
      <c r="E8" s="16" t="s">
        <v>74</v>
      </c>
    </row>
    <row r="9" spans="1:5">
      <c r="A9" s="7" t="s">
        <v>322</v>
      </c>
      <c r="B9" s="8" t="s">
        <v>323</v>
      </c>
      <c r="C9" s="8" t="s">
        <v>324</v>
      </c>
      <c r="D9" s="8" t="s">
        <v>206</v>
      </c>
      <c r="E9" s="16" t="s">
        <v>74</v>
      </c>
    </row>
    <row r="10" spans="1:5">
      <c r="A10" s="7" t="s">
        <v>325</v>
      </c>
      <c r="B10" s="8" t="s">
        <v>326</v>
      </c>
      <c r="C10" s="8" t="s">
        <v>327</v>
      </c>
      <c r="D10" s="8" t="s">
        <v>206</v>
      </c>
      <c r="E10" s="16" t="s">
        <v>74</v>
      </c>
    </row>
    <row r="11" spans="1:5">
      <c r="A11" s="7" t="s">
        <v>328</v>
      </c>
      <c r="B11" s="8" t="s">
        <v>329</v>
      </c>
      <c r="C11" s="8" t="s">
        <v>330</v>
      </c>
      <c r="D11" s="8" t="s">
        <v>206</v>
      </c>
      <c r="E11" s="16" t="s">
        <v>74</v>
      </c>
    </row>
    <row r="12" spans="1:5">
      <c r="A12" s="7" t="s">
        <v>331</v>
      </c>
      <c r="B12" s="8" t="s">
        <v>332</v>
      </c>
      <c r="C12" s="8" t="s">
        <v>333</v>
      </c>
      <c r="D12" s="8" t="s">
        <v>206</v>
      </c>
      <c r="E12" s="16" t="s">
        <v>74</v>
      </c>
    </row>
    <row r="13" spans="1:5">
      <c r="A13" s="7" t="s">
        <v>334</v>
      </c>
      <c r="B13" s="8" t="s">
        <v>335</v>
      </c>
      <c r="C13" s="8" t="s">
        <v>336</v>
      </c>
      <c r="D13" s="8" t="s">
        <v>206</v>
      </c>
      <c r="E13" s="16" t="s">
        <v>74</v>
      </c>
    </row>
    <row r="14" spans="1:5">
      <c r="A14" s="7" t="s">
        <v>337</v>
      </c>
      <c r="B14" s="8" t="s">
        <v>338</v>
      </c>
      <c r="C14" s="8" t="s">
        <v>339</v>
      </c>
      <c r="D14" s="8" t="s">
        <v>206</v>
      </c>
      <c r="E14" s="16" t="s">
        <v>74</v>
      </c>
    </row>
    <row r="15" spans="1:5">
      <c r="A15" s="7" t="s">
        <v>340</v>
      </c>
      <c r="B15" s="8" t="s">
        <v>341</v>
      </c>
      <c r="C15" s="8" t="s">
        <v>342</v>
      </c>
      <c r="D15" s="8" t="s">
        <v>206</v>
      </c>
      <c r="E15" s="16" t="s">
        <v>74</v>
      </c>
    </row>
    <row r="16" spans="1:5">
      <c r="A16" s="7" t="s">
        <v>343</v>
      </c>
      <c r="B16" s="8" t="s">
        <v>344</v>
      </c>
      <c r="C16" s="8" t="s">
        <v>345</v>
      </c>
      <c r="D16" s="8" t="s">
        <v>206</v>
      </c>
      <c r="E16" s="16" t="s">
        <v>74</v>
      </c>
    </row>
    <row r="17" spans="1:5">
      <c r="A17" s="7" t="s">
        <v>346</v>
      </c>
      <c r="B17" s="8" t="s">
        <v>347</v>
      </c>
      <c r="C17" s="8" t="s">
        <v>348</v>
      </c>
      <c r="D17" s="8" t="s">
        <v>206</v>
      </c>
      <c r="E17" s="16" t="s">
        <v>74</v>
      </c>
    </row>
    <row r="18" spans="1:5">
      <c r="A18" s="7" t="s">
        <v>349</v>
      </c>
      <c r="B18" s="8"/>
      <c r="C18" s="8" t="s">
        <v>350</v>
      </c>
      <c r="D18" s="8" t="s">
        <v>206</v>
      </c>
      <c r="E18" s="16" t="s">
        <v>74</v>
      </c>
    </row>
    <row r="19" spans="1:5">
      <c r="A19" s="7" t="s">
        <v>351</v>
      </c>
      <c r="B19" s="8"/>
      <c r="C19" s="8" t="s">
        <v>352</v>
      </c>
      <c r="D19" s="8" t="s">
        <v>206</v>
      </c>
      <c r="E19" s="16" t="s">
        <v>74</v>
      </c>
    </row>
    <row r="20" spans="1:5">
      <c r="A20" s="7" t="s">
        <v>353</v>
      </c>
      <c r="B20" s="8" t="s">
        <v>354</v>
      </c>
      <c r="C20" s="8" t="s">
        <v>355</v>
      </c>
      <c r="D20" s="8" t="s">
        <v>206</v>
      </c>
      <c r="E20" s="16" t="s">
        <v>74</v>
      </c>
    </row>
    <row r="21" spans="1:5">
      <c r="A21" s="7" t="s">
        <v>356</v>
      </c>
      <c r="B21" s="8" t="s">
        <v>357</v>
      </c>
      <c r="C21" s="8" t="s">
        <v>358</v>
      </c>
      <c r="D21" s="8" t="s">
        <v>206</v>
      </c>
      <c r="E21" s="16" t="s">
        <v>74</v>
      </c>
    </row>
    <row r="22" spans="1:5">
      <c r="A22" s="7" t="s">
        <v>359</v>
      </c>
      <c r="B22" s="8" t="s">
        <v>360</v>
      </c>
      <c r="C22" s="8" t="s">
        <v>361</v>
      </c>
      <c r="D22" s="8" t="s">
        <v>206</v>
      </c>
      <c r="E22" s="16" t="s">
        <v>74</v>
      </c>
    </row>
    <row r="23" spans="1:5">
      <c r="A23" s="7" t="s">
        <v>362</v>
      </c>
      <c r="B23" s="8" t="s">
        <v>363</v>
      </c>
      <c r="C23" s="8" t="s">
        <v>364</v>
      </c>
      <c r="D23" s="8" t="s">
        <v>206</v>
      </c>
      <c r="E23" s="16" t="s">
        <v>74</v>
      </c>
    </row>
    <row r="24" spans="1:5">
      <c r="A24" s="7" t="s">
        <v>365</v>
      </c>
      <c r="B24" s="8" t="s">
        <v>366</v>
      </c>
      <c r="C24" s="8" t="s">
        <v>367</v>
      </c>
      <c r="D24" s="8" t="s">
        <v>206</v>
      </c>
      <c r="E24" s="16" t="s">
        <v>74</v>
      </c>
    </row>
    <row r="25" spans="1:5">
      <c r="A25" s="7" t="s">
        <v>368</v>
      </c>
      <c r="B25" s="8" t="s">
        <v>369</v>
      </c>
      <c r="C25" s="8" t="s">
        <v>370</v>
      </c>
      <c r="D25" s="8" t="s">
        <v>206</v>
      </c>
      <c r="E25" s="16" t="s">
        <v>74</v>
      </c>
    </row>
    <row r="26" spans="1:5">
      <c r="A26" s="7" t="s">
        <v>371</v>
      </c>
      <c r="B26" s="8" t="s">
        <v>372</v>
      </c>
      <c r="C26" s="8" t="s">
        <v>373</v>
      </c>
      <c r="D26" s="8" t="s">
        <v>206</v>
      </c>
      <c r="E26" s="16" t="s">
        <v>74</v>
      </c>
    </row>
    <row r="27" spans="1:5">
      <c r="A27" s="7" t="s">
        <v>374</v>
      </c>
      <c r="B27" s="8" t="s">
        <v>375</v>
      </c>
      <c r="C27" s="8" t="s">
        <v>376</v>
      </c>
      <c r="D27" s="8" t="s">
        <v>206</v>
      </c>
      <c r="E27" s="16" t="s">
        <v>74</v>
      </c>
    </row>
    <row r="28" spans="1:5">
      <c r="A28" s="7" t="s">
        <v>377</v>
      </c>
      <c r="B28" s="8" t="s">
        <v>378</v>
      </c>
      <c r="C28" s="8" t="s">
        <v>379</v>
      </c>
      <c r="D28" s="8" t="s">
        <v>206</v>
      </c>
      <c r="E28" s="16" t="s">
        <v>74</v>
      </c>
    </row>
    <row r="29" spans="1:5">
      <c r="A29" s="7" t="s">
        <v>380</v>
      </c>
      <c r="B29" s="8" t="s">
        <v>381</v>
      </c>
      <c r="C29" s="8" t="s">
        <v>382</v>
      </c>
      <c r="D29" s="8" t="s">
        <v>206</v>
      </c>
      <c r="E29" s="16" t="s">
        <v>74</v>
      </c>
    </row>
    <row r="30" spans="1:5">
      <c r="A30" s="7" t="s">
        <v>383</v>
      </c>
      <c r="B30" s="8" t="s">
        <v>384</v>
      </c>
      <c r="C30" s="8" t="s">
        <v>385</v>
      </c>
      <c r="D30" s="8" t="s">
        <v>206</v>
      </c>
      <c r="E30" s="16" t="s">
        <v>74</v>
      </c>
    </row>
    <row r="31" spans="1:5">
      <c r="A31" s="7" t="s">
        <v>386</v>
      </c>
      <c r="B31" s="8" t="s">
        <v>387</v>
      </c>
      <c r="C31" s="8" t="s">
        <v>388</v>
      </c>
      <c r="D31" s="8" t="s">
        <v>206</v>
      </c>
      <c r="E31" s="16" t="s">
        <v>74</v>
      </c>
    </row>
    <row r="32" spans="1:5">
      <c r="A32" s="7" t="s">
        <v>389</v>
      </c>
      <c r="B32" s="8" t="s">
        <v>390</v>
      </c>
      <c r="C32" s="8" t="s">
        <v>391</v>
      </c>
      <c r="D32" s="8" t="s">
        <v>206</v>
      </c>
      <c r="E32" s="16" t="s">
        <v>74</v>
      </c>
    </row>
    <row r="33" spans="1:5">
      <c r="A33" s="7" t="s">
        <v>392</v>
      </c>
      <c r="B33" s="8" t="s">
        <v>393</v>
      </c>
      <c r="C33" s="8" t="s">
        <v>394</v>
      </c>
      <c r="D33" s="8" t="s">
        <v>206</v>
      </c>
      <c r="E33" s="16" t="s">
        <v>74</v>
      </c>
    </row>
    <row r="34" spans="1:5">
      <c r="A34" s="9" t="s">
        <v>395</v>
      </c>
      <c r="B34" s="10" t="s">
        <v>396</v>
      </c>
      <c r="C34" s="10" t="s">
        <v>397</v>
      </c>
      <c r="D34" s="10" t="s">
        <v>206</v>
      </c>
      <c r="E34" s="17" t="s">
        <v>74</v>
      </c>
    </row>
    <row r="37" spans="2:2">
      <c r="B37" s="22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>
    <tabColor theme="0"/>
  </sheetPr>
  <dimension ref="A1:D10"/>
  <sheetViews>
    <sheetView workbookViewId="0">
      <pane ySplit="1" topLeftCell="A2" activePane="bottomLeft" state="frozen"/>
      <selection/>
      <selection pane="bottomLeft" activeCell="A2" sqref="A2:A10"/>
    </sheetView>
  </sheetViews>
  <sheetFormatPr defaultColWidth="9" defaultRowHeight="14.25" outlineLevelCol="3"/>
  <cols>
    <col min="1" max="1" width="9.37333333333333" style="22" customWidth="1"/>
    <col min="2" max="2" width="33.8755555555556" style="22" customWidth="1"/>
    <col min="3" max="4" width="8.50222222222222" style="22" customWidth="1"/>
    <col min="5" max="16384" width="9" style="22"/>
  </cols>
  <sheetData>
    <row r="1" spans="1:4">
      <c r="A1" s="2" t="s">
        <v>70</v>
      </c>
      <c r="B1" s="2" t="s">
        <v>71</v>
      </c>
      <c r="C1" s="2" t="s">
        <v>167</v>
      </c>
      <c r="D1" s="11" t="s">
        <v>72</v>
      </c>
    </row>
    <row r="2" spans="1:4">
      <c r="A2" s="7" t="s">
        <v>398</v>
      </c>
      <c r="B2" s="8" t="s">
        <v>399</v>
      </c>
      <c r="C2" s="8" t="s">
        <v>170</v>
      </c>
      <c r="D2" s="16" t="s">
        <v>74</v>
      </c>
    </row>
    <row r="3" spans="1:4">
      <c r="A3" s="7" t="s">
        <v>400</v>
      </c>
      <c r="B3" s="8" t="s">
        <v>401</v>
      </c>
      <c r="C3" s="8" t="s">
        <v>170</v>
      </c>
      <c r="D3" s="16" t="s">
        <v>74</v>
      </c>
    </row>
    <row r="4" spans="1:4">
      <c r="A4" s="7" t="s">
        <v>402</v>
      </c>
      <c r="B4" s="8" t="s">
        <v>403</v>
      </c>
      <c r="C4" s="8" t="s">
        <v>170</v>
      </c>
      <c r="D4" s="16" t="s">
        <v>74</v>
      </c>
    </row>
    <row r="5" spans="1:4">
      <c r="A5" s="7" t="s">
        <v>404</v>
      </c>
      <c r="B5" s="8" t="s">
        <v>405</v>
      </c>
      <c r="C5" s="8" t="s">
        <v>170</v>
      </c>
      <c r="D5" s="16" t="s">
        <v>74</v>
      </c>
    </row>
    <row r="6" spans="1:4">
      <c r="A6" s="7" t="s">
        <v>406</v>
      </c>
      <c r="B6" s="8" t="s">
        <v>407</v>
      </c>
      <c r="C6" s="8" t="s">
        <v>170</v>
      </c>
      <c r="D6" s="16" t="s">
        <v>74</v>
      </c>
    </row>
    <row r="7" spans="1:4">
      <c r="A7" s="7" t="s">
        <v>408</v>
      </c>
      <c r="B7" s="8" t="s">
        <v>409</v>
      </c>
      <c r="C7" s="8" t="s">
        <v>170</v>
      </c>
      <c r="D7" s="16" t="s">
        <v>74</v>
      </c>
    </row>
    <row r="8" spans="1:4">
      <c r="A8" s="7" t="s">
        <v>410</v>
      </c>
      <c r="B8" s="8" t="s">
        <v>411</v>
      </c>
      <c r="C8" s="8" t="s">
        <v>170</v>
      </c>
      <c r="D8" s="16" t="s">
        <v>74</v>
      </c>
    </row>
    <row r="9" spans="1:4">
      <c r="A9" s="7" t="s">
        <v>412</v>
      </c>
      <c r="B9" s="8" t="s">
        <v>413</v>
      </c>
      <c r="C9" s="8" t="s">
        <v>170</v>
      </c>
      <c r="D9" s="16" t="s">
        <v>74</v>
      </c>
    </row>
    <row r="10" spans="1:4">
      <c r="A10" s="9" t="s">
        <v>414</v>
      </c>
      <c r="B10" s="10" t="s">
        <v>415</v>
      </c>
      <c r="C10" s="10" t="s">
        <v>170</v>
      </c>
      <c r="D10" s="17" t="s">
        <v>74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tabColor theme="0"/>
  </sheetPr>
  <dimension ref="A1:E40"/>
  <sheetViews>
    <sheetView workbookViewId="0">
      <pane ySplit="1" topLeftCell="A2" activePane="bottomLeft" state="frozen"/>
      <selection/>
      <selection pane="bottomLeft" activeCell="A2" sqref="A2:E40"/>
    </sheetView>
  </sheetViews>
  <sheetFormatPr defaultColWidth="9" defaultRowHeight="16.5" outlineLevelCol="4"/>
  <cols>
    <col min="1" max="1" width="28.7511111111111" style="1" customWidth="1"/>
    <col min="2" max="2" width="22.8755555555556" style="1" customWidth="1"/>
    <col min="3" max="3" width="96.1244444444444" style="1" customWidth="1"/>
    <col min="4" max="16384" width="9" style="1"/>
  </cols>
  <sheetData>
    <row r="1" spans="1:5">
      <c r="A1" s="2" t="s">
        <v>70</v>
      </c>
      <c r="B1" s="2" t="s">
        <v>261</v>
      </c>
      <c r="C1" s="2" t="s">
        <v>71</v>
      </c>
      <c r="D1" s="2" t="s">
        <v>167</v>
      </c>
      <c r="E1" s="11" t="s">
        <v>72</v>
      </c>
    </row>
    <row r="2" spans="1:5">
      <c r="A2" s="7" t="s">
        <v>416</v>
      </c>
      <c r="B2" s="8" t="s">
        <v>416</v>
      </c>
      <c r="C2" s="8" t="s">
        <v>417</v>
      </c>
      <c r="D2" s="8" t="s">
        <v>206</v>
      </c>
      <c r="E2" s="16" t="s">
        <v>74</v>
      </c>
    </row>
    <row r="3" spans="1:5">
      <c r="A3" s="7" t="s">
        <v>418</v>
      </c>
      <c r="B3" s="8" t="s">
        <v>418</v>
      </c>
      <c r="C3" s="8" t="s">
        <v>419</v>
      </c>
      <c r="D3" s="8" t="s">
        <v>206</v>
      </c>
      <c r="E3" s="16" t="s">
        <v>74</v>
      </c>
    </row>
    <row r="4" spans="1:5">
      <c r="A4" s="7" t="s">
        <v>420</v>
      </c>
      <c r="B4" s="8" t="s">
        <v>420</v>
      </c>
      <c r="C4" s="8" t="s">
        <v>421</v>
      </c>
      <c r="D4" s="8" t="s">
        <v>206</v>
      </c>
      <c r="E4" s="16" t="s">
        <v>74</v>
      </c>
    </row>
    <row r="5" spans="1:5">
      <c r="A5" s="7" t="s">
        <v>422</v>
      </c>
      <c r="B5" s="8" t="s">
        <v>422</v>
      </c>
      <c r="C5" s="8" t="s">
        <v>423</v>
      </c>
      <c r="D5" s="8" t="s">
        <v>206</v>
      </c>
      <c r="E5" s="16" t="s">
        <v>74</v>
      </c>
    </row>
    <row r="6" spans="1:5">
      <c r="A6" s="7" t="s">
        <v>424</v>
      </c>
      <c r="B6" s="8" t="s">
        <v>424</v>
      </c>
      <c r="C6" s="8" t="s">
        <v>425</v>
      </c>
      <c r="D6" s="8" t="s">
        <v>206</v>
      </c>
      <c r="E6" s="16" t="s">
        <v>74</v>
      </c>
    </row>
    <row r="7" spans="1:5">
      <c r="A7" s="7" t="s">
        <v>426</v>
      </c>
      <c r="B7" s="8" t="s">
        <v>426</v>
      </c>
      <c r="C7" s="8" t="s">
        <v>427</v>
      </c>
      <c r="D7" s="8" t="s">
        <v>206</v>
      </c>
      <c r="E7" s="16" t="s">
        <v>74</v>
      </c>
    </row>
    <row r="8" spans="1:5">
      <c r="A8" s="7" t="s">
        <v>428</v>
      </c>
      <c r="B8" s="8" t="s">
        <v>428</v>
      </c>
      <c r="C8" s="8" t="s">
        <v>429</v>
      </c>
      <c r="D8" s="8" t="s">
        <v>206</v>
      </c>
      <c r="E8" s="16" t="s">
        <v>74</v>
      </c>
    </row>
    <row r="9" spans="1:5">
      <c r="A9" s="7" t="s">
        <v>430</v>
      </c>
      <c r="B9" s="8" t="s">
        <v>431</v>
      </c>
      <c r="C9" s="8" t="s">
        <v>432</v>
      </c>
      <c r="D9" s="8" t="s">
        <v>206</v>
      </c>
      <c r="E9" s="16" t="s">
        <v>74</v>
      </c>
    </row>
    <row r="10" spans="1:5">
      <c r="A10" s="7" t="s">
        <v>433</v>
      </c>
      <c r="B10" s="8" t="s">
        <v>434</v>
      </c>
      <c r="C10" s="8" t="s">
        <v>435</v>
      </c>
      <c r="D10" s="8" t="s">
        <v>206</v>
      </c>
      <c r="E10" s="16" t="s">
        <v>74</v>
      </c>
    </row>
    <row r="11" spans="1:5">
      <c r="A11" s="7" t="s">
        <v>436</v>
      </c>
      <c r="B11" s="8" t="s">
        <v>437</v>
      </c>
      <c r="C11" s="8" t="s">
        <v>438</v>
      </c>
      <c r="D11" s="8" t="s">
        <v>206</v>
      </c>
      <c r="E11" s="16" t="s">
        <v>74</v>
      </c>
    </row>
    <row r="12" spans="1:5">
      <c r="A12" s="7" t="s">
        <v>439</v>
      </c>
      <c r="B12" s="8" t="s">
        <v>440</v>
      </c>
      <c r="C12" s="8" t="s">
        <v>441</v>
      </c>
      <c r="D12" s="8" t="s">
        <v>206</v>
      </c>
      <c r="E12" s="16" t="s">
        <v>74</v>
      </c>
    </row>
    <row r="13" spans="1:5">
      <c r="A13" s="7" t="s">
        <v>442</v>
      </c>
      <c r="B13" s="8" t="s">
        <v>443</v>
      </c>
      <c r="C13" s="8" t="s">
        <v>444</v>
      </c>
      <c r="D13" s="8" t="s">
        <v>206</v>
      </c>
      <c r="E13" s="16" t="s">
        <v>74</v>
      </c>
    </row>
    <row r="14" spans="1:5">
      <c r="A14" s="7" t="s">
        <v>445</v>
      </c>
      <c r="B14" s="8" t="s">
        <v>446</v>
      </c>
      <c r="C14" s="8" t="s">
        <v>447</v>
      </c>
      <c r="D14" s="8" t="s">
        <v>206</v>
      </c>
      <c r="E14" s="16" t="s">
        <v>74</v>
      </c>
    </row>
    <row r="15" spans="1:5">
      <c r="A15" s="7" t="s">
        <v>448</v>
      </c>
      <c r="B15" s="8" t="s">
        <v>449</v>
      </c>
      <c r="C15" s="8" t="s">
        <v>450</v>
      </c>
      <c r="D15" s="8" t="s">
        <v>170</v>
      </c>
      <c r="E15" s="16" t="s">
        <v>74</v>
      </c>
    </row>
    <row r="16" spans="1:5">
      <c r="A16" s="7" t="s">
        <v>451</v>
      </c>
      <c r="B16" s="8" t="s">
        <v>452</v>
      </c>
      <c r="C16" s="8" t="s">
        <v>453</v>
      </c>
      <c r="D16" s="8" t="s">
        <v>170</v>
      </c>
      <c r="E16" s="16" t="s">
        <v>74</v>
      </c>
    </row>
    <row r="17" spans="1:5">
      <c r="A17" s="7" t="s">
        <v>454</v>
      </c>
      <c r="B17" s="8" t="s">
        <v>455</v>
      </c>
      <c r="C17" s="8" t="s">
        <v>456</v>
      </c>
      <c r="D17" s="8" t="s">
        <v>206</v>
      </c>
      <c r="E17" s="16" t="s">
        <v>74</v>
      </c>
    </row>
    <row r="18" spans="1:5">
      <c r="A18" s="7" t="s">
        <v>457</v>
      </c>
      <c r="B18" s="8" t="s">
        <v>458</v>
      </c>
      <c r="C18" s="8" t="s">
        <v>459</v>
      </c>
      <c r="D18" s="8" t="s">
        <v>170</v>
      </c>
      <c r="E18" s="16" t="s">
        <v>74</v>
      </c>
    </row>
    <row r="19" spans="1:5">
      <c r="A19" s="7" t="s">
        <v>460</v>
      </c>
      <c r="B19" s="8" t="s">
        <v>461</v>
      </c>
      <c r="C19" s="8" t="s">
        <v>462</v>
      </c>
      <c r="D19" s="8" t="s">
        <v>206</v>
      </c>
      <c r="E19" s="16" t="s">
        <v>74</v>
      </c>
    </row>
    <row r="20" spans="1:5">
      <c r="A20" s="7" t="s">
        <v>463</v>
      </c>
      <c r="B20" s="8" t="s">
        <v>464</v>
      </c>
      <c r="C20" s="8" t="s">
        <v>465</v>
      </c>
      <c r="D20" s="8" t="s">
        <v>170</v>
      </c>
      <c r="E20" s="16" t="s">
        <v>74</v>
      </c>
    </row>
    <row r="21" spans="1:5">
      <c r="A21" s="7" t="s">
        <v>466</v>
      </c>
      <c r="B21" s="8" t="s">
        <v>467</v>
      </c>
      <c r="C21" s="8" t="s">
        <v>468</v>
      </c>
      <c r="D21" s="8" t="s">
        <v>206</v>
      </c>
      <c r="E21" s="16" t="s">
        <v>74</v>
      </c>
    </row>
    <row r="22" spans="1:5">
      <c r="A22" s="7" t="s">
        <v>469</v>
      </c>
      <c r="B22" s="8" t="s">
        <v>470</v>
      </c>
      <c r="C22" s="8" t="s">
        <v>471</v>
      </c>
      <c r="D22" s="8" t="s">
        <v>206</v>
      </c>
      <c r="E22" s="16" t="s">
        <v>74</v>
      </c>
    </row>
    <row r="23" spans="1:5">
      <c r="A23" s="7" t="s">
        <v>472</v>
      </c>
      <c r="B23" s="8" t="s">
        <v>473</v>
      </c>
      <c r="C23" s="8" t="s">
        <v>474</v>
      </c>
      <c r="D23" s="8" t="s">
        <v>206</v>
      </c>
      <c r="E23" s="16" t="s">
        <v>74</v>
      </c>
    </row>
    <row r="24" spans="1:5">
      <c r="A24" s="7" t="s">
        <v>475</v>
      </c>
      <c r="B24" s="8" t="s">
        <v>475</v>
      </c>
      <c r="C24" s="8" t="s">
        <v>476</v>
      </c>
      <c r="D24" s="8" t="s">
        <v>206</v>
      </c>
      <c r="E24" s="16" t="s">
        <v>74</v>
      </c>
    </row>
    <row r="25" spans="1:5">
      <c r="A25" s="7" t="s">
        <v>477</v>
      </c>
      <c r="B25" s="8" t="s">
        <v>477</v>
      </c>
      <c r="C25" s="8" t="s">
        <v>478</v>
      </c>
      <c r="D25" s="8" t="s">
        <v>206</v>
      </c>
      <c r="E25" s="16" t="s">
        <v>74</v>
      </c>
    </row>
    <row r="26" spans="1:5">
      <c r="A26" s="7" t="s">
        <v>479</v>
      </c>
      <c r="B26" s="8" t="s">
        <v>480</v>
      </c>
      <c r="C26" s="8" t="s">
        <v>481</v>
      </c>
      <c r="D26" s="8" t="s">
        <v>170</v>
      </c>
      <c r="E26" s="16" t="s">
        <v>74</v>
      </c>
    </row>
    <row r="27" spans="1:5">
      <c r="A27" s="7" t="s">
        <v>482</v>
      </c>
      <c r="B27" s="8" t="s">
        <v>483</v>
      </c>
      <c r="C27" s="8" t="s">
        <v>484</v>
      </c>
      <c r="D27" s="8" t="s">
        <v>170</v>
      </c>
      <c r="E27" s="16" t="s">
        <v>74</v>
      </c>
    </row>
    <row r="28" spans="1:5">
      <c r="A28" s="7" t="s">
        <v>485</v>
      </c>
      <c r="B28" s="8" t="s">
        <v>485</v>
      </c>
      <c r="C28" s="8" t="s">
        <v>486</v>
      </c>
      <c r="D28" s="8" t="s">
        <v>206</v>
      </c>
      <c r="E28" s="16" t="s">
        <v>74</v>
      </c>
    </row>
    <row r="29" spans="1:5">
      <c r="A29" s="7" t="s">
        <v>487</v>
      </c>
      <c r="B29" s="8" t="s">
        <v>488</v>
      </c>
      <c r="C29" s="8" t="s">
        <v>489</v>
      </c>
      <c r="D29" s="8" t="s">
        <v>206</v>
      </c>
      <c r="E29" s="16" t="s">
        <v>74</v>
      </c>
    </row>
    <row r="30" spans="1:5">
      <c r="A30" s="7" t="s">
        <v>490</v>
      </c>
      <c r="B30" s="8" t="s">
        <v>491</v>
      </c>
      <c r="C30" s="8" t="s">
        <v>492</v>
      </c>
      <c r="D30" s="8" t="s">
        <v>206</v>
      </c>
      <c r="E30" s="16" t="s">
        <v>74</v>
      </c>
    </row>
    <row r="31" spans="1:5">
      <c r="A31" s="7" t="s">
        <v>493</v>
      </c>
      <c r="B31" s="8" t="s">
        <v>494</v>
      </c>
      <c r="C31" s="8" t="s">
        <v>495</v>
      </c>
      <c r="D31" s="8" t="s">
        <v>170</v>
      </c>
      <c r="E31" s="16" t="s">
        <v>74</v>
      </c>
    </row>
    <row r="32" spans="1:5">
      <c r="A32" s="7" t="s">
        <v>496</v>
      </c>
      <c r="B32" s="8" t="s">
        <v>497</v>
      </c>
      <c r="C32" s="8" t="s">
        <v>498</v>
      </c>
      <c r="D32" s="8" t="s">
        <v>170</v>
      </c>
      <c r="E32" s="16" t="s">
        <v>74</v>
      </c>
    </row>
    <row r="33" spans="1:5">
      <c r="A33" s="7" t="s">
        <v>499</v>
      </c>
      <c r="B33" s="8" t="s">
        <v>500</v>
      </c>
      <c r="C33" s="8" t="s">
        <v>501</v>
      </c>
      <c r="D33" s="8" t="s">
        <v>206</v>
      </c>
      <c r="E33" s="16" t="s">
        <v>74</v>
      </c>
    </row>
    <row r="34" spans="1:5">
      <c r="A34" s="7" t="s">
        <v>502</v>
      </c>
      <c r="B34" s="8" t="s">
        <v>503</v>
      </c>
      <c r="C34" s="8" t="s">
        <v>504</v>
      </c>
      <c r="D34" s="8" t="s">
        <v>206</v>
      </c>
      <c r="E34" s="16" t="s">
        <v>74</v>
      </c>
    </row>
    <row r="35" spans="1:5">
      <c r="A35" s="7" t="s">
        <v>505</v>
      </c>
      <c r="B35" s="8" t="s">
        <v>505</v>
      </c>
      <c r="C35" s="8" t="s">
        <v>506</v>
      </c>
      <c r="D35" s="8" t="s">
        <v>206</v>
      </c>
      <c r="E35" s="16" t="s">
        <v>74</v>
      </c>
    </row>
    <row r="36" spans="1:5">
      <c r="A36" s="7" t="s">
        <v>507</v>
      </c>
      <c r="B36" s="8" t="s">
        <v>508</v>
      </c>
      <c r="C36" s="8" t="s">
        <v>509</v>
      </c>
      <c r="D36" s="8" t="s">
        <v>206</v>
      </c>
      <c r="E36" s="16" t="s">
        <v>74</v>
      </c>
    </row>
    <row r="37" spans="1:5">
      <c r="A37" s="7" t="s">
        <v>510</v>
      </c>
      <c r="B37" s="8" t="s">
        <v>510</v>
      </c>
      <c r="C37" s="8" t="s">
        <v>511</v>
      </c>
      <c r="D37" s="8" t="s">
        <v>206</v>
      </c>
      <c r="E37" s="16" t="s">
        <v>74</v>
      </c>
    </row>
    <row r="38" spans="1:5">
      <c r="A38" s="7" t="s">
        <v>512</v>
      </c>
      <c r="B38" s="8" t="s">
        <v>512</v>
      </c>
      <c r="C38" s="8" t="s">
        <v>513</v>
      </c>
      <c r="D38" s="8" t="s">
        <v>206</v>
      </c>
      <c r="E38" s="16" t="s">
        <v>74</v>
      </c>
    </row>
    <row r="39" spans="1:5">
      <c r="A39" s="7" t="s">
        <v>514</v>
      </c>
      <c r="B39" s="8" t="s">
        <v>514</v>
      </c>
      <c r="C39" s="8" t="s">
        <v>515</v>
      </c>
      <c r="D39" s="8" t="s">
        <v>206</v>
      </c>
      <c r="E39" s="16" t="s">
        <v>74</v>
      </c>
    </row>
    <row r="40" spans="1:5">
      <c r="A40" s="9" t="s">
        <v>516</v>
      </c>
      <c r="B40" s="10" t="s">
        <v>516</v>
      </c>
      <c r="C40" s="10" t="s">
        <v>517</v>
      </c>
      <c r="D40" s="10" t="s">
        <v>206</v>
      </c>
      <c r="E40" s="17" t="s">
        <v>74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>
    <tabColor theme="0"/>
  </sheetPr>
  <dimension ref="A1:D14"/>
  <sheetViews>
    <sheetView workbookViewId="0">
      <pane ySplit="1" topLeftCell="A2" activePane="bottomLeft" state="frozen"/>
      <selection/>
      <selection pane="bottomLeft" activeCell="B11" sqref="A1:D14"/>
    </sheetView>
  </sheetViews>
  <sheetFormatPr defaultColWidth="9" defaultRowHeight="16.5" outlineLevelCol="3"/>
  <cols>
    <col min="1" max="1" width="14.1244444444444" style="1" customWidth="1"/>
    <col min="2" max="2" width="46.5022222222222" style="1" customWidth="1"/>
    <col min="3" max="4" width="8.50222222222222" style="1" customWidth="1"/>
    <col min="5" max="16384" width="9" style="1"/>
  </cols>
  <sheetData>
    <row r="1" spans="1:4">
      <c r="A1" s="2" t="s">
        <v>70</v>
      </c>
      <c r="B1" s="2" t="s">
        <v>71</v>
      </c>
      <c r="C1" s="2" t="s">
        <v>167</v>
      </c>
      <c r="D1" s="11" t="s">
        <v>72</v>
      </c>
    </row>
    <row r="2" spans="1:4">
      <c r="A2" s="7" t="s">
        <v>518</v>
      </c>
      <c r="B2" s="8" t="s">
        <v>519</v>
      </c>
      <c r="C2" s="8" t="s">
        <v>206</v>
      </c>
      <c r="D2" s="16" t="s">
        <v>74</v>
      </c>
    </row>
    <row r="3" spans="1:4">
      <c r="A3" s="7" t="s">
        <v>520</v>
      </c>
      <c r="B3" s="8" t="s">
        <v>521</v>
      </c>
      <c r="C3" s="8" t="s">
        <v>206</v>
      </c>
      <c r="D3" s="16" t="s">
        <v>74</v>
      </c>
    </row>
    <row r="4" spans="1:4">
      <c r="A4" s="7" t="s">
        <v>522</v>
      </c>
      <c r="B4" s="8" t="s">
        <v>523</v>
      </c>
      <c r="C4" s="8" t="s">
        <v>206</v>
      </c>
      <c r="D4" s="16" t="s">
        <v>74</v>
      </c>
    </row>
    <row r="5" spans="1:4">
      <c r="A5" s="7" t="s">
        <v>524</v>
      </c>
      <c r="B5" s="8" t="s">
        <v>525</v>
      </c>
      <c r="C5" s="8" t="s">
        <v>206</v>
      </c>
      <c r="D5" s="16" t="s">
        <v>74</v>
      </c>
    </row>
    <row r="6" spans="1:4">
      <c r="A6" s="7" t="s">
        <v>526</v>
      </c>
      <c r="B6" s="8" t="s">
        <v>527</v>
      </c>
      <c r="C6" s="8" t="s">
        <v>206</v>
      </c>
      <c r="D6" s="16" t="s">
        <v>74</v>
      </c>
    </row>
    <row r="7" spans="1:4">
      <c r="A7" s="7" t="s">
        <v>528</v>
      </c>
      <c r="B7" s="8" t="s">
        <v>529</v>
      </c>
      <c r="C7" s="8" t="s">
        <v>206</v>
      </c>
      <c r="D7" s="16" t="s">
        <v>74</v>
      </c>
    </row>
    <row r="8" spans="1:4">
      <c r="A8" s="7" t="s">
        <v>530</v>
      </c>
      <c r="B8" s="8" t="s">
        <v>531</v>
      </c>
      <c r="C8" s="8" t="s">
        <v>206</v>
      </c>
      <c r="D8" s="16" t="s">
        <v>74</v>
      </c>
    </row>
    <row r="9" spans="1:4">
      <c r="A9" s="7" t="s">
        <v>532</v>
      </c>
      <c r="B9" s="8" t="s">
        <v>533</v>
      </c>
      <c r="C9" s="8" t="s">
        <v>206</v>
      </c>
      <c r="D9" s="16" t="s">
        <v>74</v>
      </c>
    </row>
    <row r="10" spans="1:4">
      <c r="A10" s="7" t="s">
        <v>534</v>
      </c>
      <c r="B10" s="8" t="s">
        <v>535</v>
      </c>
      <c r="C10" s="8" t="s">
        <v>170</v>
      </c>
      <c r="D10" s="16" t="s">
        <v>74</v>
      </c>
    </row>
    <row r="11" spans="1:4">
      <c r="A11" s="7" t="s">
        <v>536</v>
      </c>
      <c r="B11" s="8" t="s">
        <v>537</v>
      </c>
      <c r="C11" s="8" t="s">
        <v>170</v>
      </c>
      <c r="D11" s="16" t="s">
        <v>74</v>
      </c>
    </row>
    <row r="12" spans="1:4">
      <c r="A12" s="7" t="s">
        <v>538</v>
      </c>
      <c r="B12" s="8" t="s">
        <v>539</v>
      </c>
      <c r="C12" s="8" t="s">
        <v>170</v>
      </c>
      <c r="D12" s="16" t="s">
        <v>74</v>
      </c>
    </row>
    <row r="13" spans="1:4">
      <c r="A13" s="7" t="s">
        <v>540</v>
      </c>
      <c r="B13" s="8" t="s">
        <v>541</v>
      </c>
      <c r="C13" s="8" t="s">
        <v>206</v>
      </c>
      <c r="D13" s="16" t="s">
        <v>74</v>
      </c>
    </row>
    <row r="14" spans="1:4">
      <c r="A14" s="9" t="s">
        <v>542</v>
      </c>
      <c r="B14" s="10" t="s">
        <v>543</v>
      </c>
      <c r="C14" s="10" t="s">
        <v>170</v>
      </c>
      <c r="D14" s="17" t="s">
        <v>74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tabColor theme="0"/>
  </sheetPr>
  <dimension ref="A1:F53"/>
  <sheetViews>
    <sheetView workbookViewId="0">
      <pane ySplit="1" topLeftCell="A20" activePane="bottomLeft" state="frozen"/>
      <selection/>
      <selection pane="bottomLeft" activeCell="A2" sqref="A2:E53"/>
    </sheetView>
  </sheetViews>
  <sheetFormatPr defaultColWidth="9" defaultRowHeight="16.5" outlineLevelCol="5"/>
  <cols>
    <col min="1" max="2" width="26.1244444444444" style="1" customWidth="1"/>
    <col min="3" max="3" width="84.7511111111111" style="1" customWidth="1"/>
    <col min="4" max="4" width="9.50222222222222" style="1" customWidth="1"/>
    <col min="5" max="16384" width="9" style="1"/>
  </cols>
  <sheetData>
    <row r="1" spans="1:6">
      <c r="A1" s="2" t="s">
        <v>70</v>
      </c>
      <c r="B1" s="2" t="s">
        <v>261</v>
      </c>
      <c r="C1" s="2" t="s">
        <v>71</v>
      </c>
      <c r="D1" s="2" t="s">
        <v>167</v>
      </c>
      <c r="E1" s="2" t="s">
        <v>544</v>
      </c>
      <c r="F1" s="11" t="s">
        <v>2</v>
      </c>
    </row>
    <row r="2" spans="1:6">
      <c r="A2" s="7" t="s">
        <v>545</v>
      </c>
      <c r="B2" s="8" t="s">
        <v>546</v>
      </c>
      <c r="C2" s="8" t="s">
        <v>103</v>
      </c>
      <c r="D2" s="8" t="s">
        <v>170</v>
      </c>
      <c r="E2" s="8" t="s">
        <v>74</v>
      </c>
      <c r="F2" s="16" t="s">
        <v>547</v>
      </c>
    </row>
    <row r="3" spans="1:6">
      <c r="A3" s="7" t="s">
        <v>548</v>
      </c>
      <c r="B3" s="8" t="s">
        <v>549</v>
      </c>
      <c r="C3" s="8" t="s">
        <v>201</v>
      </c>
      <c r="D3" s="8" t="s">
        <v>170</v>
      </c>
      <c r="E3" s="8" t="s">
        <v>74</v>
      </c>
      <c r="F3" s="16" t="s">
        <v>547</v>
      </c>
    </row>
    <row r="4" spans="1:6">
      <c r="A4" s="7" t="s">
        <v>550</v>
      </c>
      <c r="B4" s="8" t="s">
        <v>551</v>
      </c>
      <c r="C4" s="8" t="s">
        <v>99</v>
      </c>
      <c r="D4" s="8" t="s">
        <v>170</v>
      </c>
      <c r="E4" s="8" t="s">
        <v>74</v>
      </c>
      <c r="F4" s="16" t="s">
        <v>547</v>
      </c>
    </row>
    <row r="5" spans="1:6">
      <c r="A5" s="7" t="s">
        <v>552</v>
      </c>
      <c r="B5" s="8" t="s">
        <v>553</v>
      </c>
      <c r="C5" s="8" t="s">
        <v>554</v>
      </c>
      <c r="D5" s="8" t="s">
        <v>170</v>
      </c>
      <c r="E5" s="8" t="s">
        <v>74</v>
      </c>
      <c r="F5" s="16" t="s">
        <v>547</v>
      </c>
    </row>
    <row r="6" spans="1:6">
      <c r="A6" s="7" t="s">
        <v>555</v>
      </c>
      <c r="B6" s="8" t="s">
        <v>556</v>
      </c>
      <c r="C6" s="8" t="s">
        <v>557</v>
      </c>
      <c r="D6" s="8" t="s">
        <v>170</v>
      </c>
      <c r="E6" s="8" t="s">
        <v>74</v>
      </c>
      <c r="F6" s="16" t="s">
        <v>547</v>
      </c>
    </row>
    <row r="7" spans="1:6">
      <c r="A7" s="7" t="s">
        <v>558</v>
      </c>
      <c r="B7" s="8" t="s">
        <v>559</v>
      </c>
      <c r="C7" s="8" t="s">
        <v>560</v>
      </c>
      <c r="D7" s="8" t="s">
        <v>170</v>
      </c>
      <c r="E7" s="8" t="s">
        <v>74</v>
      </c>
      <c r="F7" s="16" t="s">
        <v>547</v>
      </c>
    </row>
    <row r="8" spans="1:6">
      <c r="A8" s="7" t="s">
        <v>561</v>
      </c>
      <c r="B8" s="8" t="s">
        <v>562</v>
      </c>
      <c r="C8" s="8" t="s">
        <v>563</v>
      </c>
      <c r="D8" s="8" t="s">
        <v>170</v>
      </c>
      <c r="E8" s="8" t="s">
        <v>74</v>
      </c>
      <c r="F8" s="16" t="s">
        <v>547</v>
      </c>
    </row>
    <row r="9" spans="1:6">
      <c r="A9" s="7" t="s">
        <v>564</v>
      </c>
      <c r="B9" s="8" t="s">
        <v>565</v>
      </c>
      <c r="C9" s="8" t="s">
        <v>566</v>
      </c>
      <c r="D9" s="8" t="s">
        <v>170</v>
      </c>
      <c r="E9" s="8" t="s">
        <v>74</v>
      </c>
      <c r="F9" s="16" t="s">
        <v>547</v>
      </c>
    </row>
    <row r="10" spans="1:6">
      <c r="A10" s="7" t="s">
        <v>567</v>
      </c>
      <c r="B10" s="8" t="s">
        <v>568</v>
      </c>
      <c r="C10" s="8" t="s">
        <v>42</v>
      </c>
      <c r="D10" s="8" t="s">
        <v>170</v>
      </c>
      <c r="E10" s="8" t="s">
        <v>74</v>
      </c>
      <c r="F10" s="16" t="s">
        <v>547</v>
      </c>
    </row>
    <row r="11" spans="1:6">
      <c r="A11" s="7" t="s">
        <v>569</v>
      </c>
      <c r="B11" s="8" t="s">
        <v>570</v>
      </c>
      <c r="C11" s="8" t="s">
        <v>571</v>
      </c>
      <c r="D11" s="8" t="s">
        <v>170</v>
      </c>
      <c r="E11" s="8" t="s">
        <v>74</v>
      </c>
      <c r="F11" s="16" t="s">
        <v>547</v>
      </c>
    </row>
    <row r="12" spans="1:6">
      <c r="A12" s="7" t="s">
        <v>572</v>
      </c>
      <c r="B12" s="8" t="s">
        <v>572</v>
      </c>
      <c r="C12" s="8" t="s">
        <v>573</v>
      </c>
      <c r="D12" s="8" t="s">
        <v>170</v>
      </c>
      <c r="E12" s="8" t="s">
        <v>74</v>
      </c>
      <c r="F12" s="16" t="s">
        <v>547</v>
      </c>
    </row>
    <row r="13" spans="1:6">
      <c r="A13" s="7" t="s">
        <v>574</v>
      </c>
      <c r="B13" s="8" t="s">
        <v>574</v>
      </c>
      <c r="C13" s="8" t="s">
        <v>575</v>
      </c>
      <c r="D13" s="8" t="s">
        <v>170</v>
      </c>
      <c r="E13" s="8" t="s">
        <v>74</v>
      </c>
      <c r="F13" s="16" t="s">
        <v>576</v>
      </c>
    </row>
    <row r="14" spans="1:6">
      <c r="A14" s="7" t="s">
        <v>577</v>
      </c>
      <c r="B14" s="8" t="s">
        <v>577</v>
      </c>
      <c r="C14" s="8" t="s">
        <v>578</v>
      </c>
      <c r="D14" s="8" t="s">
        <v>170</v>
      </c>
      <c r="E14" s="8" t="s">
        <v>74</v>
      </c>
      <c r="F14" s="16" t="s">
        <v>576</v>
      </c>
    </row>
    <row r="15" spans="1:6">
      <c r="A15" s="7" t="s">
        <v>579</v>
      </c>
      <c r="B15" s="8" t="s">
        <v>579</v>
      </c>
      <c r="C15" s="8" t="s">
        <v>580</v>
      </c>
      <c r="D15" s="8" t="s">
        <v>170</v>
      </c>
      <c r="E15" s="8" t="s">
        <v>74</v>
      </c>
      <c r="F15" s="16" t="s">
        <v>576</v>
      </c>
    </row>
    <row r="16" spans="1:6">
      <c r="A16" s="7" t="s">
        <v>581</v>
      </c>
      <c r="B16" s="8" t="s">
        <v>581</v>
      </c>
      <c r="C16" s="8" t="s">
        <v>582</v>
      </c>
      <c r="D16" s="8" t="s">
        <v>170</v>
      </c>
      <c r="E16" s="8" t="s">
        <v>74</v>
      </c>
      <c r="F16" s="16" t="s">
        <v>576</v>
      </c>
    </row>
    <row r="17" spans="1:6">
      <c r="A17" s="7" t="s">
        <v>583</v>
      </c>
      <c r="B17" s="8" t="s">
        <v>583</v>
      </c>
      <c r="C17" s="8" t="s">
        <v>584</v>
      </c>
      <c r="D17" s="8" t="s">
        <v>170</v>
      </c>
      <c r="E17" s="8" t="s">
        <v>74</v>
      </c>
      <c r="F17" s="16" t="s">
        <v>576</v>
      </c>
    </row>
    <row r="18" spans="1:6">
      <c r="A18" s="7" t="s">
        <v>585</v>
      </c>
      <c r="B18" s="8" t="s">
        <v>585</v>
      </c>
      <c r="C18" s="8" t="s">
        <v>586</v>
      </c>
      <c r="D18" s="8" t="s">
        <v>206</v>
      </c>
      <c r="E18" s="8" t="s">
        <v>74</v>
      </c>
      <c r="F18" s="16" t="s">
        <v>576</v>
      </c>
    </row>
    <row r="19" spans="1:6">
      <c r="A19" s="7" t="s">
        <v>587</v>
      </c>
      <c r="B19" s="8" t="s">
        <v>587</v>
      </c>
      <c r="C19" s="8" t="s">
        <v>588</v>
      </c>
      <c r="D19" s="8" t="s">
        <v>170</v>
      </c>
      <c r="E19" s="8" t="s">
        <v>74</v>
      </c>
      <c r="F19" s="16" t="s">
        <v>576</v>
      </c>
    </row>
    <row r="20" spans="1:6">
      <c r="A20" s="7" t="s">
        <v>589</v>
      </c>
      <c r="B20" s="8" t="s">
        <v>589</v>
      </c>
      <c r="C20" s="8" t="s">
        <v>590</v>
      </c>
      <c r="D20" s="8" t="s">
        <v>170</v>
      </c>
      <c r="E20" s="8" t="s">
        <v>74</v>
      </c>
      <c r="F20" s="16" t="s">
        <v>576</v>
      </c>
    </row>
    <row r="21" spans="1:6">
      <c r="A21" s="7" t="s">
        <v>591</v>
      </c>
      <c r="B21" s="8" t="s">
        <v>592</v>
      </c>
      <c r="C21" s="8" t="s">
        <v>593</v>
      </c>
      <c r="D21" s="8" t="s">
        <v>170</v>
      </c>
      <c r="E21" s="8" t="s">
        <v>74</v>
      </c>
      <c r="F21" s="16" t="s">
        <v>576</v>
      </c>
    </row>
    <row r="22" spans="1:6">
      <c r="A22" s="7" t="s">
        <v>594</v>
      </c>
      <c r="B22" s="8" t="s">
        <v>594</v>
      </c>
      <c r="C22" s="8" t="s">
        <v>595</v>
      </c>
      <c r="D22" s="8" t="s">
        <v>170</v>
      </c>
      <c r="E22" s="8" t="s">
        <v>74</v>
      </c>
      <c r="F22" s="16" t="s">
        <v>576</v>
      </c>
    </row>
    <row r="23" spans="1:6">
      <c r="A23" s="7" t="s">
        <v>596</v>
      </c>
      <c r="B23" s="8" t="s">
        <v>597</v>
      </c>
      <c r="C23" s="8" t="s">
        <v>598</v>
      </c>
      <c r="D23" s="8" t="s">
        <v>170</v>
      </c>
      <c r="E23" s="8" t="s">
        <v>74</v>
      </c>
      <c r="F23" s="16" t="s">
        <v>576</v>
      </c>
    </row>
    <row r="24" spans="1:6">
      <c r="A24" s="7" t="s">
        <v>599</v>
      </c>
      <c r="B24" s="8" t="s">
        <v>600</v>
      </c>
      <c r="C24" s="8" t="s">
        <v>601</v>
      </c>
      <c r="D24" s="8" t="s">
        <v>170</v>
      </c>
      <c r="E24" s="8" t="s">
        <v>74</v>
      </c>
      <c r="F24" s="16" t="s">
        <v>576</v>
      </c>
    </row>
    <row r="25" spans="1:6">
      <c r="A25" s="7" t="s">
        <v>602</v>
      </c>
      <c r="B25" s="8" t="s">
        <v>603</v>
      </c>
      <c r="C25" s="8" t="s">
        <v>604</v>
      </c>
      <c r="D25" s="8" t="s">
        <v>170</v>
      </c>
      <c r="E25" s="8" t="s">
        <v>74</v>
      </c>
      <c r="F25" s="16" t="s">
        <v>576</v>
      </c>
    </row>
    <row r="26" spans="1:6">
      <c r="A26" s="7" t="s">
        <v>605</v>
      </c>
      <c r="B26" s="8" t="s">
        <v>606</v>
      </c>
      <c r="C26" s="8" t="s">
        <v>607</v>
      </c>
      <c r="D26" s="8" t="s">
        <v>170</v>
      </c>
      <c r="E26" s="8" t="s">
        <v>74</v>
      </c>
      <c r="F26" s="16" t="s">
        <v>608</v>
      </c>
    </row>
    <row r="27" spans="1:6">
      <c r="A27" s="7" t="s">
        <v>609</v>
      </c>
      <c r="B27" s="8" t="s">
        <v>610</v>
      </c>
      <c r="C27" s="8" t="s">
        <v>611</v>
      </c>
      <c r="D27" s="8" t="s">
        <v>170</v>
      </c>
      <c r="E27" s="8" t="s">
        <v>74</v>
      </c>
      <c r="F27" s="16" t="s">
        <v>608</v>
      </c>
    </row>
    <row r="28" spans="1:6">
      <c r="A28" s="7" t="s">
        <v>612</v>
      </c>
      <c r="B28" s="8" t="s">
        <v>613</v>
      </c>
      <c r="C28" s="8" t="s">
        <v>614</v>
      </c>
      <c r="D28" s="8" t="s">
        <v>170</v>
      </c>
      <c r="E28" s="8" t="s">
        <v>74</v>
      </c>
      <c r="F28" s="16" t="s">
        <v>608</v>
      </c>
    </row>
    <row r="29" spans="1:6">
      <c r="A29" s="7" t="s">
        <v>615</v>
      </c>
      <c r="B29" s="8" t="s">
        <v>616</v>
      </c>
      <c r="C29" s="8" t="s">
        <v>617</v>
      </c>
      <c r="D29" s="8" t="s">
        <v>170</v>
      </c>
      <c r="E29" s="8" t="s">
        <v>74</v>
      </c>
      <c r="F29" s="16" t="s">
        <v>608</v>
      </c>
    </row>
    <row r="30" spans="1:6">
      <c r="A30" s="7" t="s">
        <v>618</v>
      </c>
      <c r="B30" s="8" t="s">
        <v>618</v>
      </c>
      <c r="C30" s="8" t="s">
        <v>619</v>
      </c>
      <c r="D30" s="8" t="s">
        <v>206</v>
      </c>
      <c r="E30" s="8" t="s">
        <v>74</v>
      </c>
      <c r="F30" s="16" t="s">
        <v>608</v>
      </c>
    </row>
    <row r="31" spans="1:6">
      <c r="A31" s="7" t="s">
        <v>620</v>
      </c>
      <c r="B31" s="8" t="s">
        <v>620</v>
      </c>
      <c r="C31" s="8" t="s">
        <v>621</v>
      </c>
      <c r="D31" s="8" t="s">
        <v>206</v>
      </c>
      <c r="E31" s="8" t="s">
        <v>74</v>
      </c>
      <c r="F31" s="16" t="s">
        <v>608</v>
      </c>
    </row>
    <row r="32" spans="1:6">
      <c r="A32" s="7" t="s">
        <v>622</v>
      </c>
      <c r="B32" s="8" t="s">
        <v>623</v>
      </c>
      <c r="C32" s="8" t="s">
        <v>624</v>
      </c>
      <c r="D32" s="8" t="s">
        <v>170</v>
      </c>
      <c r="E32" s="8" t="s">
        <v>74</v>
      </c>
      <c r="F32" s="16" t="s">
        <v>608</v>
      </c>
    </row>
    <row r="33" spans="1:6">
      <c r="A33" s="7" t="s">
        <v>625</v>
      </c>
      <c r="B33" s="8" t="s">
        <v>626</v>
      </c>
      <c r="C33" s="8" t="s">
        <v>627</v>
      </c>
      <c r="D33" s="8" t="s">
        <v>170</v>
      </c>
      <c r="E33" s="8" t="s">
        <v>74</v>
      </c>
      <c r="F33" s="16" t="s">
        <v>608</v>
      </c>
    </row>
    <row r="34" spans="1:6">
      <c r="A34" s="7" t="s">
        <v>628</v>
      </c>
      <c r="B34" s="8" t="s">
        <v>628</v>
      </c>
      <c r="C34" s="8" t="s">
        <v>629</v>
      </c>
      <c r="D34" s="8" t="s">
        <v>170</v>
      </c>
      <c r="E34" s="8" t="s">
        <v>74</v>
      </c>
      <c r="F34" s="16" t="s">
        <v>630</v>
      </c>
    </row>
    <row r="35" spans="1:6">
      <c r="A35" s="7" t="s">
        <v>631</v>
      </c>
      <c r="B35" s="8" t="s">
        <v>632</v>
      </c>
      <c r="C35" s="8" t="s">
        <v>633</v>
      </c>
      <c r="D35" s="8" t="s">
        <v>206</v>
      </c>
      <c r="E35" s="8" t="s">
        <v>74</v>
      </c>
      <c r="F35" s="16" t="s">
        <v>630</v>
      </c>
    </row>
    <row r="36" spans="1:6">
      <c r="A36" s="7" t="s">
        <v>634</v>
      </c>
      <c r="B36" s="8" t="s">
        <v>635</v>
      </c>
      <c r="C36" s="8" t="s">
        <v>636</v>
      </c>
      <c r="D36" s="8" t="s">
        <v>170</v>
      </c>
      <c r="E36" s="8" t="s">
        <v>74</v>
      </c>
      <c r="F36" s="16" t="s">
        <v>630</v>
      </c>
    </row>
    <row r="37" spans="1:6">
      <c r="A37" s="7" t="s">
        <v>637</v>
      </c>
      <c r="B37" s="8" t="s">
        <v>637</v>
      </c>
      <c r="C37" s="8" t="s">
        <v>638</v>
      </c>
      <c r="D37" s="8" t="s">
        <v>170</v>
      </c>
      <c r="E37" s="8" t="s">
        <v>74</v>
      </c>
      <c r="F37" s="16" t="s">
        <v>630</v>
      </c>
    </row>
    <row r="38" spans="1:6">
      <c r="A38" s="7" t="s">
        <v>639</v>
      </c>
      <c r="B38" s="8" t="s">
        <v>640</v>
      </c>
      <c r="C38" s="8" t="s">
        <v>641</v>
      </c>
      <c r="D38" s="8" t="s">
        <v>206</v>
      </c>
      <c r="E38" s="8" t="s">
        <v>74</v>
      </c>
      <c r="F38" s="16" t="s">
        <v>630</v>
      </c>
    </row>
    <row r="39" spans="1:6">
      <c r="A39" s="7" t="s">
        <v>642</v>
      </c>
      <c r="B39" s="8" t="s">
        <v>643</v>
      </c>
      <c r="C39" s="8" t="s">
        <v>644</v>
      </c>
      <c r="D39" s="8" t="s">
        <v>206</v>
      </c>
      <c r="E39" s="8" t="s">
        <v>74</v>
      </c>
      <c r="F39" s="16" t="s">
        <v>630</v>
      </c>
    </row>
    <row r="40" spans="1:6">
      <c r="A40" s="7" t="s">
        <v>645</v>
      </c>
      <c r="B40" s="8" t="s">
        <v>646</v>
      </c>
      <c r="C40" s="8" t="s">
        <v>647</v>
      </c>
      <c r="D40" s="8" t="s">
        <v>170</v>
      </c>
      <c r="E40" s="8" t="s">
        <v>74</v>
      </c>
      <c r="F40" s="16" t="s">
        <v>630</v>
      </c>
    </row>
    <row r="41" spans="1:6">
      <c r="A41" s="7" t="s">
        <v>648</v>
      </c>
      <c r="B41" s="8" t="s">
        <v>648</v>
      </c>
      <c r="C41" s="8" t="s">
        <v>649</v>
      </c>
      <c r="D41" s="8" t="s">
        <v>170</v>
      </c>
      <c r="E41" s="8" t="s">
        <v>74</v>
      </c>
      <c r="F41" s="16" t="s">
        <v>630</v>
      </c>
    </row>
    <row r="42" spans="1:6">
      <c r="A42" s="7" t="s">
        <v>650</v>
      </c>
      <c r="B42" s="8" t="s">
        <v>651</v>
      </c>
      <c r="C42" s="8" t="s">
        <v>652</v>
      </c>
      <c r="D42" s="8" t="s">
        <v>170</v>
      </c>
      <c r="E42" s="8" t="s">
        <v>74</v>
      </c>
      <c r="F42" s="16" t="s">
        <v>630</v>
      </c>
    </row>
    <row r="43" spans="1:6">
      <c r="A43" s="7" t="s">
        <v>653</v>
      </c>
      <c r="B43" s="8" t="s">
        <v>653</v>
      </c>
      <c r="C43" s="8" t="s">
        <v>654</v>
      </c>
      <c r="D43" s="8" t="s">
        <v>170</v>
      </c>
      <c r="E43" s="8" t="s">
        <v>74</v>
      </c>
      <c r="F43" s="16" t="s">
        <v>630</v>
      </c>
    </row>
    <row r="44" spans="1:6">
      <c r="A44" s="7" t="s">
        <v>655</v>
      </c>
      <c r="B44" s="8" t="s">
        <v>655</v>
      </c>
      <c r="C44" s="8" t="s">
        <v>656</v>
      </c>
      <c r="D44" s="8" t="s">
        <v>170</v>
      </c>
      <c r="E44" s="8" t="s">
        <v>74</v>
      </c>
      <c r="F44" s="16" t="s">
        <v>630</v>
      </c>
    </row>
    <row r="45" spans="1:6">
      <c r="A45" s="7" t="s">
        <v>657</v>
      </c>
      <c r="B45" s="8" t="s">
        <v>658</v>
      </c>
      <c r="C45" s="8" t="s">
        <v>659</v>
      </c>
      <c r="D45" s="8" t="s">
        <v>170</v>
      </c>
      <c r="E45" s="8" t="s">
        <v>74</v>
      </c>
      <c r="F45" s="16" t="s">
        <v>630</v>
      </c>
    </row>
    <row r="46" spans="1:6">
      <c r="A46" s="7" t="s">
        <v>660</v>
      </c>
      <c r="B46" s="8" t="s">
        <v>661</v>
      </c>
      <c r="C46" s="8" t="s">
        <v>662</v>
      </c>
      <c r="D46" s="8" t="s">
        <v>170</v>
      </c>
      <c r="E46" s="8" t="s">
        <v>74</v>
      </c>
      <c r="F46" s="16" t="s">
        <v>630</v>
      </c>
    </row>
    <row r="47" spans="1:6">
      <c r="A47" s="7" t="s">
        <v>663</v>
      </c>
      <c r="B47" s="8" t="s">
        <v>664</v>
      </c>
      <c r="C47" s="8" t="s">
        <v>665</v>
      </c>
      <c r="D47" s="8" t="s">
        <v>170</v>
      </c>
      <c r="E47" s="8" t="s">
        <v>74</v>
      </c>
      <c r="F47" s="16" t="s">
        <v>630</v>
      </c>
    </row>
    <row r="48" spans="1:6">
      <c r="A48" s="7" t="s">
        <v>666</v>
      </c>
      <c r="B48" s="8" t="s">
        <v>667</v>
      </c>
      <c r="C48" s="8" t="s">
        <v>668</v>
      </c>
      <c r="D48" s="8" t="s">
        <v>170</v>
      </c>
      <c r="E48" s="8" t="s">
        <v>74</v>
      </c>
      <c r="F48" s="16" t="s">
        <v>630</v>
      </c>
    </row>
    <row r="49" spans="1:6">
      <c r="A49" s="7" t="s">
        <v>669</v>
      </c>
      <c r="B49" s="8" t="s">
        <v>670</v>
      </c>
      <c r="C49" s="8" t="s">
        <v>671</v>
      </c>
      <c r="D49" s="8" t="s">
        <v>170</v>
      </c>
      <c r="E49" s="8" t="s">
        <v>74</v>
      </c>
      <c r="F49" s="16" t="s">
        <v>630</v>
      </c>
    </row>
    <row r="50" spans="1:6">
      <c r="A50" s="7" t="s">
        <v>672</v>
      </c>
      <c r="B50" s="8" t="s">
        <v>673</v>
      </c>
      <c r="C50" s="8" t="s">
        <v>674</v>
      </c>
      <c r="D50" s="8" t="s">
        <v>170</v>
      </c>
      <c r="E50" s="8" t="s">
        <v>74</v>
      </c>
      <c r="F50" s="16" t="s">
        <v>630</v>
      </c>
    </row>
    <row r="51" spans="1:6">
      <c r="A51" s="7" t="s">
        <v>675</v>
      </c>
      <c r="B51" s="8" t="s">
        <v>676</v>
      </c>
      <c r="C51" s="8" t="s">
        <v>677</v>
      </c>
      <c r="D51" s="8" t="s">
        <v>170</v>
      </c>
      <c r="E51" s="8" t="s">
        <v>74</v>
      </c>
      <c r="F51" s="16" t="s">
        <v>630</v>
      </c>
    </row>
    <row r="52" spans="1:6">
      <c r="A52" s="7" t="s">
        <v>678</v>
      </c>
      <c r="B52" s="8" t="s">
        <v>678</v>
      </c>
      <c r="C52" s="8" t="s">
        <v>679</v>
      </c>
      <c r="D52" s="8" t="s">
        <v>170</v>
      </c>
      <c r="E52" s="8" t="s">
        <v>74</v>
      </c>
      <c r="F52" s="16" t="s">
        <v>630</v>
      </c>
    </row>
    <row r="53" spans="1:6">
      <c r="A53" s="9" t="s">
        <v>680</v>
      </c>
      <c r="B53" s="10" t="s">
        <v>680</v>
      </c>
      <c r="C53" s="10" t="s">
        <v>681</v>
      </c>
      <c r="D53" s="10" t="s">
        <v>170</v>
      </c>
      <c r="E53" s="10" t="s">
        <v>74</v>
      </c>
      <c r="F53" s="17" t="s">
        <v>630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D6"/>
  <sheetViews>
    <sheetView workbookViewId="0">
      <selection activeCell="A3" sqref="A3"/>
    </sheetView>
  </sheetViews>
  <sheetFormatPr defaultColWidth="9" defaultRowHeight="16.5" outlineLevelRow="5" outlineLevelCol="3"/>
  <cols>
    <col min="1" max="1" width="11.7511111111111" customWidth="1"/>
    <col min="2" max="2" width="39.5022222222222" customWidth="1"/>
    <col min="3" max="4" width="11.7511111111111" customWidth="1"/>
  </cols>
  <sheetData>
    <row r="1" spans="1:4">
      <c r="A1" t="s">
        <v>70</v>
      </c>
      <c r="B1" t="s">
        <v>71</v>
      </c>
      <c r="C1" t="s">
        <v>167</v>
      </c>
      <c r="D1" t="s">
        <v>72</v>
      </c>
    </row>
    <row r="2" spans="1:4">
      <c r="A2" t="s">
        <v>682</v>
      </c>
      <c r="B2" t="s">
        <v>683</v>
      </c>
      <c r="C2" t="s">
        <v>206</v>
      </c>
      <c r="D2" t="s">
        <v>74</v>
      </c>
    </row>
    <row r="3" spans="1:4">
      <c r="A3" s="23" t="s">
        <v>684</v>
      </c>
      <c r="B3" t="s">
        <v>685</v>
      </c>
      <c r="C3" t="s">
        <v>206</v>
      </c>
      <c r="D3" t="s">
        <v>74</v>
      </c>
    </row>
    <row r="4" spans="1:4">
      <c r="A4" t="s">
        <v>686</v>
      </c>
      <c r="B4" t="s">
        <v>687</v>
      </c>
      <c r="C4" t="s">
        <v>206</v>
      </c>
      <c r="D4" t="s">
        <v>74</v>
      </c>
    </row>
    <row r="5" spans="1:4">
      <c r="A5" t="s">
        <v>688</v>
      </c>
      <c r="B5" t="s">
        <v>689</v>
      </c>
      <c r="C5" t="s">
        <v>206</v>
      </c>
      <c r="D5" t="s">
        <v>74</v>
      </c>
    </row>
    <row r="6" spans="1:4">
      <c r="A6" t="s">
        <v>690</v>
      </c>
      <c r="B6" t="s">
        <v>691</v>
      </c>
      <c r="C6" t="s">
        <v>206</v>
      </c>
      <c r="D6" t="s">
        <v>74</v>
      </c>
    </row>
  </sheetData>
  <pageMargins left="0.7" right="0.7" top="0.75" bottom="0.75" header="0.3" footer="0.3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D4"/>
  <sheetViews>
    <sheetView workbookViewId="0">
      <selection activeCell="A4" sqref="A4"/>
    </sheetView>
  </sheetViews>
  <sheetFormatPr defaultColWidth="9" defaultRowHeight="16.5" outlineLevelRow="3" outlineLevelCol="3"/>
  <cols>
    <col min="1" max="1" width="11.7511111111111" customWidth="1"/>
    <col min="2" max="2" width="59.3733333333333" customWidth="1"/>
    <col min="3" max="4" width="11.7511111111111" customWidth="1"/>
  </cols>
  <sheetData>
    <row r="1" spans="1:4">
      <c r="A1" t="s">
        <v>70</v>
      </c>
      <c r="B1" t="s">
        <v>71</v>
      </c>
      <c r="C1" t="s">
        <v>167</v>
      </c>
      <c r="D1" t="s">
        <v>72</v>
      </c>
    </row>
    <row r="2" spans="1:4">
      <c r="A2" s="23" t="s">
        <v>692</v>
      </c>
      <c r="B2" t="s">
        <v>693</v>
      </c>
      <c r="C2" t="s">
        <v>206</v>
      </c>
      <c r="D2" t="s">
        <v>74</v>
      </c>
    </row>
    <row r="3" spans="1:4">
      <c r="A3" s="23" t="s">
        <v>694</v>
      </c>
      <c r="B3" t="s">
        <v>695</v>
      </c>
      <c r="C3" t="s">
        <v>206</v>
      </c>
      <c r="D3" t="s">
        <v>74</v>
      </c>
    </row>
    <row r="4" spans="1:4">
      <c r="A4" s="23" t="s">
        <v>696</v>
      </c>
      <c r="B4" t="s">
        <v>697</v>
      </c>
      <c r="C4" t="s">
        <v>206</v>
      </c>
      <c r="D4" t="s">
        <v>74</v>
      </c>
    </row>
  </sheetData>
  <pageMargins left="0.7" right="0.7" top="0.75" bottom="0.75" header="0.3" footer="0.3"/>
  <headerFooter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D3"/>
  <sheetViews>
    <sheetView topLeftCell="XEM1" workbookViewId="0">
      <selection activeCell="A41" sqref="A41"/>
    </sheetView>
  </sheetViews>
  <sheetFormatPr defaultColWidth="9" defaultRowHeight="16.5" outlineLevelRow="2" outlineLevelCol="3"/>
  <cols>
    <col min="1" max="1" width="17.2488888888889" customWidth="1"/>
    <col min="2" max="2" width="59.3733333333333" customWidth="1"/>
    <col min="3" max="4" width="11.7511111111111" customWidth="1"/>
  </cols>
  <sheetData>
    <row r="1" spans="1:4">
      <c r="A1" t="s">
        <v>70</v>
      </c>
      <c r="B1" t="s">
        <v>71</v>
      </c>
      <c r="C1" t="s">
        <v>167</v>
      </c>
      <c r="D1" t="s">
        <v>72</v>
      </c>
    </row>
    <row r="2" spans="1:4">
      <c r="A2" s="23" t="s">
        <v>698</v>
      </c>
      <c r="B2" t="s">
        <v>699</v>
      </c>
      <c r="C2" t="s">
        <v>206</v>
      </c>
      <c r="D2" t="s">
        <v>74</v>
      </c>
    </row>
    <row r="3" spans="1:4">
      <c r="A3" s="23" t="s">
        <v>700</v>
      </c>
      <c r="B3" t="s">
        <v>701</v>
      </c>
      <c r="C3" t="s">
        <v>206</v>
      </c>
      <c r="D3" t="s">
        <v>74</v>
      </c>
    </row>
  </sheetData>
  <pageMargins left="0.7" right="0.7" top="0.75" bottom="0.75" header="0.3" footer="0.3"/>
  <headerFooter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>
    <tabColor rgb="FFFF0000"/>
  </sheetPr>
  <dimension ref="A1:E13"/>
  <sheetViews>
    <sheetView workbookViewId="0">
      <selection activeCell="E7" sqref="E7"/>
    </sheetView>
  </sheetViews>
  <sheetFormatPr defaultColWidth="9" defaultRowHeight="16.5" outlineLevelCol="4"/>
  <cols>
    <col min="1" max="1" width="23.8755555555556" style="1" customWidth="1"/>
    <col min="2" max="2" width="68.3733333333333" style="1" customWidth="1"/>
    <col min="3" max="3" width="17.2488888888889" style="1" customWidth="1"/>
    <col min="4" max="16384" width="9" style="1"/>
  </cols>
  <sheetData>
    <row r="1" spans="1:4">
      <c r="A1" s="21" t="s">
        <v>70</v>
      </c>
      <c r="B1" s="21" t="s">
        <v>71</v>
      </c>
      <c r="C1" s="21" t="s">
        <v>167</v>
      </c>
      <c r="D1" s="21" t="s">
        <v>544</v>
      </c>
    </row>
    <row r="2" spans="1:4">
      <c r="A2" s="22" t="s">
        <v>702</v>
      </c>
      <c r="B2" s="22" t="s">
        <v>703</v>
      </c>
      <c r="C2" s="22" t="s">
        <v>206</v>
      </c>
      <c r="D2" s="22" t="s">
        <v>74</v>
      </c>
    </row>
    <row r="3" spans="1:5">
      <c r="A3" s="22" t="s">
        <v>704</v>
      </c>
      <c r="B3" s="22" t="s">
        <v>705</v>
      </c>
      <c r="C3" s="22" t="s">
        <v>206</v>
      </c>
      <c r="D3" s="22" t="s">
        <v>74</v>
      </c>
      <c r="E3" s="1" t="s">
        <v>706</v>
      </c>
    </row>
    <row r="4" spans="1:4">
      <c r="A4" s="22" t="s">
        <v>707</v>
      </c>
      <c r="B4" s="22" t="s">
        <v>708</v>
      </c>
      <c r="C4" s="22" t="s">
        <v>206</v>
      </c>
      <c r="D4" s="22" t="s">
        <v>74</v>
      </c>
    </row>
    <row r="5" spans="1:4">
      <c r="A5" s="22" t="s">
        <v>709</v>
      </c>
      <c r="B5" s="22" t="s">
        <v>710</v>
      </c>
      <c r="C5" s="22" t="s">
        <v>206</v>
      </c>
      <c r="D5" s="22" t="s">
        <v>74</v>
      </c>
    </row>
    <row r="6" spans="1:5">
      <c r="A6" s="22" t="s">
        <v>711</v>
      </c>
      <c r="B6" s="22" t="s">
        <v>712</v>
      </c>
      <c r="C6" s="22" t="s">
        <v>206</v>
      </c>
      <c r="D6" s="22" t="s">
        <v>74</v>
      </c>
      <c r="E6" s="1" t="s">
        <v>713</v>
      </c>
    </row>
    <row r="7" spans="1:4">
      <c r="A7" s="22" t="s">
        <v>714</v>
      </c>
      <c r="B7" s="22" t="s">
        <v>715</v>
      </c>
      <c r="C7" s="22" t="s">
        <v>206</v>
      </c>
      <c r="D7" s="22" t="s">
        <v>74</v>
      </c>
    </row>
    <row r="8" spans="1:4">
      <c r="A8" s="22" t="s">
        <v>716</v>
      </c>
      <c r="B8" s="22" t="s">
        <v>717</v>
      </c>
      <c r="C8" s="22" t="s">
        <v>206</v>
      </c>
      <c r="D8" s="22" t="s">
        <v>74</v>
      </c>
    </row>
    <row r="9" spans="1:4">
      <c r="A9" s="22" t="s">
        <v>718</v>
      </c>
      <c r="B9" s="22" t="s">
        <v>719</v>
      </c>
      <c r="C9" s="22" t="s">
        <v>206</v>
      </c>
      <c r="D9" s="22" t="s">
        <v>74</v>
      </c>
    </row>
    <row r="10" spans="1:4">
      <c r="A10" s="22" t="s">
        <v>720</v>
      </c>
      <c r="B10" s="22" t="s">
        <v>721</v>
      </c>
      <c r="C10" s="22" t="s">
        <v>206</v>
      </c>
      <c r="D10" s="22" t="s">
        <v>74</v>
      </c>
    </row>
    <row r="11" spans="1:4">
      <c r="A11" s="22" t="s">
        <v>722</v>
      </c>
      <c r="B11" s="22" t="s">
        <v>723</v>
      </c>
      <c r="C11" s="22" t="s">
        <v>206</v>
      </c>
      <c r="D11" s="22" t="s">
        <v>74</v>
      </c>
    </row>
    <row r="12" spans="1:4">
      <c r="A12" s="22" t="s">
        <v>724</v>
      </c>
      <c r="B12" s="22" t="s">
        <v>725</v>
      </c>
      <c r="C12" s="22" t="s">
        <v>206</v>
      </c>
      <c r="D12" s="22" t="s">
        <v>74</v>
      </c>
    </row>
    <row r="13" spans="1:4">
      <c r="A13" s="22" t="s">
        <v>726</v>
      </c>
      <c r="B13" s="22" t="s">
        <v>727</v>
      </c>
      <c r="C13" s="22" t="s">
        <v>206</v>
      </c>
      <c r="D13" s="22" t="s">
        <v>74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6"/>
  <sheetViews>
    <sheetView workbookViewId="0">
      <pane ySplit="1" topLeftCell="A142" activePane="bottomLeft" state="frozen"/>
      <selection/>
      <selection pane="bottomLeft" activeCell="G166" sqref="G166"/>
    </sheetView>
  </sheetViews>
  <sheetFormatPr defaultColWidth="9" defaultRowHeight="16.5"/>
  <cols>
    <col min="1" max="1" width="28.7511111111111" style="1" customWidth="1"/>
    <col min="2" max="2" width="26.7511111111111" style="1" customWidth="1"/>
    <col min="3" max="6" width="9" style="1"/>
    <col min="7" max="7" width="10.6266666666667" style="1" customWidth="1"/>
    <col min="8" max="8" width="8.50222222222222" style="1" customWidth="1"/>
    <col min="9" max="9" width="11.6266666666667" style="1" customWidth="1"/>
    <col min="10" max="10" width="9" style="1"/>
    <col min="11" max="11" width="9.50222222222222" style="1" customWidth="1"/>
    <col min="12" max="16384" width="9" style="1"/>
  </cols>
  <sheetData>
    <row r="1" spans="1:13">
      <c r="A1" s="2" t="s">
        <v>70</v>
      </c>
      <c r="B1" s="2" t="s">
        <v>261</v>
      </c>
      <c r="C1" s="2" t="s">
        <v>71</v>
      </c>
      <c r="D1" s="2" t="s">
        <v>167</v>
      </c>
      <c r="E1" s="11" t="s">
        <v>72</v>
      </c>
      <c r="F1" s="2" t="s">
        <v>544</v>
      </c>
      <c r="G1" s="2" t="s">
        <v>728</v>
      </c>
      <c r="H1" s="2" t="s">
        <v>729</v>
      </c>
      <c r="I1" s="2" t="s">
        <v>730</v>
      </c>
      <c r="J1" s="2" t="s">
        <v>731</v>
      </c>
      <c r="K1" s="2" t="s">
        <v>732</v>
      </c>
      <c r="M1" s="1" t="s">
        <v>733</v>
      </c>
    </row>
    <row r="2" spans="1:11">
      <c r="A2" s="3" t="s">
        <v>262</v>
      </c>
      <c r="B2" s="4" t="s">
        <v>262</v>
      </c>
      <c r="C2" s="4" t="s">
        <v>263</v>
      </c>
      <c r="D2" s="4" t="s">
        <v>206</v>
      </c>
      <c r="E2" s="12" t="s">
        <v>74</v>
      </c>
      <c r="F2" s="13" t="s">
        <v>734</v>
      </c>
      <c r="G2" s="14">
        <v>0.0180014865155546</v>
      </c>
      <c r="H2" s="14">
        <v>0.0987718981383005</v>
      </c>
      <c r="I2" s="14">
        <v>0.182253119104271</v>
      </c>
      <c r="J2" s="14">
        <v>2.37628994484049</v>
      </c>
      <c r="K2" s="18">
        <v>2217.78823529411</v>
      </c>
    </row>
    <row r="3" spans="1:11">
      <c r="A3" s="3" t="s">
        <v>264</v>
      </c>
      <c r="B3" s="4" t="s">
        <v>264</v>
      </c>
      <c r="C3" s="4" t="s">
        <v>265</v>
      </c>
      <c r="D3" s="4" t="s">
        <v>206</v>
      </c>
      <c r="E3" s="12" t="s">
        <v>74</v>
      </c>
      <c r="F3" s="13" t="s">
        <v>734</v>
      </c>
      <c r="G3" s="14">
        <v>0.0190650080873076</v>
      </c>
      <c r="H3" s="14">
        <v>0.123989646365979</v>
      </c>
      <c r="I3" s="14">
        <v>0.153762903968881</v>
      </c>
      <c r="J3" s="14">
        <v>2.00482298676975</v>
      </c>
      <c r="K3" s="18">
        <v>2217.70588235294</v>
      </c>
    </row>
    <row r="4" spans="1:11">
      <c r="A4" s="3" t="s">
        <v>266</v>
      </c>
      <c r="B4" s="4" t="s">
        <v>266</v>
      </c>
      <c r="C4" s="4" t="s">
        <v>267</v>
      </c>
      <c r="D4" s="4" t="s">
        <v>206</v>
      </c>
      <c r="E4" s="12" t="s">
        <v>74</v>
      </c>
      <c r="F4" s="13" t="s">
        <v>734</v>
      </c>
      <c r="G4" s="14">
        <v>0.0259611429072706</v>
      </c>
      <c r="H4" s="14">
        <v>0.141766909619515</v>
      </c>
      <c r="I4" s="14">
        <v>0.183125547258857</v>
      </c>
      <c r="J4" s="14">
        <v>2.38766501628798</v>
      </c>
      <c r="K4" s="18">
        <v>2214.88823529411</v>
      </c>
    </row>
    <row r="5" spans="1:11">
      <c r="A5" s="3" t="s">
        <v>268</v>
      </c>
      <c r="B5" s="4" t="s">
        <v>268</v>
      </c>
      <c r="C5" s="4" t="s">
        <v>269</v>
      </c>
      <c r="D5" s="4" t="s">
        <v>206</v>
      </c>
      <c r="E5" s="12" t="s">
        <v>74</v>
      </c>
      <c r="F5" s="13" t="s">
        <v>734</v>
      </c>
      <c r="G5" s="14">
        <v>0.039401658030886</v>
      </c>
      <c r="H5" s="14">
        <v>0.154409652882309</v>
      </c>
      <c r="I5" s="14">
        <v>0.255176132420411</v>
      </c>
      <c r="J5" s="14">
        <v>3.32708971245091</v>
      </c>
      <c r="K5" s="18">
        <v>1364.01764705882</v>
      </c>
    </row>
    <row r="6" spans="1:11">
      <c r="A6" s="3" t="s">
        <v>270</v>
      </c>
      <c r="B6" s="4" t="s">
        <v>270</v>
      </c>
      <c r="C6" s="4" t="s">
        <v>271</v>
      </c>
      <c r="D6" s="4" t="s">
        <v>206</v>
      </c>
      <c r="E6" s="12" t="s">
        <v>74</v>
      </c>
      <c r="F6" s="13" t="s">
        <v>734</v>
      </c>
      <c r="G6" s="14">
        <v>0.0497125788916307</v>
      </c>
      <c r="H6" s="14">
        <v>0.156418236877706</v>
      </c>
      <c r="I6" s="14">
        <v>0.31781830484701</v>
      </c>
      <c r="J6" s="14">
        <v>4.14384371475212</v>
      </c>
      <c r="K6" s="18">
        <v>1387.76470588235</v>
      </c>
    </row>
    <row r="7" spans="1:11">
      <c r="A7" s="3" t="s">
        <v>272</v>
      </c>
      <c r="B7" s="4" t="s">
        <v>272</v>
      </c>
      <c r="C7" s="4" t="s">
        <v>273</v>
      </c>
      <c r="D7" s="4" t="s">
        <v>206</v>
      </c>
      <c r="E7" s="12" t="s">
        <v>74</v>
      </c>
      <c r="F7" s="13" t="s">
        <v>734</v>
      </c>
      <c r="G7" s="14">
        <v>0.0494925521199</v>
      </c>
      <c r="H7" s="14">
        <v>0.156675511830859</v>
      </c>
      <c r="I7" s="14">
        <v>0.315892072357358</v>
      </c>
      <c r="J7" s="14">
        <v>4.11872871579308</v>
      </c>
      <c r="K7" s="18">
        <v>1377.9</v>
      </c>
    </row>
    <row r="8" spans="1:11">
      <c r="A8" s="3" t="s">
        <v>274</v>
      </c>
      <c r="B8" s="4" t="s">
        <v>274</v>
      </c>
      <c r="C8" s="4" t="s">
        <v>275</v>
      </c>
      <c r="D8" s="4" t="s">
        <v>206</v>
      </c>
      <c r="E8" s="12" t="s">
        <v>74</v>
      </c>
      <c r="F8" s="13" t="s">
        <v>734</v>
      </c>
      <c r="G8" s="14">
        <v>0.0239112775892194</v>
      </c>
      <c r="H8" s="14">
        <v>0.141379456348727</v>
      </c>
      <c r="I8" s="14">
        <v>0.169128374141146</v>
      </c>
      <c r="J8" s="14">
        <v>2.20516420697795</v>
      </c>
      <c r="K8" s="18">
        <v>2194.37647058823</v>
      </c>
    </row>
    <row r="9" spans="1:11">
      <c r="A9" s="3" t="s">
        <v>276</v>
      </c>
      <c r="B9" s="4" t="s">
        <v>276</v>
      </c>
      <c r="C9" s="4" t="s">
        <v>277</v>
      </c>
      <c r="D9" s="4" t="s">
        <v>206</v>
      </c>
      <c r="E9" s="12" t="s">
        <v>74</v>
      </c>
      <c r="F9" s="13" t="s">
        <v>734</v>
      </c>
      <c r="G9" s="14">
        <v>0.0162346709336041</v>
      </c>
      <c r="H9" s="14">
        <v>0.125066875163028</v>
      </c>
      <c r="I9" s="14">
        <v>0.1298079200623</v>
      </c>
      <c r="J9" s="14">
        <v>1.692488209369</v>
      </c>
      <c r="K9" s="18">
        <v>2216.5294117647</v>
      </c>
    </row>
    <row r="10" spans="1:11">
      <c r="A10" s="3" t="s">
        <v>278</v>
      </c>
      <c r="B10" s="4" t="s">
        <v>278</v>
      </c>
      <c r="C10" s="4" t="s">
        <v>279</v>
      </c>
      <c r="D10" s="4" t="s">
        <v>206</v>
      </c>
      <c r="E10" s="12" t="s">
        <v>74</v>
      </c>
      <c r="F10" s="13" t="s">
        <v>734</v>
      </c>
      <c r="G10" s="14">
        <v>0.0237055662371214</v>
      </c>
      <c r="H10" s="14">
        <v>0.0831501454512268</v>
      </c>
      <c r="I10" s="14">
        <v>0.28509350294554</v>
      </c>
      <c r="J10" s="14">
        <v>3.71716450022043</v>
      </c>
      <c r="K10" s="18">
        <v>2213.07058823529</v>
      </c>
    </row>
    <row r="11" spans="1:11">
      <c r="A11" s="3" t="s">
        <v>280</v>
      </c>
      <c r="B11" s="4" t="s">
        <v>280</v>
      </c>
      <c r="C11" s="4" t="s">
        <v>281</v>
      </c>
      <c r="D11" s="4" t="s">
        <v>206</v>
      </c>
      <c r="E11" s="12" t="s">
        <v>74</v>
      </c>
      <c r="F11" s="13" t="s">
        <v>734</v>
      </c>
      <c r="G11" s="14">
        <v>0.0174028723736927</v>
      </c>
      <c r="H11" s="14">
        <v>0.0860511633441184</v>
      </c>
      <c r="I11" s="14">
        <v>0.202238664735985</v>
      </c>
      <c r="J11" s="14">
        <v>2.63686957914362</v>
      </c>
      <c r="K11" s="18">
        <v>2217.63529411764</v>
      </c>
    </row>
    <row r="12" spans="1:11">
      <c r="A12" s="3" t="s">
        <v>282</v>
      </c>
      <c r="B12" s="4" t="s">
        <v>282</v>
      </c>
      <c r="C12" s="4" t="s">
        <v>283</v>
      </c>
      <c r="D12" s="4" t="s">
        <v>206</v>
      </c>
      <c r="E12" s="12" t="s">
        <v>74</v>
      </c>
      <c r="F12" s="13" t="s">
        <v>734</v>
      </c>
      <c r="G12" s="14">
        <v>0.00608965142833897</v>
      </c>
      <c r="H12" s="14">
        <v>0.047437932028908</v>
      </c>
      <c r="I12" s="14">
        <v>0.128370929504853</v>
      </c>
      <c r="J12" s="14">
        <v>1.67375214477227</v>
      </c>
      <c r="K12" s="18">
        <v>2187.67058823529</v>
      </c>
    </row>
    <row r="13" spans="1:11">
      <c r="A13" s="3" t="s">
        <v>284</v>
      </c>
      <c r="B13" s="4" t="s">
        <v>284</v>
      </c>
      <c r="C13" s="4" t="s">
        <v>285</v>
      </c>
      <c r="D13" s="4" t="s">
        <v>206</v>
      </c>
      <c r="E13" s="12" t="s">
        <v>74</v>
      </c>
      <c r="F13" s="13" t="s">
        <v>734</v>
      </c>
      <c r="G13" s="14">
        <v>0.00659983235795406</v>
      </c>
      <c r="H13" s="14">
        <v>0.0465483749548203</v>
      </c>
      <c r="I13" s="14">
        <v>0.141784377314134</v>
      </c>
      <c r="J13" s="14">
        <v>1.84864210721293</v>
      </c>
      <c r="K13" s="18">
        <v>2207.83529411764</v>
      </c>
    </row>
    <row r="14" spans="1:11">
      <c r="A14" s="3" t="s">
        <v>286</v>
      </c>
      <c r="B14" s="4" t="s">
        <v>286</v>
      </c>
      <c r="C14" s="4" t="s">
        <v>287</v>
      </c>
      <c r="D14" s="4" t="s">
        <v>206</v>
      </c>
      <c r="E14" s="12" t="s">
        <v>74</v>
      </c>
      <c r="F14" s="13" t="s">
        <v>734</v>
      </c>
      <c r="G14" s="14">
        <v>0.0323382186047148</v>
      </c>
      <c r="H14" s="14">
        <v>0.124295233606303</v>
      </c>
      <c r="I14" s="14">
        <v>0.26017263628261</v>
      </c>
      <c r="J14" s="14">
        <v>3.39223615244301</v>
      </c>
      <c r="K14" s="18">
        <v>2214.71176470588</v>
      </c>
    </row>
    <row r="15" spans="1:11">
      <c r="A15" s="3" t="s">
        <v>288</v>
      </c>
      <c r="B15" s="4" t="s">
        <v>288</v>
      </c>
      <c r="C15" s="4" t="s">
        <v>289</v>
      </c>
      <c r="D15" s="4" t="s">
        <v>206</v>
      </c>
      <c r="E15" s="12" t="s">
        <v>74</v>
      </c>
      <c r="F15" s="13" t="s">
        <v>734</v>
      </c>
      <c r="G15" s="14">
        <v>0.0295321981325255</v>
      </c>
      <c r="H15" s="14">
        <v>0.126531218256893</v>
      </c>
      <c r="I15" s="14">
        <v>0.233398512551795</v>
      </c>
      <c r="J15" s="14">
        <v>3.04314428879677</v>
      </c>
      <c r="K15" s="18">
        <v>2217.62352941176</v>
      </c>
    </row>
    <row r="16" spans="1:11">
      <c r="A16" s="3" t="s">
        <v>290</v>
      </c>
      <c r="B16" s="4" t="s">
        <v>290</v>
      </c>
      <c r="C16" s="4" t="s">
        <v>291</v>
      </c>
      <c r="D16" s="4" t="s">
        <v>206</v>
      </c>
      <c r="E16" s="12" t="s">
        <v>74</v>
      </c>
      <c r="F16" s="13" t="s">
        <v>734</v>
      </c>
      <c r="G16" s="14">
        <v>0.0471390426534789</v>
      </c>
      <c r="H16" s="14">
        <v>0.148459074205958</v>
      </c>
      <c r="I16" s="14">
        <v>0.317522138041105</v>
      </c>
      <c r="J16" s="14">
        <v>4.13998217204532</v>
      </c>
      <c r="K16" s="18">
        <v>2217.7294117647</v>
      </c>
    </row>
    <row r="17" spans="1:11">
      <c r="A17" s="3" t="s">
        <v>292</v>
      </c>
      <c r="B17" s="4" t="s">
        <v>292</v>
      </c>
      <c r="C17" s="4" t="s">
        <v>293</v>
      </c>
      <c r="D17" s="4" t="s">
        <v>206</v>
      </c>
      <c r="E17" s="12" t="s">
        <v>74</v>
      </c>
      <c r="F17" s="13" t="s">
        <v>734</v>
      </c>
      <c r="G17" s="14">
        <v>0.045640190569518</v>
      </c>
      <c r="H17" s="14">
        <v>0.136105500568242</v>
      </c>
      <c r="I17" s="14">
        <v>0.335329508204807</v>
      </c>
      <c r="J17" s="14">
        <v>4.37216187284841</v>
      </c>
      <c r="K17" s="18">
        <v>2217.7294117647</v>
      </c>
    </row>
    <row r="18" spans="1:11">
      <c r="A18" s="3" t="s">
        <v>294</v>
      </c>
      <c r="B18" s="4" t="s">
        <v>295</v>
      </c>
      <c r="C18" s="4" t="s">
        <v>296</v>
      </c>
      <c r="D18" s="4" t="s">
        <v>206</v>
      </c>
      <c r="E18" s="12" t="s">
        <v>74</v>
      </c>
      <c r="F18" s="13" t="s">
        <v>734</v>
      </c>
      <c r="G18" s="14">
        <v>0.0349055381700389</v>
      </c>
      <c r="H18" s="14">
        <v>0.110475291171502</v>
      </c>
      <c r="I18" s="14">
        <v>0.315957874379813</v>
      </c>
      <c r="J18" s="14">
        <v>4.11958666919919</v>
      </c>
      <c r="K18" s="18">
        <v>2186.76470588235</v>
      </c>
    </row>
    <row r="19" spans="1:11">
      <c r="A19" s="3" t="s">
        <v>297</v>
      </c>
      <c r="B19" s="4" t="s">
        <v>297</v>
      </c>
      <c r="C19" s="4" t="s">
        <v>298</v>
      </c>
      <c r="D19" s="4" t="s">
        <v>206</v>
      </c>
      <c r="E19" s="12" t="s">
        <v>74</v>
      </c>
      <c r="F19" s="13" t="s">
        <v>734</v>
      </c>
      <c r="G19" s="14">
        <v>0.0266477345103874</v>
      </c>
      <c r="H19" s="14">
        <v>0.123322131978822</v>
      </c>
      <c r="I19" s="14">
        <v>0.21608233723176</v>
      </c>
      <c r="J19" s="14">
        <v>2.8173689852062</v>
      </c>
      <c r="K19" s="18">
        <v>2180.94705882352</v>
      </c>
    </row>
    <row r="20" spans="1:11">
      <c r="A20" s="5" t="s">
        <v>299</v>
      </c>
      <c r="B20" s="6" t="s">
        <v>299</v>
      </c>
      <c r="C20" s="6" t="s">
        <v>300</v>
      </c>
      <c r="D20" s="6" t="s">
        <v>206</v>
      </c>
      <c r="E20" s="15" t="s">
        <v>74</v>
      </c>
      <c r="F20" s="13" t="s">
        <v>734</v>
      </c>
      <c r="G20" s="14">
        <v>0.023692673063227</v>
      </c>
      <c r="H20" s="14">
        <v>0.120918354462106</v>
      </c>
      <c r="I20" s="14">
        <v>0.195939426802667</v>
      </c>
      <c r="J20" s="14">
        <v>2.55473756497196</v>
      </c>
      <c r="K20" s="18">
        <v>2180.94705882352</v>
      </c>
    </row>
    <row r="21" spans="1:11">
      <c r="A21" s="7" t="s">
        <v>301</v>
      </c>
      <c r="B21" s="8" t="s">
        <v>302</v>
      </c>
      <c r="C21" s="8" t="s">
        <v>303</v>
      </c>
      <c r="D21" s="8" t="s">
        <v>206</v>
      </c>
      <c r="E21" s="16" t="s">
        <v>74</v>
      </c>
      <c r="F21" s="13" t="s">
        <v>735</v>
      </c>
      <c r="G21" s="14">
        <v>-0.00638122965463126</v>
      </c>
      <c r="H21" s="14">
        <v>0.09882150731968</v>
      </c>
      <c r="I21" s="14">
        <v>-0.0645732880190592</v>
      </c>
      <c r="J21" s="14">
        <v>-0.841932669131388</v>
      </c>
      <c r="K21" s="18">
        <v>2218.62352941176</v>
      </c>
    </row>
    <row r="22" spans="1:11">
      <c r="A22" s="7" t="s">
        <v>304</v>
      </c>
      <c r="B22" s="8" t="s">
        <v>305</v>
      </c>
      <c r="C22" s="8" t="s">
        <v>306</v>
      </c>
      <c r="D22" s="8" t="s">
        <v>206</v>
      </c>
      <c r="E22" s="16" t="s">
        <v>74</v>
      </c>
      <c r="F22" s="13" t="s">
        <v>735</v>
      </c>
      <c r="G22" s="14">
        <v>-0.00795673563256557</v>
      </c>
      <c r="H22" s="14">
        <v>0.0893048432615142</v>
      </c>
      <c r="I22" s="14">
        <v>-0.0890963506790512</v>
      </c>
      <c r="J22" s="14">
        <v>-1.16167428728329</v>
      </c>
      <c r="K22" s="18">
        <v>2218.62352941176</v>
      </c>
    </row>
    <row r="23" spans="1:11">
      <c r="A23" s="7" t="s">
        <v>307</v>
      </c>
      <c r="B23" s="8" t="s">
        <v>308</v>
      </c>
      <c r="C23" s="8" t="s">
        <v>309</v>
      </c>
      <c r="D23" s="8" t="s">
        <v>206</v>
      </c>
      <c r="E23" s="16" t="s">
        <v>74</v>
      </c>
      <c r="F23" s="13" t="s">
        <v>735</v>
      </c>
      <c r="G23" s="14">
        <v>0.00264634906410162</v>
      </c>
      <c r="H23" s="14">
        <v>0.0442372293183604</v>
      </c>
      <c r="I23" s="14">
        <v>0.059821763362636</v>
      </c>
      <c r="J23" s="14">
        <v>0.779980367194321</v>
      </c>
      <c r="K23" s="18">
        <v>2216.81176470588</v>
      </c>
    </row>
    <row r="24" spans="1:11">
      <c r="A24" s="7" t="s">
        <v>310</v>
      </c>
      <c r="B24" s="8" t="s">
        <v>311</v>
      </c>
      <c r="C24" s="8" t="s">
        <v>312</v>
      </c>
      <c r="D24" s="8" t="s">
        <v>206</v>
      </c>
      <c r="E24" s="16" t="s">
        <v>74</v>
      </c>
      <c r="F24" s="13" t="s">
        <v>735</v>
      </c>
      <c r="G24" s="14">
        <v>-0.00909911198998115</v>
      </c>
      <c r="H24" s="14">
        <v>0.0910366149227758</v>
      </c>
      <c r="I24" s="14">
        <v>-0.0999500255770682</v>
      </c>
      <c r="J24" s="14">
        <v>-1.30318889428417</v>
      </c>
      <c r="K24" s="18">
        <v>2218.60588235294</v>
      </c>
    </row>
    <row r="25" spans="1:11">
      <c r="A25" s="7" t="s">
        <v>313</v>
      </c>
      <c r="B25" s="8" t="s">
        <v>314</v>
      </c>
      <c r="C25" s="8" t="s">
        <v>315</v>
      </c>
      <c r="D25" s="8" t="s">
        <v>206</v>
      </c>
      <c r="E25" s="16" t="s">
        <v>74</v>
      </c>
      <c r="F25" s="13" t="s">
        <v>735</v>
      </c>
      <c r="G25" s="14">
        <v>-0.00917892185917476</v>
      </c>
      <c r="H25" s="14">
        <v>0.0793366888870943</v>
      </c>
      <c r="I25" s="14">
        <v>-0.115695802130556</v>
      </c>
      <c r="J25" s="14">
        <v>-1.50848870304274</v>
      </c>
      <c r="K25" s="18">
        <v>2218.62352941176</v>
      </c>
    </row>
    <row r="26" spans="1:11">
      <c r="A26" s="7" t="s">
        <v>316</v>
      </c>
      <c r="B26" s="8" t="s">
        <v>317</v>
      </c>
      <c r="C26" s="8" t="s">
        <v>318</v>
      </c>
      <c r="D26" s="8" t="s">
        <v>206</v>
      </c>
      <c r="E26" s="16" t="s">
        <v>74</v>
      </c>
      <c r="F26" s="13" t="s">
        <v>735</v>
      </c>
      <c r="G26" s="14">
        <v>0.00225914851802325</v>
      </c>
      <c r="H26" s="14">
        <v>0.0356710771079792</v>
      </c>
      <c r="I26" s="14">
        <v>0.0633327810983847</v>
      </c>
      <c r="J26" s="14">
        <v>0.825758437729525</v>
      </c>
      <c r="K26" s="18">
        <v>2216.81176470588</v>
      </c>
    </row>
    <row r="27" spans="1:11">
      <c r="A27" s="7" t="s">
        <v>319</v>
      </c>
      <c r="B27" s="8" t="s">
        <v>320</v>
      </c>
      <c r="C27" s="8" t="s">
        <v>321</v>
      </c>
      <c r="D27" s="8" t="s">
        <v>206</v>
      </c>
      <c r="E27" s="16" t="s">
        <v>74</v>
      </c>
      <c r="F27" s="13" t="s">
        <v>735</v>
      </c>
      <c r="G27" s="14">
        <v>-0.00527781141457259</v>
      </c>
      <c r="H27" s="14">
        <v>0.083343270498558</v>
      </c>
      <c r="I27" s="14">
        <v>-0.063326185581641</v>
      </c>
      <c r="J27" s="14">
        <v>-0.825672442712286</v>
      </c>
      <c r="K27" s="18">
        <v>2217.52352941176</v>
      </c>
    </row>
    <row r="28" spans="1:11">
      <c r="A28" s="7" t="s">
        <v>322</v>
      </c>
      <c r="B28" s="8" t="s">
        <v>323</v>
      </c>
      <c r="C28" s="8" t="s">
        <v>324</v>
      </c>
      <c r="D28" s="8" t="s">
        <v>206</v>
      </c>
      <c r="E28" s="16" t="s">
        <v>74</v>
      </c>
      <c r="F28" s="13" t="s">
        <v>735</v>
      </c>
      <c r="G28" s="14">
        <v>-0.0035221027542497</v>
      </c>
      <c r="H28" s="14">
        <v>0.0761088365261574</v>
      </c>
      <c r="I28" s="14">
        <v>-0.0462771856069459</v>
      </c>
      <c r="J28" s="14">
        <v>-0.603380679429623</v>
      </c>
      <c r="K28" s="18">
        <v>2218.62352941176</v>
      </c>
    </row>
    <row r="29" spans="1:11">
      <c r="A29" s="7" t="s">
        <v>325</v>
      </c>
      <c r="B29" s="8" t="s">
        <v>326</v>
      </c>
      <c r="C29" s="8" t="s">
        <v>327</v>
      </c>
      <c r="D29" s="8" t="s">
        <v>206</v>
      </c>
      <c r="E29" s="16" t="s">
        <v>74</v>
      </c>
      <c r="F29" s="13" t="s">
        <v>735</v>
      </c>
      <c r="G29" s="14">
        <v>0.00295763041531202</v>
      </c>
      <c r="H29" s="14">
        <v>0.0382186953057734</v>
      </c>
      <c r="I29" s="14">
        <v>0.0773870063237148</v>
      </c>
      <c r="J29" s="14">
        <v>1.00900311551398</v>
      </c>
      <c r="K29" s="18">
        <v>2216.81176470588</v>
      </c>
    </row>
    <row r="30" spans="1:11">
      <c r="A30" s="7" t="s">
        <v>328</v>
      </c>
      <c r="B30" s="8" t="s">
        <v>329</v>
      </c>
      <c r="C30" s="8" t="s">
        <v>330</v>
      </c>
      <c r="D30" s="8" t="s">
        <v>206</v>
      </c>
      <c r="E30" s="16" t="s">
        <v>74</v>
      </c>
      <c r="F30" s="13" t="s">
        <v>735</v>
      </c>
      <c r="G30" s="14">
        <v>0.0264897096119529</v>
      </c>
      <c r="H30" s="14">
        <v>0.0835523348280546</v>
      </c>
      <c r="I30" s="14">
        <v>0.317043319812272</v>
      </c>
      <c r="J30" s="14">
        <v>4.13373914614719</v>
      </c>
      <c r="K30" s="18">
        <v>2188.3</v>
      </c>
    </row>
    <row r="31" spans="1:11">
      <c r="A31" s="7" t="s">
        <v>331</v>
      </c>
      <c r="B31" s="8" t="s">
        <v>332</v>
      </c>
      <c r="C31" s="8" t="s">
        <v>333</v>
      </c>
      <c r="D31" s="8" t="s">
        <v>206</v>
      </c>
      <c r="E31" s="16" t="s">
        <v>74</v>
      </c>
      <c r="F31" s="13" t="s">
        <v>735</v>
      </c>
      <c r="G31" s="14">
        <v>0.0087976236113816</v>
      </c>
      <c r="H31" s="14">
        <v>0.0477729102336185</v>
      </c>
      <c r="I31" s="14">
        <v>0.184155069648458</v>
      </c>
      <c r="J31" s="14">
        <v>2.40108834596498</v>
      </c>
      <c r="K31" s="18">
        <v>2167.57058823529</v>
      </c>
    </row>
    <row r="32" spans="1:11">
      <c r="A32" s="7" t="s">
        <v>334</v>
      </c>
      <c r="B32" s="8" t="s">
        <v>335</v>
      </c>
      <c r="C32" s="8" t="s">
        <v>336</v>
      </c>
      <c r="D32" s="8" t="s">
        <v>206</v>
      </c>
      <c r="E32" s="16" t="s">
        <v>74</v>
      </c>
      <c r="F32" s="13" t="s">
        <v>735</v>
      </c>
      <c r="G32" s="14">
        <v>0.0107982653362111</v>
      </c>
      <c r="H32" s="14">
        <v>0.0913850261141168</v>
      </c>
      <c r="I32" s="14">
        <v>0.118162305088437</v>
      </c>
      <c r="J32" s="14">
        <v>1.54064796707366</v>
      </c>
      <c r="K32" s="18">
        <v>2188.28235294117</v>
      </c>
    </row>
    <row r="33" spans="1:11">
      <c r="A33" s="7" t="s">
        <v>337</v>
      </c>
      <c r="B33" s="8" t="s">
        <v>338</v>
      </c>
      <c r="C33" s="8" t="s">
        <v>339</v>
      </c>
      <c r="D33" s="8" t="s">
        <v>206</v>
      </c>
      <c r="E33" s="16" t="s">
        <v>74</v>
      </c>
      <c r="F33" s="13" t="s">
        <v>735</v>
      </c>
      <c r="G33" s="14">
        <v>0.0327098994726624</v>
      </c>
      <c r="H33" s="14">
        <v>0.0837317526635409</v>
      </c>
      <c r="I33" s="14">
        <v>0.390651078380032</v>
      </c>
      <c r="J33" s="14">
        <v>5.09346689954023</v>
      </c>
      <c r="K33" s="18">
        <v>2086.06470588235</v>
      </c>
    </row>
    <row r="34" spans="1:11">
      <c r="A34" s="7" t="s">
        <v>340</v>
      </c>
      <c r="B34" s="8" t="s">
        <v>341</v>
      </c>
      <c r="C34" s="8" t="s">
        <v>342</v>
      </c>
      <c r="D34" s="8" t="s">
        <v>206</v>
      </c>
      <c r="E34" s="16" t="s">
        <v>74</v>
      </c>
      <c r="F34" s="13" t="s">
        <v>735</v>
      </c>
      <c r="G34" s="14">
        <v>0.0126578911091059</v>
      </c>
      <c r="H34" s="14">
        <v>0.0606770409306488</v>
      </c>
      <c r="I34" s="14">
        <v>0.208610883374707</v>
      </c>
      <c r="J34" s="14">
        <v>2.71995314529568</v>
      </c>
      <c r="K34" s="18">
        <v>2165.78235294117</v>
      </c>
    </row>
    <row r="35" spans="1:11">
      <c r="A35" s="7" t="s">
        <v>343</v>
      </c>
      <c r="B35" s="8" t="s">
        <v>344</v>
      </c>
      <c r="C35" s="8" t="s">
        <v>345</v>
      </c>
      <c r="D35" s="8" t="s">
        <v>206</v>
      </c>
      <c r="E35" s="16" t="s">
        <v>74</v>
      </c>
      <c r="F35" s="13" t="s">
        <v>735</v>
      </c>
      <c r="G35" s="14">
        <v>0.0135155250211148</v>
      </c>
      <c r="H35" s="14">
        <v>0.085280421861908</v>
      </c>
      <c r="I35" s="14">
        <v>0.15848332742772</v>
      </c>
      <c r="J35" s="14">
        <v>2.06636977870262</v>
      </c>
      <c r="K35" s="18">
        <v>2170.57058823529</v>
      </c>
    </row>
    <row r="36" spans="1:11">
      <c r="A36" s="7" t="s">
        <v>346</v>
      </c>
      <c r="B36" s="8" t="s">
        <v>347</v>
      </c>
      <c r="C36" s="8" t="s">
        <v>348</v>
      </c>
      <c r="D36" s="8" t="s">
        <v>206</v>
      </c>
      <c r="E36" s="16" t="s">
        <v>74</v>
      </c>
      <c r="F36" s="13" t="s">
        <v>735</v>
      </c>
      <c r="G36" s="14">
        <v>0.0350115722252952</v>
      </c>
      <c r="H36" s="14">
        <v>0.0874314743540785</v>
      </c>
      <c r="I36" s="14">
        <v>0.400445863276947</v>
      </c>
      <c r="J36" s="14">
        <v>5.22117527005705</v>
      </c>
      <c r="K36" s="18">
        <v>2191.53529411764</v>
      </c>
    </row>
    <row r="37" spans="1:11">
      <c r="A37" s="7" t="s">
        <v>349</v>
      </c>
      <c r="B37" s="8"/>
      <c r="C37" s="8" t="s">
        <v>350</v>
      </c>
      <c r="D37" s="8" t="s">
        <v>206</v>
      </c>
      <c r="E37" s="16" t="s">
        <v>74</v>
      </c>
      <c r="F37" s="13" t="s">
        <v>735</v>
      </c>
      <c r="G37" s="14">
        <v>0.0124415967073557</v>
      </c>
      <c r="H37" s="14">
        <v>0.068830205613342</v>
      </c>
      <c r="I37" s="14">
        <v>0.180757802428299</v>
      </c>
      <c r="J37" s="14">
        <v>2.35679340069943</v>
      </c>
      <c r="K37" s="18">
        <v>2170.2294117647</v>
      </c>
    </row>
    <row r="38" spans="1:11">
      <c r="A38" s="7" t="s">
        <v>351</v>
      </c>
      <c r="B38" s="8"/>
      <c r="C38" s="8" t="s">
        <v>352</v>
      </c>
      <c r="D38" s="8" t="s">
        <v>206</v>
      </c>
      <c r="E38" s="16" t="s">
        <v>74</v>
      </c>
      <c r="F38" s="13" t="s">
        <v>735</v>
      </c>
      <c r="G38" s="14">
        <v>0.01079315215243</v>
      </c>
      <c r="H38" s="14">
        <v>0.0913902949943988</v>
      </c>
      <c r="I38" s="14">
        <v>0.118099543863946</v>
      </c>
      <c r="J38" s="14">
        <v>1.53982966082235</v>
      </c>
      <c r="K38" s="18">
        <v>2188.3294117647</v>
      </c>
    </row>
    <row r="39" spans="1:11">
      <c r="A39" s="7" t="s">
        <v>353</v>
      </c>
      <c r="B39" s="8" t="s">
        <v>354</v>
      </c>
      <c r="C39" s="8" t="s">
        <v>355</v>
      </c>
      <c r="D39" s="8" t="s">
        <v>206</v>
      </c>
      <c r="E39" s="16" t="s">
        <v>74</v>
      </c>
      <c r="F39" s="13" t="s">
        <v>735</v>
      </c>
      <c r="G39" s="14">
        <v>0.0116793537433805</v>
      </c>
      <c r="H39" s="14">
        <v>0.0297683849776267</v>
      </c>
      <c r="I39" s="14">
        <v>0.392340859343175</v>
      </c>
      <c r="J39" s="14">
        <v>5.1154989477786</v>
      </c>
      <c r="K39" s="18">
        <v>2185.5</v>
      </c>
    </row>
    <row r="40" spans="1:11">
      <c r="A40" s="7" t="s">
        <v>356</v>
      </c>
      <c r="B40" s="8" t="s">
        <v>357</v>
      </c>
      <c r="C40" s="8" t="s">
        <v>358</v>
      </c>
      <c r="D40" s="8" t="s">
        <v>206</v>
      </c>
      <c r="E40" s="16" t="s">
        <v>74</v>
      </c>
      <c r="F40" s="13" t="s">
        <v>735</v>
      </c>
      <c r="G40" s="14">
        <v>0.00964028769888609</v>
      </c>
      <c r="H40" s="14">
        <v>0.0560843878932121</v>
      </c>
      <c r="I40" s="14">
        <v>0.17188897054991</v>
      </c>
      <c r="J40" s="14">
        <v>2.24115798047356</v>
      </c>
      <c r="K40" s="18">
        <v>2170.81764705882</v>
      </c>
    </row>
    <row r="41" spans="1:11">
      <c r="A41" s="7" t="s">
        <v>359</v>
      </c>
      <c r="B41" s="8" t="s">
        <v>360</v>
      </c>
      <c r="C41" s="8" t="s">
        <v>361</v>
      </c>
      <c r="D41" s="8" t="s">
        <v>206</v>
      </c>
      <c r="E41" s="16" t="s">
        <v>74</v>
      </c>
      <c r="F41" s="13" t="s">
        <v>735</v>
      </c>
      <c r="G41" s="14">
        <v>0.00305259955071942</v>
      </c>
      <c r="H41" s="14">
        <v>0.0367416530690668</v>
      </c>
      <c r="I41" s="14">
        <v>0.0830828037318068</v>
      </c>
      <c r="J41" s="14">
        <v>1.08326722783875</v>
      </c>
      <c r="K41" s="18">
        <v>2169.6294117647</v>
      </c>
    </row>
    <row r="42" spans="1:11">
      <c r="A42" s="7" t="s">
        <v>362</v>
      </c>
      <c r="B42" s="8" t="s">
        <v>363</v>
      </c>
      <c r="C42" s="8" t="s">
        <v>364</v>
      </c>
      <c r="D42" s="8" t="s">
        <v>206</v>
      </c>
      <c r="E42" s="16" t="s">
        <v>74</v>
      </c>
      <c r="F42" s="13" t="s">
        <v>735</v>
      </c>
      <c r="G42" s="14">
        <v>0.0352600079372391</v>
      </c>
      <c r="H42" s="14">
        <v>0.0831691070814755</v>
      </c>
      <c r="I42" s="14">
        <v>0.423955590898639</v>
      </c>
      <c r="J42" s="14">
        <v>5.52770461577104</v>
      </c>
      <c r="K42" s="18">
        <v>2191.50588235294</v>
      </c>
    </row>
    <row r="43" spans="1:11">
      <c r="A43" s="7" t="s">
        <v>365</v>
      </c>
      <c r="B43" s="8" t="s">
        <v>366</v>
      </c>
      <c r="C43" s="8" t="s">
        <v>367</v>
      </c>
      <c r="D43" s="8" t="s">
        <v>206</v>
      </c>
      <c r="E43" s="16" t="s">
        <v>74</v>
      </c>
      <c r="F43" s="13" t="s">
        <v>735</v>
      </c>
      <c r="G43" s="14">
        <v>0.0125645411334152</v>
      </c>
      <c r="H43" s="14">
        <v>0.0640647114361202</v>
      </c>
      <c r="I43" s="14">
        <v>0.196122652420646</v>
      </c>
      <c r="J43" s="14">
        <v>2.5571265347508</v>
      </c>
      <c r="K43" s="18">
        <v>2170.14117647058</v>
      </c>
    </row>
    <row r="44" spans="1:11">
      <c r="A44" s="7" t="s">
        <v>368</v>
      </c>
      <c r="B44" s="8" t="s">
        <v>369</v>
      </c>
      <c r="C44" s="8" t="s">
        <v>370</v>
      </c>
      <c r="D44" s="8" t="s">
        <v>206</v>
      </c>
      <c r="E44" s="16" t="s">
        <v>74</v>
      </c>
      <c r="F44" s="13" t="s">
        <v>735</v>
      </c>
      <c r="G44" s="14">
        <v>0.0120952525413602</v>
      </c>
      <c r="H44" s="14">
        <v>0.088179493196191</v>
      </c>
      <c r="I44" s="14">
        <v>0.137166274186328</v>
      </c>
      <c r="J44" s="14">
        <v>1.7884294091764</v>
      </c>
      <c r="K44" s="18">
        <v>2188.78235294117</v>
      </c>
    </row>
    <row r="45" spans="1:11">
      <c r="A45" s="7" t="s">
        <v>371</v>
      </c>
      <c r="B45" s="8" t="s">
        <v>372</v>
      </c>
      <c r="C45" s="8" t="s">
        <v>373</v>
      </c>
      <c r="D45" s="8" t="s">
        <v>206</v>
      </c>
      <c r="E45" s="16" t="s">
        <v>74</v>
      </c>
      <c r="F45" s="13" t="s">
        <v>735</v>
      </c>
      <c r="G45" s="14">
        <v>0.0141486709856961</v>
      </c>
      <c r="H45" s="14">
        <v>0.0294185823759558</v>
      </c>
      <c r="I45" s="14">
        <v>0.480943330473328</v>
      </c>
      <c r="J45" s="14">
        <v>6.27073383357578</v>
      </c>
      <c r="K45" s="18">
        <v>2153.69411764705</v>
      </c>
    </row>
    <row r="46" spans="1:11">
      <c r="A46" s="7" t="s">
        <v>374</v>
      </c>
      <c r="B46" s="8" t="s">
        <v>375</v>
      </c>
      <c r="C46" s="8" t="s">
        <v>376</v>
      </c>
      <c r="D46" s="8" t="s">
        <v>206</v>
      </c>
      <c r="E46" s="16" t="s">
        <v>74</v>
      </c>
      <c r="F46" s="13" t="s">
        <v>735</v>
      </c>
      <c r="G46" s="14">
        <v>0.0185379279460964</v>
      </c>
      <c r="H46" s="14">
        <v>0.0334513594733139</v>
      </c>
      <c r="I46" s="14">
        <v>0.554175622096472</v>
      </c>
      <c r="J46" s="14">
        <v>7.22556609695199</v>
      </c>
      <c r="K46" s="18">
        <v>2158.01764705882</v>
      </c>
    </row>
    <row r="47" spans="1:11">
      <c r="A47" s="7" t="s">
        <v>377</v>
      </c>
      <c r="B47" s="8" t="s">
        <v>378</v>
      </c>
      <c r="C47" s="8" t="s">
        <v>379</v>
      </c>
      <c r="D47" s="8" t="s">
        <v>206</v>
      </c>
      <c r="E47" s="16" t="s">
        <v>74</v>
      </c>
      <c r="F47" s="13" t="s">
        <v>735</v>
      </c>
      <c r="G47" s="14">
        <v>0.0156722867690765</v>
      </c>
      <c r="H47" s="14">
        <v>0.0328990971797941</v>
      </c>
      <c r="I47" s="14">
        <v>0.476374372324783</v>
      </c>
      <c r="J47" s="14">
        <v>6.21116190767326</v>
      </c>
      <c r="K47" s="18">
        <v>2157.9294117647</v>
      </c>
    </row>
    <row r="48" spans="1:11">
      <c r="A48" s="7" t="s">
        <v>380</v>
      </c>
      <c r="B48" s="8" t="s">
        <v>381</v>
      </c>
      <c r="C48" s="8" t="s">
        <v>382</v>
      </c>
      <c r="D48" s="8" t="s">
        <v>206</v>
      </c>
      <c r="E48" s="16" t="s">
        <v>74</v>
      </c>
      <c r="F48" s="13" t="s">
        <v>735</v>
      </c>
      <c r="G48" s="14">
        <v>0.00077408313388362</v>
      </c>
      <c r="H48" s="14">
        <v>0.025466431245422</v>
      </c>
      <c r="I48" s="14">
        <v>0.0303962155680048</v>
      </c>
      <c r="J48" s="14">
        <v>0.39631816327999</v>
      </c>
      <c r="K48" s="18">
        <v>2149.20588235294</v>
      </c>
    </row>
    <row r="49" spans="1:11">
      <c r="A49" s="7" t="s">
        <v>383</v>
      </c>
      <c r="B49" s="8" t="s">
        <v>384</v>
      </c>
      <c r="C49" s="8" t="s">
        <v>385</v>
      </c>
      <c r="D49" s="8" t="s">
        <v>206</v>
      </c>
      <c r="E49" s="16" t="s">
        <v>74</v>
      </c>
      <c r="F49" s="13" t="s">
        <v>735</v>
      </c>
      <c r="G49" s="14">
        <v>0.0201570870322304</v>
      </c>
      <c r="H49" s="14">
        <v>0.0921115071839908</v>
      </c>
      <c r="I49" s="14">
        <v>0.218833538267559</v>
      </c>
      <c r="J49" s="14">
        <v>2.85324025802576</v>
      </c>
      <c r="K49" s="18">
        <v>1364.80588235294</v>
      </c>
    </row>
    <row r="50" spans="1:11">
      <c r="A50" s="7" t="s">
        <v>386</v>
      </c>
      <c r="B50" s="8" t="s">
        <v>387</v>
      </c>
      <c r="C50" s="8" t="s">
        <v>388</v>
      </c>
      <c r="D50" s="8" t="s">
        <v>206</v>
      </c>
      <c r="E50" s="16" t="s">
        <v>74</v>
      </c>
      <c r="F50" s="13" t="s">
        <v>735</v>
      </c>
      <c r="G50" s="14">
        <v>0.0222158523511199</v>
      </c>
      <c r="H50" s="14">
        <v>0.0980028655989515</v>
      </c>
      <c r="I50" s="14">
        <v>0.226685742456062</v>
      </c>
      <c r="J50" s="14">
        <v>2.95562047488941</v>
      </c>
      <c r="K50" s="18">
        <v>1385.64117647058</v>
      </c>
    </row>
    <row r="51" spans="1:11">
      <c r="A51" s="7" t="s">
        <v>389</v>
      </c>
      <c r="B51" s="8" t="s">
        <v>390</v>
      </c>
      <c r="C51" s="8" t="s">
        <v>391</v>
      </c>
      <c r="D51" s="8" t="s">
        <v>206</v>
      </c>
      <c r="E51" s="16" t="s">
        <v>74</v>
      </c>
      <c r="F51" s="13" t="s">
        <v>735</v>
      </c>
      <c r="G51" s="14">
        <v>-0.00618761492845909</v>
      </c>
      <c r="H51" s="14">
        <v>0.112592546934649</v>
      </c>
      <c r="I51" s="14">
        <v>-0.0549558127684106</v>
      </c>
      <c r="J51" s="14">
        <v>-0.716536133559378</v>
      </c>
      <c r="K51" s="18">
        <v>2190.57058823529</v>
      </c>
    </row>
    <row r="52" spans="1:11">
      <c r="A52" s="7" t="s">
        <v>392</v>
      </c>
      <c r="B52" s="8" t="s">
        <v>393</v>
      </c>
      <c r="C52" s="8" t="s">
        <v>394</v>
      </c>
      <c r="D52" s="8" t="s">
        <v>206</v>
      </c>
      <c r="E52" s="16" t="s">
        <v>74</v>
      </c>
      <c r="F52" s="13" t="s">
        <v>735</v>
      </c>
      <c r="G52" s="14">
        <v>-0.00967264199097202</v>
      </c>
      <c r="H52" s="14">
        <v>0.126614323554366</v>
      </c>
      <c r="I52" s="14">
        <v>-0.0763945319884661</v>
      </c>
      <c r="J52" s="14">
        <v>-0.996062833367078</v>
      </c>
      <c r="K52" s="18">
        <v>2190.5</v>
      </c>
    </row>
    <row r="53" spans="1:11">
      <c r="A53" s="9" t="s">
        <v>395</v>
      </c>
      <c r="B53" s="10" t="s">
        <v>396</v>
      </c>
      <c r="C53" s="10" t="s">
        <v>397</v>
      </c>
      <c r="D53" s="10" t="s">
        <v>206</v>
      </c>
      <c r="E53" s="17" t="s">
        <v>74</v>
      </c>
      <c r="F53" s="13" t="s">
        <v>735</v>
      </c>
      <c r="G53" s="14">
        <v>0.0245596801685918</v>
      </c>
      <c r="H53" s="14">
        <v>0.0565497609808016</v>
      </c>
      <c r="I53" s="14">
        <v>0.434302103892707</v>
      </c>
      <c r="J53" s="14">
        <v>5.66260664056381</v>
      </c>
      <c r="K53" s="18">
        <v>2184.76470588235</v>
      </c>
    </row>
    <row r="54" spans="1:11">
      <c r="A54" s="7" t="s">
        <v>398</v>
      </c>
      <c r="B54" s="7" t="s">
        <v>398</v>
      </c>
      <c r="C54" s="8" t="s">
        <v>399</v>
      </c>
      <c r="D54" s="8" t="s">
        <v>170</v>
      </c>
      <c r="E54" s="16" t="s">
        <v>74</v>
      </c>
      <c r="F54" s="13" t="s">
        <v>736</v>
      </c>
      <c r="G54" s="14">
        <v>0.0150936456202611</v>
      </c>
      <c r="H54" s="14">
        <v>0.118511600099831</v>
      </c>
      <c r="I54" s="14">
        <v>0.127360069457729</v>
      </c>
      <c r="J54" s="14">
        <v>1.66057214227121</v>
      </c>
      <c r="K54" s="18">
        <v>2061.58235294117</v>
      </c>
    </row>
    <row r="55" spans="1:11">
      <c r="A55" s="7" t="s">
        <v>400</v>
      </c>
      <c r="B55" s="7" t="s">
        <v>400</v>
      </c>
      <c r="C55" s="8" t="s">
        <v>401</v>
      </c>
      <c r="D55" s="8" t="s">
        <v>170</v>
      </c>
      <c r="E55" s="16" t="s">
        <v>74</v>
      </c>
      <c r="F55" s="13" t="s">
        <v>736</v>
      </c>
      <c r="G55" s="14">
        <v>0.0490459078007184</v>
      </c>
      <c r="H55" s="14">
        <v>0.137308859352476</v>
      </c>
      <c r="I55" s="14">
        <v>0.357194051658502</v>
      </c>
      <c r="J55" s="14">
        <v>4.65724064139237</v>
      </c>
      <c r="K55" s="18">
        <v>2077.87647058823</v>
      </c>
    </row>
    <row r="56" spans="1:11">
      <c r="A56" s="7" t="s">
        <v>402</v>
      </c>
      <c r="B56" s="7" t="s">
        <v>402</v>
      </c>
      <c r="C56" s="8" t="s">
        <v>403</v>
      </c>
      <c r="D56" s="8" t="s">
        <v>170</v>
      </c>
      <c r="E56" s="16" t="s">
        <v>74</v>
      </c>
      <c r="F56" s="13" t="s">
        <v>736</v>
      </c>
      <c r="G56" s="14">
        <v>0.0734551184666613</v>
      </c>
      <c r="H56" s="14">
        <v>0.158568248736145</v>
      </c>
      <c r="I56" s="14">
        <v>0.463239766170901</v>
      </c>
      <c r="J56" s="14">
        <v>6.0399075956137</v>
      </c>
      <c r="K56" s="18">
        <v>2046.75882352941</v>
      </c>
    </row>
    <row r="57" spans="1:11">
      <c r="A57" s="7" t="s">
        <v>404</v>
      </c>
      <c r="B57" s="7" t="s">
        <v>404</v>
      </c>
      <c r="C57" s="8" t="s">
        <v>405</v>
      </c>
      <c r="D57" s="8" t="s">
        <v>170</v>
      </c>
      <c r="E57" s="16" t="s">
        <v>74</v>
      </c>
      <c r="F57" s="13" t="s">
        <v>736</v>
      </c>
      <c r="G57" s="14">
        <v>0.0650455714723503</v>
      </c>
      <c r="H57" s="14">
        <v>0.165553937937392</v>
      </c>
      <c r="I57" s="14">
        <v>0.392896552523858</v>
      </c>
      <c r="J57" s="14">
        <v>5.12274430041873</v>
      </c>
      <c r="K57" s="18">
        <v>2000.6294117647</v>
      </c>
    </row>
    <row r="58" spans="1:11">
      <c r="A58" s="7" t="s">
        <v>406</v>
      </c>
      <c r="B58" s="7" t="s">
        <v>406</v>
      </c>
      <c r="C58" s="8" t="s">
        <v>407</v>
      </c>
      <c r="D58" s="8" t="s">
        <v>170</v>
      </c>
      <c r="E58" s="16" t="s">
        <v>74</v>
      </c>
      <c r="F58" s="13" t="s">
        <v>736</v>
      </c>
      <c r="G58" s="14">
        <v>0.0491616906568715</v>
      </c>
      <c r="H58" s="14">
        <v>0.168671684571061</v>
      </c>
      <c r="I58" s="14">
        <v>0.291463803079287</v>
      </c>
      <c r="J58" s="14">
        <v>3.800223052128</v>
      </c>
      <c r="K58" s="18">
        <v>1935.35882352941</v>
      </c>
    </row>
    <row r="59" spans="1:11">
      <c r="A59" s="7" t="s">
        <v>408</v>
      </c>
      <c r="B59" s="7" t="s">
        <v>408</v>
      </c>
      <c r="C59" s="8" t="s">
        <v>409</v>
      </c>
      <c r="D59" s="8" t="s">
        <v>170</v>
      </c>
      <c r="E59" s="16" t="s">
        <v>74</v>
      </c>
      <c r="F59" s="13" t="s">
        <v>736</v>
      </c>
      <c r="G59" s="14">
        <v>0.0413773619237652</v>
      </c>
      <c r="H59" s="14">
        <v>0.176189265667291</v>
      </c>
      <c r="I59" s="14">
        <v>0.234846100113162</v>
      </c>
      <c r="J59" s="14">
        <v>3.06201852142037</v>
      </c>
      <c r="K59" s="18">
        <v>1886.65294117647</v>
      </c>
    </row>
    <row r="60" spans="1:11">
      <c r="A60" s="7" t="s">
        <v>410</v>
      </c>
      <c r="B60" s="7" t="s">
        <v>410</v>
      </c>
      <c r="C60" s="8" t="s">
        <v>411</v>
      </c>
      <c r="D60" s="8" t="s">
        <v>170</v>
      </c>
      <c r="E60" s="16" t="s">
        <v>74</v>
      </c>
      <c r="F60" s="13" t="s">
        <v>736</v>
      </c>
      <c r="G60" s="14">
        <v>0.0415305577976109</v>
      </c>
      <c r="H60" s="14">
        <v>0.181546193754649</v>
      </c>
      <c r="I60" s="14">
        <v>0.228760278244871</v>
      </c>
      <c r="J60" s="14">
        <v>2.98266911229758</v>
      </c>
      <c r="K60" s="18">
        <v>1841.10588235294</v>
      </c>
    </row>
    <row r="61" spans="1:11">
      <c r="A61" s="7" t="s">
        <v>412</v>
      </c>
      <c r="B61" s="7" t="s">
        <v>412</v>
      </c>
      <c r="C61" s="8" t="s">
        <v>413</v>
      </c>
      <c r="D61" s="8" t="s">
        <v>170</v>
      </c>
      <c r="E61" s="16" t="s">
        <v>74</v>
      </c>
      <c r="F61" s="13" t="s">
        <v>736</v>
      </c>
      <c r="G61" s="14">
        <v>0.0565253740286251</v>
      </c>
      <c r="H61" s="14">
        <v>0.180051882048391</v>
      </c>
      <c r="I61" s="14">
        <v>0.313939367839726</v>
      </c>
      <c r="J61" s="14">
        <v>4.09326856381708</v>
      </c>
      <c r="K61" s="18">
        <v>1639.64117647058</v>
      </c>
    </row>
    <row r="62" spans="1:11">
      <c r="A62" s="9" t="s">
        <v>414</v>
      </c>
      <c r="B62" s="9" t="s">
        <v>414</v>
      </c>
      <c r="C62" s="10" t="s">
        <v>415</v>
      </c>
      <c r="D62" s="10" t="s">
        <v>170</v>
      </c>
      <c r="E62" s="17" t="s">
        <v>74</v>
      </c>
      <c r="F62" s="13" t="s">
        <v>736</v>
      </c>
      <c r="G62" s="14">
        <v>0.0546196974288705</v>
      </c>
      <c r="H62" s="14">
        <v>0.174768776964884</v>
      </c>
      <c r="I62" s="14">
        <v>0.312525488690952</v>
      </c>
      <c r="J62" s="14">
        <v>4.07483383512237</v>
      </c>
      <c r="K62" s="18">
        <v>1458.25294117647</v>
      </c>
    </row>
    <row r="63" spans="1:11">
      <c r="A63" s="7" t="s">
        <v>416</v>
      </c>
      <c r="B63" s="8" t="s">
        <v>416</v>
      </c>
      <c r="C63" s="8" t="s">
        <v>417</v>
      </c>
      <c r="D63" s="8" t="s">
        <v>206</v>
      </c>
      <c r="E63" s="16" t="s">
        <v>74</v>
      </c>
      <c r="F63" s="13" t="s">
        <v>737</v>
      </c>
      <c r="G63" s="14">
        <v>0.00116193808583698</v>
      </c>
      <c r="H63" s="14">
        <v>0.145708964987002</v>
      </c>
      <c r="I63" s="14">
        <v>0.00797437608551149</v>
      </c>
      <c r="J63" s="14">
        <v>0.103973143513314</v>
      </c>
      <c r="K63" s="18">
        <v>2190.17058823529</v>
      </c>
    </row>
    <row r="64" spans="1:11">
      <c r="A64" s="7" t="s">
        <v>418</v>
      </c>
      <c r="B64" s="8" t="s">
        <v>418</v>
      </c>
      <c r="C64" s="8" t="s">
        <v>419</v>
      </c>
      <c r="D64" s="8" t="s">
        <v>206</v>
      </c>
      <c r="E64" s="16" t="s">
        <v>74</v>
      </c>
      <c r="F64" s="13" t="s">
        <v>737</v>
      </c>
      <c r="G64" s="14">
        <v>0.00814821617920642</v>
      </c>
      <c r="H64" s="14">
        <v>0.129035938661023</v>
      </c>
      <c r="I64" s="14">
        <v>0.0631468741480753</v>
      </c>
      <c r="J64" s="14">
        <v>0.823334507654324</v>
      </c>
      <c r="K64" s="18">
        <v>1378.67647058823</v>
      </c>
    </row>
    <row r="65" spans="1:11">
      <c r="A65" s="7" t="s">
        <v>420</v>
      </c>
      <c r="B65" s="8" t="s">
        <v>420</v>
      </c>
      <c r="C65" s="8" t="s">
        <v>421</v>
      </c>
      <c r="D65" s="8" t="s">
        <v>206</v>
      </c>
      <c r="E65" s="16" t="s">
        <v>74</v>
      </c>
      <c r="F65" s="13" t="s">
        <v>737</v>
      </c>
      <c r="G65" s="14">
        <v>0.00740123690550675</v>
      </c>
      <c r="H65" s="14">
        <v>0.131015020890859</v>
      </c>
      <c r="I65" s="14">
        <v>0.0564915141422771</v>
      </c>
      <c r="J65" s="14">
        <v>0.736559229739745</v>
      </c>
      <c r="K65" s="18">
        <v>1364.78235294117</v>
      </c>
    </row>
    <row r="66" spans="1:11">
      <c r="A66" s="7" t="s">
        <v>422</v>
      </c>
      <c r="B66" s="8" t="s">
        <v>422</v>
      </c>
      <c r="C66" s="8" t="s">
        <v>423</v>
      </c>
      <c r="D66" s="8" t="s">
        <v>206</v>
      </c>
      <c r="E66" s="16" t="s">
        <v>74</v>
      </c>
      <c r="F66" s="13" t="s">
        <v>737</v>
      </c>
      <c r="G66" s="14">
        <v>0.00070280218071877</v>
      </c>
      <c r="H66" s="14">
        <v>0.15770271080376</v>
      </c>
      <c r="I66" s="14">
        <v>0.00445650031719055</v>
      </c>
      <c r="J66" s="14">
        <v>0.05810565517323</v>
      </c>
      <c r="K66" s="18">
        <v>2190.22352941176</v>
      </c>
    </row>
    <row r="67" spans="1:11">
      <c r="A67" s="7" t="s">
        <v>424</v>
      </c>
      <c r="B67" s="8" t="s">
        <v>424</v>
      </c>
      <c r="C67" s="8" t="s">
        <v>425</v>
      </c>
      <c r="D67" s="8" t="s">
        <v>206</v>
      </c>
      <c r="E67" s="16" t="s">
        <v>74</v>
      </c>
      <c r="F67" s="13" t="s">
        <v>737</v>
      </c>
      <c r="G67" s="14">
        <v>0.0043108134275181</v>
      </c>
      <c r="H67" s="14">
        <v>0.149772315508572</v>
      </c>
      <c r="I67" s="14">
        <v>0.0287824449590709</v>
      </c>
      <c r="J67" s="14">
        <v>0.375277168809577</v>
      </c>
      <c r="K67" s="18">
        <v>2115.09411764705</v>
      </c>
    </row>
    <row r="68" spans="1:11">
      <c r="A68" s="7" t="s">
        <v>426</v>
      </c>
      <c r="B68" s="8" t="s">
        <v>426</v>
      </c>
      <c r="C68" s="8" t="s">
        <v>427</v>
      </c>
      <c r="D68" s="8" t="s">
        <v>206</v>
      </c>
      <c r="E68" s="16" t="s">
        <v>74</v>
      </c>
      <c r="F68" s="13" t="s">
        <v>737</v>
      </c>
      <c r="G68" s="14">
        <v>0.00968365610944436</v>
      </c>
      <c r="H68" s="14">
        <v>0.0810082503636947</v>
      </c>
      <c r="I68" s="14">
        <v>0.119539134174218</v>
      </c>
      <c r="J68" s="14">
        <v>1.55859962204881</v>
      </c>
      <c r="K68" s="18">
        <v>2190.1</v>
      </c>
    </row>
    <row r="69" spans="1:11">
      <c r="A69" s="7" t="s">
        <v>428</v>
      </c>
      <c r="B69" s="8" t="s">
        <v>428</v>
      </c>
      <c r="C69" s="8" t="s">
        <v>429</v>
      </c>
      <c r="D69" s="8" t="s">
        <v>206</v>
      </c>
      <c r="E69" s="16" t="s">
        <v>74</v>
      </c>
      <c r="F69" s="13" t="s">
        <v>737</v>
      </c>
      <c r="G69" s="14">
        <v>0.0115871469195543</v>
      </c>
      <c r="H69" s="14">
        <v>0.0829923851565505</v>
      </c>
      <c r="I69" s="14">
        <v>0.139616988928528</v>
      </c>
      <c r="J69" s="14">
        <v>1.82038282006003</v>
      </c>
      <c r="K69" s="18">
        <v>2190.15294117647</v>
      </c>
    </row>
    <row r="70" spans="1:11">
      <c r="A70" s="7" t="s">
        <v>430</v>
      </c>
      <c r="B70" s="8" t="s">
        <v>431</v>
      </c>
      <c r="C70" s="8" t="s">
        <v>432</v>
      </c>
      <c r="D70" s="8" t="s">
        <v>206</v>
      </c>
      <c r="E70" s="16" t="s">
        <v>74</v>
      </c>
      <c r="F70" s="13" t="s">
        <v>737</v>
      </c>
      <c r="G70" s="14">
        <v>0.00501880328649813</v>
      </c>
      <c r="H70" s="14">
        <v>0.0737484918788176</v>
      </c>
      <c r="I70" s="14">
        <v>0.0680529616082854</v>
      </c>
      <c r="J70" s="14">
        <v>0.887302061995796</v>
      </c>
      <c r="K70" s="18">
        <v>2189.77058823529</v>
      </c>
    </row>
    <row r="71" spans="1:11">
      <c r="A71" s="7" t="s">
        <v>433</v>
      </c>
      <c r="B71" s="8" t="s">
        <v>434</v>
      </c>
      <c r="C71" s="8" t="s">
        <v>435</v>
      </c>
      <c r="D71" s="8" t="s">
        <v>206</v>
      </c>
      <c r="E71" s="16" t="s">
        <v>74</v>
      </c>
      <c r="F71" s="13" t="s">
        <v>737</v>
      </c>
      <c r="G71" s="14">
        <v>0.00739610639915615</v>
      </c>
      <c r="H71" s="14">
        <v>0.105772436804309</v>
      </c>
      <c r="I71" s="14">
        <v>0.0699247046074936</v>
      </c>
      <c r="J71" s="14">
        <v>0.911706604920514</v>
      </c>
      <c r="K71" s="18">
        <v>2182.33529411764</v>
      </c>
    </row>
    <row r="72" spans="1:11">
      <c r="A72" s="7" t="s">
        <v>436</v>
      </c>
      <c r="B72" s="8" t="s">
        <v>437</v>
      </c>
      <c r="C72" s="8" t="s">
        <v>438</v>
      </c>
      <c r="D72" s="8" t="s">
        <v>206</v>
      </c>
      <c r="E72" s="16" t="s">
        <v>74</v>
      </c>
      <c r="F72" s="13" t="s">
        <v>737</v>
      </c>
      <c r="G72" s="14">
        <v>-0.00858062434075417</v>
      </c>
      <c r="H72" s="14">
        <v>0.0810867463539697</v>
      </c>
      <c r="I72" s="14">
        <v>-0.105820306358045</v>
      </c>
      <c r="J72" s="14">
        <v>-1.37972799145729</v>
      </c>
      <c r="K72" s="18">
        <v>2134.39411764705</v>
      </c>
    </row>
    <row r="73" spans="1:11">
      <c r="A73" s="7" t="s">
        <v>439</v>
      </c>
      <c r="B73" s="8" t="s">
        <v>440</v>
      </c>
      <c r="C73" s="8" t="s">
        <v>441</v>
      </c>
      <c r="D73" s="8" t="s">
        <v>206</v>
      </c>
      <c r="E73" s="16" t="s">
        <v>74</v>
      </c>
      <c r="F73" s="13" t="s">
        <v>737</v>
      </c>
      <c r="G73" s="14">
        <v>-0.00188535398397652</v>
      </c>
      <c r="H73" s="14">
        <v>0.132910852404573</v>
      </c>
      <c r="I73" s="14">
        <v>-0.0141851018924896</v>
      </c>
      <c r="J73" s="14">
        <v>-0.184951100751126</v>
      </c>
      <c r="K73" s="18">
        <v>2214.6294117647</v>
      </c>
    </row>
    <row r="74" spans="1:11">
      <c r="A74" s="7" t="s">
        <v>442</v>
      </c>
      <c r="B74" s="8" t="s">
        <v>443</v>
      </c>
      <c r="C74" s="8" t="s">
        <v>444</v>
      </c>
      <c r="D74" s="8" t="s">
        <v>206</v>
      </c>
      <c r="E74" s="16" t="s">
        <v>74</v>
      </c>
      <c r="F74" s="13" t="s">
        <v>737</v>
      </c>
      <c r="G74" s="14">
        <v>-0.00326422958907002</v>
      </c>
      <c r="H74" s="14">
        <v>0.132988785411575</v>
      </c>
      <c r="I74" s="14">
        <v>-0.0245451492693</v>
      </c>
      <c r="J74" s="14">
        <v>-0.320029592304957</v>
      </c>
      <c r="K74" s="18">
        <v>2214.6294117647</v>
      </c>
    </row>
    <row r="75" spans="1:11">
      <c r="A75" s="7" t="s">
        <v>445</v>
      </c>
      <c r="B75" s="8" t="s">
        <v>446</v>
      </c>
      <c r="C75" s="8" t="s">
        <v>447</v>
      </c>
      <c r="D75" s="8" t="s">
        <v>206</v>
      </c>
      <c r="E75" s="16" t="s">
        <v>74</v>
      </c>
      <c r="F75" s="13" t="s">
        <v>737</v>
      </c>
      <c r="G75" s="14">
        <v>0.00648308322538194</v>
      </c>
      <c r="H75" s="14">
        <v>0.0471874574194815</v>
      </c>
      <c r="I75" s="14">
        <v>0.137389967163294</v>
      </c>
      <c r="J75" s="14">
        <v>1.79134600876333</v>
      </c>
      <c r="K75" s="18">
        <v>2213.84117647058</v>
      </c>
    </row>
    <row r="76" spans="1:11">
      <c r="A76" s="7" t="s">
        <v>448</v>
      </c>
      <c r="B76" s="8" t="s">
        <v>449</v>
      </c>
      <c r="C76" s="8" t="s">
        <v>450</v>
      </c>
      <c r="D76" s="8" t="s">
        <v>170</v>
      </c>
      <c r="E76" s="16" t="s">
        <v>74</v>
      </c>
      <c r="F76" s="13" t="s">
        <v>737</v>
      </c>
      <c r="G76" s="14">
        <v>-0.00999610529100432</v>
      </c>
      <c r="H76" s="14">
        <v>0.0959952624129934</v>
      </c>
      <c r="I76" s="14">
        <v>-0.10413123564368</v>
      </c>
      <c r="J76" s="14">
        <v>-1.35770520373</v>
      </c>
      <c r="K76" s="18">
        <v>2137.70588235294</v>
      </c>
    </row>
    <row r="77" spans="1:11">
      <c r="A77" s="7" t="s">
        <v>451</v>
      </c>
      <c r="B77" s="8" t="s">
        <v>452</v>
      </c>
      <c r="C77" s="8" t="s">
        <v>453</v>
      </c>
      <c r="D77" s="8" t="s">
        <v>170</v>
      </c>
      <c r="E77" s="16" t="s">
        <v>74</v>
      </c>
      <c r="F77" s="13" t="s">
        <v>737</v>
      </c>
      <c r="G77" s="14">
        <v>0.00522581958614826</v>
      </c>
      <c r="H77" s="14">
        <v>0.12259786246367</v>
      </c>
      <c r="I77" s="14">
        <v>0.0426256990222553</v>
      </c>
      <c r="J77" s="14">
        <v>0.555771119178662</v>
      </c>
      <c r="K77" s="18">
        <v>2190.36470588235</v>
      </c>
    </row>
    <row r="78" spans="1:11">
      <c r="A78" s="7" t="s">
        <v>454</v>
      </c>
      <c r="B78" s="8" t="s">
        <v>455</v>
      </c>
      <c r="C78" s="8" t="s">
        <v>456</v>
      </c>
      <c r="D78" s="8" t="s">
        <v>206</v>
      </c>
      <c r="E78" s="16" t="s">
        <v>74</v>
      </c>
      <c r="F78" s="13" t="s">
        <v>737</v>
      </c>
      <c r="G78" s="14">
        <v>0.0162883092346339</v>
      </c>
      <c r="H78" s="14">
        <v>0.0788715046073351</v>
      </c>
      <c r="I78" s="14">
        <v>0.206517034456562</v>
      </c>
      <c r="J78" s="14">
        <v>2.69265269548908</v>
      </c>
      <c r="K78" s="18">
        <v>2166.85294117647</v>
      </c>
    </row>
    <row r="79" spans="1:11">
      <c r="A79" s="7" t="s">
        <v>457</v>
      </c>
      <c r="B79" s="8" t="s">
        <v>458</v>
      </c>
      <c r="C79" s="8" t="s">
        <v>459</v>
      </c>
      <c r="D79" s="8" t="s">
        <v>170</v>
      </c>
      <c r="E79" s="16" t="s">
        <v>74</v>
      </c>
      <c r="F79" s="13" t="s">
        <v>737</v>
      </c>
      <c r="G79" s="14">
        <v>0.0031936714797494</v>
      </c>
      <c r="H79" s="14">
        <v>0.114423986869914</v>
      </c>
      <c r="I79" s="14">
        <v>0.0279108565180499</v>
      </c>
      <c r="J79" s="14">
        <v>0.363913045887474</v>
      </c>
      <c r="K79" s="18">
        <v>2190.31176470588</v>
      </c>
    </row>
    <row r="80" spans="1:11">
      <c r="A80" s="7" t="s">
        <v>460</v>
      </c>
      <c r="B80" s="8" t="s">
        <v>461</v>
      </c>
      <c r="C80" s="8" t="s">
        <v>462</v>
      </c>
      <c r="D80" s="8" t="s">
        <v>206</v>
      </c>
      <c r="E80" s="16" t="s">
        <v>74</v>
      </c>
      <c r="F80" s="13" t="s">
        <v>737</v>
      </c>
      <c r="G80" s="14">
        <v>0.0146006804815463</v>
      </c>
      <c r="H80" s="14">
        <v>0.078393675208826</v>
      </c>
      <c r="I80" s="14">
        <v>0.186248194674543</v>
      </c>
      <c r="J80" s="14">
        <v>2.42837935737387</v>
      </c>
      <c r="K80" s="18">
        <v>2166.93529411764</v>
      </c>
    </row>
    <row r="81" spans="1:11">
      <c r="A81" s="7" t="s">
        <v>463</v>
      </c>
      <c r="B81" s="8" t="s">
        <v>464</v>
      </c>
      <c r="C81" s="8" t="s">
        <v>465</v>
      </c>
      <c r="D81" s="8" t="s">
        <v>170</v>
      </c>
      <c r="E81" s="16" t="s">
        <v>74</v>
      </c>
      <c r="F81" s="13" t="s">
        <v>737</v>
      </c>
      <c r="G81" s="14">
        <v>0.0103207128663727</v>
      </c>
      <c r="H81" s="14">
        <v>0.11189683377507</v>
      </c>
      <c r="I81" s="14">
        <v>0.0922341814167764</v>
      </c>
      <c r="J81" s="14">
        <v>1.20258659466829</v>
      </c>
      <c r="K81" s="18">
        <v>2188.06470588235</v>
      </c>
    </row>
    <row r="82" spans="1:11">
      <c r="A82" s="7" t="s">
        <v>466</v>
      </c>
      <c r="B82" s="8" t="s">
        <v>467</v>
      </c>
      <c r="C82" s="8" t="s">
        <v>468</v>
      </c>
      <c r="D82" s="8" t="s">
        <v>206</v>
      </c>
      <c r="E82" s="16" t="s">
        <v>74</v>
      </c>
      <c r="F82" s="13" t="s">
        <v>737</v>
      </c>
      <c r="G82" s="14">
        <v>0.0157837165705122</v>
      </c>
      <c r="H82" s="14">
        <v>0.0539527528737127</v>
      </c>
      <c r="I82" s="14">
        <v>0.292547010667967</v>
      </c>
      <c r="J82" s="14">
        <v>3.81434635116291</v>
      </c>
      <c r="K82" s="18">
        <v>2154.26470588235</v>
      </c>
    </row>
    <row r="83" spans="1:11">
      <c r="A83" s="7" t="s">
        <v>469</v>
      </c>
      <c r="B83" s="8" t="s">
        <v>470</v>
      </c>
      <c r="C83" s="8" t="s">
        <v>471</v>
      </c>
      <c r="D83" s="8" t="s">
        <v>206</v>
      </c>
      <c r="E83" s="16" t="s">
        <v>74</v>
      </c>
      <c r="F83" s="13" t="s">
        <v>737</v>
      </c>
      <c r="G83" s="14">
        <v>0.00583980095400576</v>
      </c>
      <c r="H83" s="14">
        <v>0.122080157028004</v>
      </c>
      <c r="I83" s="14">
        <v>0.0478357916321006</v>
      </c>
      <c r="J83" s="14">
        <v>0.623702415725526</v>
      </c>
      <c r="K83" s="18">
        <v>2191.68235294117</v>
      </c>
    </row>
    <row r="84" spans="1:11">
      <c r="A84" s="7" t="s">
        <v>472</v>
      </c>
      <c r="B84" s="8" t="s">
        <v>473</v>
      </c>
      <c r="C84" s="8" t="s">
        <v>474</v>
      </c>
      <c r="D84" s="8" t="s">
        <v>206</v>
      </c>
      <c r="E84" s="16" t="s">
        <v>74</v>
      </c>
      <c r="F84" s="13" t="s">
        <v>737</v>
      </c>
      <c r="G84" s="14">
        <v>0.00355432383608879</v>
      </c>
      <c r="H84" s="14">
        <v>0.129181341109934</v>
      </c>
      <c r="I84" s="14">
        <v>0.027514219975964</v>
      </c>
      <c r="J84" s="14">
        <v>0.358741538089159</v>
      </c>
      <c r="K84" s="18">
        <v>2174.68823529411</v>
      </c>
    </row>
    <row r="85" spans="1:11">
      <c r="A85" s="7" t="s">
        <v>475</v>
      </c>
      <c r="B85" s="8" t="s">
        <v>475</v>
      </c>
      <c r="C85" s="8" t="s">
        <v>476</v>
      </c>
      <c r="D85" s="8" t="s">
        <v>206</v>
      </c>
      <c r="E85" s="16" t="s">
        <v>74</v>
      </c>
      <c r="F85" s="13" t="s">
        <v>737</v>
      </c>
      <c r="G85" s="14">
        <v>-0.00373648428534258</v>
      </c>
      <c r="H85" s="14">
        <v>0.0760327524379658</v>
      </c>
      <c r="I85" s="14">
        <v>-0.0491430885445208</v>
      </c>
      <c r="J85" s="14">
        <v>-0.640747482077053</v>
      </c>
      <c r="K85" s="18">
        <v>2140.66470588235</v>
      </c>
    </row>
    <row r="86" spans="1:11">
      <c r="A86" s="7" t="s">
        <v>477</v>
      </c>
      <c r="B86" s="8" t="s">
        <v>477</v>
      </c>
      <c r="C86" s="8" t="s">
        <v>478</v>
      </c>
      <c r="D86" s="8" t="s">
        <v>206</v>
      </c>
      <c r="E86" s="16" t="s">
        <v>74</v>
      </c>
      <c r="F86" s="13" t="s">
        <v>737</v>
      </c>
      <c r="G86" s="14">
        <v>-0.00385182556726871</v>
      </c>
      <c r="H86" s="14">
        <v>0.130546802098093</v>
      </c>
      <c r="I86" s="14">
        <v>-0.0295053230363653</v>
      </c>
      <c r="J86" s="14">
        <v>-0.384702345809908</v>
      </c>
      <c r="K86" s="18">
        <v>2159.85294117647</v>
      </c>
    </row>
    <row r="87" spans="1:11">
      <c r="A87" s="7" t="s">
        <v>479</v>
      </c>
      <c r="B87" s="8" t="s">
        <v>480</v>
      </c>
      <c r="C87" s="8" t="s">
        <v>481</v>
      </c>
      <c r="D87" s="8" t="s">
        <v>170</v>
      </c>
      <c r="E87" s="16" t="s">
        <v>74</v>
      </c>
      <c r="F87" s="13" t="s">
        <v>737</v>
      </c>
      <c r="G87" s="14">
        <v>0.0115102724610379</v>
      </c>
      <c r="H87" s="14">
        <v>0.117421640855926</v>
      </c>
      <c r="I87" s="14">
        <v>0.0980251372501321</v>
      </c>
      <c r="J87" s="14">
        <v>1.27809142106276</v>
      </c>
      <c r="K87" s="18">
        <v>2130.71176470588</v>
      </c>
    </row>
    <row r="88" spans="1:11">
      <c r="A88" s="7" t="s">
        <v>482</v>
      </c>
      <c r="B88" s="8" t="s">
        <v>483</v>
      </c>
      <c r="C88" s="8" t="s">
        <v>484</v>
      </c>
      <c r="D88" s="8" t="s">
        <v>170</v>
      </c>
      <c r="E88" s="16" t="s">
        <v>74</v>
      </c>
      <c r="F88" s="13" t="s">
        <v>737</v>
      </c>
      <c r="G88" s="14">
        <v>-0.00575095553919762</v>
      </c>
      <c r="H88" s="14">
        <v>0.0403096167883034</v>
      </c>
      <c r="I88" s="14">
        <v>-0.142669566158375</v>
      </c>
      <c r="J88" s="14">
        <v>-1.8601835576978</v>
      </c>
      <c r="K88" s="18">
        <v>2032.27058823529</v>
      </c>
    </row>
    <row r="89" spans="1:11">
      <c r="A89" s="7" t="s">
        <v>485</v>
      </c>
      <c r="B89" s="8" t="s">
        <v>485</v>
      </c>
      <c r="C89" s="8" t="s">
        <v>486</v>
      </c>
      <c r="D89" s="8" t="s">
        <v>206</v>
      </c>
      <c r="E89" s="16" t="s">
        <v>74</v>
      </c>
      <c r="F89" s="13" t="s">
        <v>737</v>
      </c>
      <c r="G89" s="14">
        <v>0.0114270421531788</v>
      </c>
      <c r="H89" s="14">
        <v>0.0882012098170182</v>
      </c>
      <c r="I89" s="14">
        <v>0.129556523962486</v>
      </c>
      <c r="J89" s="14">
        <v>1.68921040525187</v>
      </c>
      <c r="K89" s="18">
        <v>2162.09411764705</v>
      </c>
    </row>
    <row r="90" spans="1:11">
      <c r="A90" s="7" t="s">
        <v>487</v>
      </c>
      <c r="B90" s="8" t="s">
        <v>488</v>
      </c>
      <c r="C90" s="8" t="s">
        <v>489</v>
      </c>
      <c r="D90" s="8" t="s">
        <v>206</v>
      </c>
      <c r="E90" s="16" t="s">
        <v>74</v>
      </c>
      <c r="F90" s="13" t="s">
        <v>737</v>
      </c>
      <c r="G90" s="14">
        <v>-0.00350427207984521</v>
      </c>
      <c r="H90" s="14">
        <v>0.085937564172119</v>
      </c>
      <c r="I90" s="14">
        <v>-0.0407769537524559</v>
      </c>
      <c r="J90" s="14">
        <v>-0.531666429959695</v>
      </c>
      <c r="K90" s="18">
        <v>2162.28823529411</v>
      </c>
    </row>
    <row r="91" spans="1:11">
      <c r="A91" s="7" t="s">
        <v>490</v>
      </c>
      <c r="B91" s="8" t="s">
        <v>491</v>
      </c>
      <c r="C91" s="8" t="s">
        <v>492</v>
      </c>
      <c r="D91" s="8" t="s">
        <v>206</v>
      </c>
      <c r="E91" s="16" t="s">
        <v>74</v>
      </c>
      <c r="F91" s="13" t="s">
        <v>737</v>
      </c>
      <c r="G91" s="14">
        <v>-0.00159722651598581</v>
      </c>
      <c r="H91" s="14">
        <v>0.0775037273449579</v>
      </c>
      <c r="I91" s="14">
        <v>-0.0206083832442895</v>
      </c>
      <c r="J91" s="14">
        <v>-0.268700443227021</v>
      </c>
      <c r="K91" s="18">
        <v>2187.89411764705</v>
      </c>
    </row>
    <row r="92" spans="1:11">
      <c r="A92" s="7" t="s">
        <v>493</v>
      </c>
      <c r="B92" s="8" t="s">
        <v>494</v>
      </c>
      <c r="C92" s="8" t="s">
        <v>495</v>
      </c>
      <c r="D92" s="8" t="s">
        <v>170</v>
      </c>
      <c r="E92" s="16" t="s">
        <v>74</v>
      </c>
      <c r="F92" s="13" t="s">
        <v>737</v>
      </c>
      <c r="G92" s="14">
        <v>-0.0108151242038443</v>
      </c>
      <c r="H92" s="14">
        <v>0.0624235032896806</v>
      </c>
      <c r="I92" s="14">
        <v>-0.173254041088595</v>
      </c>
      <c r="J92" s="14">
        <v>-2.25895632275169</v>
      </c>
      <c r="K92" s="18">
        <v>2162.24705882352</v>
      </c>
    </row>
    <row r="93" spans="1:11">
      <c r="A93" s="7" t="s">
        <v>496</v>
      </c>
      <c r="B93" s="8" t="s">
        <v>497</v>
      </c>
      <c r="C93" s="8" t="s">
        <v>498</v>
      </c>
      <c r="D93" s="8" t="s">
        <v>170</v>
      </c>
      <c r="E93" s="16" t="s">
        <v>74</v>
      </c>
      <c r="F93" s="13" t="s">
        <v>737</v>
      </c>
      <c r="G93" s="14">
        <v>-0.0088375257480876</v>
      </c>
      <c r="H93" s="14">
        <v>0.0648875853422752</v>
      </c>
      <c r="I93" s="14">
        <v>-0.136197482175836</v>
      </c>
      <c r="J93" s="14">
        <v>-1.77579790676651</v>
      </c>
      <c r="K93" s="18">
        <v>2189.58235294117</v>
      </c>
    </row>
    <row r="94" spans="1:11">
      <c r="A94" s="7" t="s">
        <v>499</v>
      </c>
      <c r="B94" s="8" t="s">
        <v>500</v>
      </c>
      <c r="C94" s="8" t="s">
        <v>501</v>
      </c>
      <c r="D94" s="8" t="s">
        <v>206</v>
      </c>
      <c r="E94" s="16" t="s">
        <v>74</v>
      </c>
      <c r="F94" s="13" t="s">
        <v>737</v>
      </c>
      <c r="G94" s="14">
        <v>-0.0119326209645613</v>
      </c>
      <c r="H94" s="14">
        <v>0.128485158538491</v>
      </c>
      <c r="I94" s="14">
        <v>-0.0928715899975844</v>
      </c>
      <c r="J94" s="14">
        <v>-1.21089738577449</v>
      </c>
      <c r="K94" s="18">
        <v>2190.23529411764</v>
      </c>
    </row>
    <row r="95" spans="1:11">
      <c r="A95" s="7" t="s">
        <v>502</v>
      </c>
      <c r="B95" s="8" t="s">
        <v>503</v>
      </c>
      <c r="C95" s="8" t="s">
        <v>504</v>
      </c>
      <c r="D95" s="8" t="s">
        <v>206</v>
      </c>
      <c r="E95" s="16" t="s">
        <v>74</v>
      </c>
      <c r="F95" s="13" t="s">
        <v>737</v>
      </c>
      <c r="G95" s="14">
        <v>-0.00620136248898616</v>
      </c>
      <c r="H95" s="14">
        <v>0.112573316407448</v>
      </c>
      <c r="I95" s="14">
        <v>-0.0550873216397116</v>
      </c>
      <c r="J95" s="14">
        <v>-0.71825079945956</v>
      </c>
      <c r="K95" s="18">
        <v>2190.30588235294</v>
      </c>
    </row>
    <row r="96" spans="1:11">
      <c r="A96" s="7" t="s">
        <v>505</v>
      </c>
      <c r="B96" s="8" t="s">
        <v>505</v>
      </c>
      <c r="C96" s="8" t="s">
        <v>506</v>
      </c>
      <c r="D96" s="8" t="s">
        <v>206</v>
      </c>
      <c r="E96" s="16" t="s">
        <v>74</v>
      </c>
      <c r="F96" s="13" t="s">
        <v>737</v>
      </c>
      <c r="G96" s="14">
        <v>0.00518988372732087</v>
      </c>
      <c r="H96" s="14">
        <v>0.0347093887053246</v>
      </c>
      <c r="I96" s="14">
        <v>0.14952391617674</v>
      </c>
      <c r="J96" s="14">
        <v>1.87948648263161</v>
      </c>
      <c r="K96" s="18">
        <v>2218.70588235294</v>
      </c>
    </row>
    <row r="97" spans="1:11">
      <c r="A97" s="7" t="s">
        <v>507</v>
      </c>
      <c r="B97" s="8" t="s">
        <v>508</v>
      </c>
      <c r="C97" s="8" t="s">
        <v>509</v>
      </c>
      <c r="D97" s="8" t="s">
        <v>206</v>
      </c>
      <c r="E97" s="16" t="s">
        <v>74</v>
      </c>
      <c r="F97" s="13" t="s">
        <v>737</v>
      </c>
      <c r="G97" s="14">
        <v>-0.00276569975837423</v>
      </c>
      <c r="H97" s="14">
        <v>0.065679372541419</v>
      </c>
      <c r="I97" s="14">
        <v>-0.0421091074923122</v>
      </c>
      <c r="J97" s="14">
        <v>-0.549035589689637</v>
      </c>
      <c r="K97" s="18">
        <v>2209.13529411764</v>
      </c>
    </row>
    <row r="98" spans="1:11">
      <c r="A98" s="7" t="s">
        <v>510</v>
      </c>
      <c r="B98" s="8" t="s">
        <v>510</v>
      </c>
      <c r="C98" s="8" t="s">
        <v>511</v>
      </c>
      <c r="D98" s="8" t="s">
        <v>206</v>
      </c>
      <c r="E98" s="16" t="s">
        <v>74</v>
      </c>
      <c r="F98" s="13" t="s">
        <v>737</v>
      </c>
      <c r="G98" s="14">
        <v>0.0267684750990711</v>
      </c>
      <c r="H98" s="14">
        <v>0.0540912340947643</v>
      </c>
      <c r="I98" s="14">
        <v>0.49487639812718</v>
      </c>
      <c r="J98" s="14">
        <v>6.45239880989747</v>
      </c>
      <c r="K98" s="18">
        <v>2140.77647058823</v>
      </c>
    </row>
    <row r="99" spans="1:11">
      <c r="A99" s="7" t="s">
        <v>512</v>
      </c>
      <c r="B99" s="8" t="s">
        <v>512</v>
      </c>
      <c r="C99" s="8" t="s">
        <v>513</v>
      </c>
      <c r="D99" s="8" t="s">
        <v>206</v>
      </c>
      <c r="E99" s="16" t="s">
        <v>74</v>
      </c>
      <c r="F99" s="13" t="s">
        <v>737</v>
      </c>
      <c r="G99" s="14">
        <v>0.0302873136405806</v>
      </c>
      <c r="H99" s="14">
        <v>0.0663808124459706</v>
      </c>
      <c r="I99" s="14">
        <v>0.456266088415721</v>
      </c>
      <c r="J99" s="14">
        <v>5.94898196202434</v>
      </c>
      <c r="K99" s="18">
        <v>2086.89411764705</v>
      </c>
    </row>
    <row r="100" spans="1:11">
      <c r="A100" s="7" t="s">
        <v>514</v>
      </c>
      <c r="B100" s="8" t="s">
        <v>514</v>
      </c>
      <c r="C100" s="8" t="s">
        <v>515</v>
      </c>
      <c r="D100" s="8" t="s">
        <v>206</v>
      </c>
      <c r="E100" s="16" t="s">
        <v>74</v>
      </c>
      <c r="F100" s="13" t="s">
        <v>737</v>
      </c>
      <c r="G100" s="14">
        <v>-0.00346270381941586</v>
      </c>
      <c r="H100" s="14">
        <v>0.0488344745811348</v>
      </c>
      <c r="I100" s="14">
        <v>-0.0709069535224104</v>
      </c>
      <c r="J100" s="14">
        <v>-0.924513563897781</v>
      </c>
      <c r="K100" s="18">
        <v>2074.94117647058</v>
      </c>
    </row>
    <row r="101" spans="1:11">
      <c r="A101" s="9" t="s">
        <v>516</v>
      </c>
      <c r="B101" s="10" t="s">
        <v>516</v>
      </c>
      <c r="C101" s="10" t="s">
        <v>517</v>
      </c>
      <c r="D101" s="10" t="s">
        <v>206</v>
      </c>
      <c r="E101" s="17" t="s">
        <v>74</v>
      </c>
      <c r="F101" s="13" t="s">
        <v>737</v>
      </c>
      <c r="G101" s="14">
        <v>0.0176707734145007</v>
      </c>
      <c r="H101" s="14">
        <v>0.0707457823325355</v>
      </c>
      <c r="I101" s="14">
        <v>0.249778472042906</v>
      </c>
      <c r="J101" s="14">
        <v>3.25671283141991</v>
      </c>
      <c r="K101" s="18">
        <v>2074.94117647058</v>
      </c>
    </row>
    <row r="102" spans="1:11">
      <c r="A102" s="7" t="s">
        <v>518</v>
      </c>
      <c r="B102" s="7" t="s">
        <v>518</v>
      </c>
      <c r="C102" s="8" t="s">
        <v>519</v>
      </c>
      <c r="D102" s="8" t="s">
        <v>206</v>
      </c>
      <c r="E102" s="16" t="s">
        <v>74</v>
      </c>
      <c r="F102" s="13" t="s">
        <v>738</v>
      </c>
      <c r="G102" s="14">
        <v>0.0293222248199774</v>
      </c>
      <c r="H102" s="14">
        <v>0.0518329445583389</v>
      </c>
      <c r="I102" s="14">
        <v>0.565706329629311</v>
      </c>
      <c r="J102" s="14">
        <v>7.37590812951553</v>
      </c>
      <c r="K102" s="18">
        <v>1385.71176470588</v>
      </c>
    </row>
    <row r="103" spans="1:11">
      <c r="A103" s="7" t="s">
        <v>520</v>
      </c>
      <c r="B103" s="7" t="s">
        <v>520</v>
      </c>
      <c r="C103" s="8" t="s">
        <v>521</v>
      </c>
      <c r="D103" s="8" t="s">
        <v>206</v>
      </c>
      <c r="E103" s="16" t="s">
        <v>74</v>
      </c>
      <c r="F103" s="13" t="s">
        <v>738</v>
      </c>
      <c r="G103" s="14">
        <v>0.0281971509880801</v>
      </c>
      <c r="H103" s="14">
        <v>0.0803606232216714</v>
      </c>
      <c r="I103" s="14">
        <v>0.350882681811706</v>
      </c>
      <c r="J103" s="14">
        <v>4.57495044642166</v>
      </c>
      <c r="K103" s="18">
        <v>1302.53529411764</v>
      </c>
    </row>
    <row r="104" spans="1:11">
      <c r="A104" s="7" t="s">
        <v>522</v>
      </c>
      <c r="B104" s="7" t="s">
        <v>522</v>
      </c>
      <c r="C104" s="8" t="s">
        <v>523</v>
      </c>
      <c r="D104" s="8" t="s">
        <v>206</v>
      </c>
      <c r="E104" s="16" t="s">
        <v>74</v>
      </c>
      <c r="F104" s="13" t="s">
        <v>738</v>
      </c>
      <c r="G104" s="14">
        <v>0.0249696837756793</v>
      </c>
      <c r="H104" s="14">
        <v>0.0643922011370399</v>
      </c>
      <c r="I104" s="14">
        <v>0.387774968626072</v>
      </c>
      <c r="J104" s="14">
        <v>5.05596701628894</v>
      </c>
      <c r="K104" s="18">
        <v>1395.00588235294</v>
      </c>
    </row>
    <row r="105" spans="1:11">
      <c r="A105" s="7" t="s">
        <v>524</v>
      </c>
      <c r="B105" s="7" t="s">
        <v>524</v>
      </c>
      <c r="C105" s="8" t="s">
        <v>525</v>
      </c>
      <c r="D105" s="8" t="s">
        <v>206</v>
      </c>
      <c r="E105" s="16" t="s">
        <v>74</v>
      </c>
      <c r="F105" s="13" t="s">
        <v>738</v>
      </c>
      <c r="G105" s="14">
        <v>0.0370094773744886</v>
      </c>
      <c r="H105" s="14">
        <v>0.0802887224044649</v>
      </c>
      <c r="I105" s="14">
        <v>0.460954867210971</v>
      </c>
      <c r="J105" s="14">
        <v>6.01011615802326</v>
      </c>
      <c r="K105" s="18">
        <v>1312.95882352941</v>
      </c>
    </row>
    <row r="106" spans="1:11">
      <c r="A106" s="7" t="s">
        <v>526</v>
      </c>
      <c r="B106" s="7" t="s">
        <v>526</v>
      </c>
      <c r="C106" s="8" t="s">
        <v>527</v>
      </c>
      <c r="D106" s="8" t="s">
        <v>206</v>
      </c>
      <c r="E106" s="16" t="s">
        <v>74</v>
      </c>
      <c r="F106" s="13" t="s">
        <v>738</v>
      </c>
      <c r="G106" s="14">
        <v>0.0315967069280394</v>
      </c>
      <c r="H106" s="14">
        <v>0.0527640022460156</v>
      </c>
      <c r="I106" s="14">
        <v>0.59883074791631</v>
      </c>
      <c r="J106" s="14">
        <v>7.80779770425062</v>
      </c>
      <c r="K106" s="18">
        <v>1319.47058823529</v>
      </c>
    </row>
    <row r="107" spans="1:11">
      <c r="A107" s="7" t="s">
        <v>528</v>
      </c>
      <c r="B107" s="7" t="s">
        <v>528</v>
      </c>
      <c r="C107" s="8" t="s">
        <v>529</v>
      </c>
      <c r="D107" s="8" t="s">
        <v>206</v>
      </c>
      <c r="E107" s="16" t="s">
        <v>74</v>
      </c>
      <c r="F107" s="13" t="s">
        <v>738</v>
      </c>
      <c r="G107" s="14">
        <v>0.0249556051199295</v>
      </c>
      <c r="H107" s="14">
        <v>0.0731981157598947</v>
      </c>
      <c r="I107" s="14">
        <v>0.340932343146498</v>
      </c>
      <c r="J107" s="14">
        <v>4.44521390290405</v>
      </c>
      <c r="K107" s="18">
        <v>1237.8294117647</v>
      </c>
    </row>
    <row r="108" spans="1:11">
      <c r="A108" s="7" t="s">
        <v>530</v>
      </c>
      <c r="B108" s="7" t="s">
        <v>530</v>
      </c>
      <c r="C108" s="8" t="s">
        <v>531</v>
      </c>
      <c r="D108" s="8" t="s">
        <v>206</v>
      </c>
      <c r="E108" s="16" t="s">
        <v>74</v>
      </c>
      <c r="F108" s="13" t="s">
        <v>738</v>
      </c>
      <c r="G108" s="14">
        <v>0.025153714407424</v>
      </c>
      <c r="H108" s="14">
        <v>0.0645084145353854</v>
      </c>
      <c r="I108" s="14">
        <v>0.389929198982657</v>
      </c>
      <c r="J108" s="14">
        <v>5.08405474373296</v>
      </c>
      <c r="K108" s="18">
        <v>1336.28235294117</v>
      </c>
    </row>
    <row r="109" spans="1:11">
      <c r="A109" s="7" t="s">
        <v>532</v>
      </c>
      <c r="B109" s="7" t="s">
        <v>532</v>
      </c>
      <c r="C109" s="8" t="s">
        <v>533</v>
      </c>
      <c r="D109" s="8" t="s">
        <v>206</v>
      </c>
      <c r="E109" s="16" t="s">
        <v>74</v>
      </c>
      <c r="F109" s="13" t="s">
        <v>738</v>
      </c>
      <c r="G109" s="14">
        <v>0.0340168293768613</v>
      </c>
      <c r="H109" s="14">
        <v>0.074148166249173</v>
      </c>
      <c r="I109" s="14">
        <v>0.458768316165076</v>
      </c>
      <c r="J109" s="14">
        <v>5.98160702034827</v>
      </c>
      <c r="K109" s="18">
        <v>1254.9294117647</v>
      </c>
    </row>
    <row r="110" spans="1:11">
      <c r="A110" s="7" t="s">
        <v>534</v>
      </c>
      <c r="B110" s="7" t="s">
        <v>534</v>
      </c>
      <c r="C110" s="8" t="s">
        <v>535</v>
      </c>
      <c r="D110" s="8" t="s">
        <v>170</v>
      </c>
      <c r="E110" s="16" t="s">
        <v>74</v>
      </c>
      <c r="F110" s="13" t="s">
        <v>738</v>
      </c>
      <c r="G110" s="14">
        <v>0.0155481549033382</v>
      </c>
      <c r="H110" s="14">
        <v>0.0382174455103852</v>
      </c>
      <c r="I110" s="14">
        <v>0.40683396537095</v>
      </c>
      <c r="J110" s="14">
        <v>5.30446593112886</v>
      </c>
      <c r="K110" s="18">
        <v>1457.48235294117</v>
      </c>
    </row>
    <row r="111" spans="1:11">
      <c r="A111" s="7" t="s">
        <v>536</v>
      </c>
      <c r="B111" s="7" t="s">
        <v>536</v>
      </c>
      <c r="C111" s="8" t="s">
        <v>537</v>
      </c>
      <c r="D111" s="8" t="s">
        <v>170</v>
      </c>
      <c r="E111" s="16" t="s">
        <v>74</v>
      </c>
      <c r="F111" s="13" t="s">
        <v>738</v>
      </c>
      <c r="G111" s="14">
        <v>0.020382230892382</v>
      </c>
      <c r="H111" s="14">
        <v>0.05074452438147</v>
      </c>
      <c r="I111" s="14">
        <v>0.401663650232671</v>
      </c>
      <c r="J111" s="14">
        <v>5.23705326935861</v>
      </c>
      <c r="K111" s="18">
        <v>1388.5294117647</v>
      </c>
    </row>
    <row r="112" spans="1:11">
      <c r="A112" s="7" t="s">
        <v>538</v>
      </c>
      <c r="B112" s="7" t="s">
        <v>538</v>
      </c>
      <c r="C112" s="8" t="s">
        <v>539</v>
      </c>
      <c r="D112" s="8" t="s">
        <v>170</v>
      </c>
      <c r="E112" s="16" t="s">
        <v>74</v>
      </c>
      <c r="F112" s="13" t="s">
        <v>738</v>
      </c>
      <c r="G112" s="14">
        <v>0.0238383599128441</v>
      </c>
      <c r="H112" s="14">
        <v>0.112833959972054</v>
      </c>
      <c r="I112" s="14">
        <v>0.211269372436703</v>
      </c>
      <c r="J112" s="14">
        <v>2.75461560187002</v>
      </c>
      <c r="K112" s="18">
        <v>1493.22352941176</v>
      </c>
    </row>
    <row r="113" spans="1:11">
      <c r="A113" s="7" t="s">
        <v>540</v>
      </c>
      <c r="B113" s="7" t="s">
        <v>540</v>
      </c>
      <c r="C113" s="8" t="s">
        <v>541</v>
      </c>
      <c r="D113" s="8" t="s">
        <v>206</v>
      </c>
      <c r="E113" s="16" t="s">
        <v>74</v>
      </c>
      <c r="F113" s="13" t="s">
        <v>738</v>
      </c>
      <c r="G113" s="14">
        <v>0.0462205844528866</v>
      </c>
      <c r="H113" s="14">
        <v>0.132267480108988</v>
      </c>
      <c r="I113" s="14">
        <v>0.349447834152436</v>
      </c>
      <c r="J113" s="14">
        <v>4.55624232179884</v>
      </c>
      <c r="K113" s="18">
        <v>1226.34705882352</v>
      </c>
    </row>
    <row r="114" spans="1:11">
      <c r="A114" s="9" t="s">
        <v>542</v>
      </c>
      <c r="B114" s="9" t="s">
        <v>542</v>
      </c>
      <c r="C114" s="10" t="s">
        <v>543</v>
      </c>
      <c r="D114" s="10" t="s">
        <v>170</v>
      </c>
      <c r="E114" s="17" t="s">
        <v>74</v>
      </c>
      <c r="F114" s="13" t="s">
        <v>738</v>
      </c>
      <c r="G114" s="14">
        <v>0.0218446182636227</v>
      </c>
      <c r="H114" s="14">
        <v>0.0894758424140762</v>
      </c>
      <c r="I114" s="14">
        <v>0.244139844613367</v>
      </c>
      <c r="J114" s="14">
        <v>3.18319412441853</v>
      </c>
      <c r="K114" s="18">
        <v>1137.21764705882</v>
      </c>
    </row>
    <row r="115" spans="1:11">
      <c r="A115" s="7" t="s">
        <v>545</v>
      </c>
      <c r="B115" s="8" t="s">
        <v>546</v>
      </c>
      <c r="C115" s="8" t="s">
        <v>103</v>
      </c>
      <c r="D115" s="8" t="s">
        <v>170</v>
      </c>
      <c r="E115" s="8" t="s">
        <v>74</v>
      </c>
      <c r="F115" s="8" t="s">
        <v>739</v>
      </c>
      <c r="G115" s="14">
        <v>0.0571876388498514</v>
      </c>
      <c r="H115" s="14">
        <v>0.187815355227905</v>
      </c>
      <c r="I115" s="14">
        <v>0.304488622777711</v>
      </c>
      <c r="J115" s="14">
        <v>3.9700459239386</v>
      </c>
      <c r="K115" s="18">
        <v>2217.78823529411</v>
      </c>
    </row>
    <row r="116" spans="1:11">
      <c r="A116" s="7" t="s">
        <v>548</v>
      </c>
      <c r="B116" s="8" t="s">
        <v>549</v>
      </c>
      <c r="C116" s="8" t="s">
        <v>201</v>
      </c>
      <c r="D116" s="8" t="s">
        <v>170</v>
      </c>
      <c r="E116" s="8" t="s">
        <v>74</v>
      </c>
      <c r="F116" s="8" t="s">
        <v>739</v>
      </c>
      <c r="G116" s="14">
        <v>0.0571876388498514</v>
      </c>
      <c r="H116" s="14">
        <v>0.187815355227905</v>
      </c>
      <c r="I116" s="14">
        <v>0.304488622777711</v>
      </c>
      <c r="J116" s="14">
        <v>3.9700459239386</v>
      </c>
      <c r="K116" s="18">
        <v>2217.78823529411</v>
      </c>
    </row>
    <row r="117" spans="1:11">
      <c r="A117" s="7" t="s">
        <v>550</v>
      </c>
      <c r="B117" s="8" t="s">
        <v>551</v>
      </c>
      <c r="C117" s="8" t="s">
        <v>99</v>
      </c>
      <c r="D117" s="8" t="s">
        <v>170</v>
      </c>
      <c r="E117" s="8" t="s">
        <v>74</v>
      </c>
      <c r="F117" s="8" t="s">
        <v>739</v>
      </c>
      <c r="G117" s="14">
        <v>0.0421110400266886</v>
      </c>
      <c r="H117" s="14">
        <v>0.196133276458617</v>
      </c>
      <c r="I117" s="14">
        <v>0.214706248664406</v>
      </c>
      <c r="J117" s="14">
        <v>2.79942698541007</v>
      </c>
      <c r="K117" s="18">
        <v>2217.78823529411</v>
      </c>
    </row>
    <row r="118" spans="1:11">
      <c r="A118" s="7" t="s">
        <v>552</v>
      </c>
      <c r="B118" s="8" t="s">
        <v>553</v>
      </c>
      <c r="C118" s="8" t="s">
        <v>554</v>
      </c>
      <c r="D118" s="8" t="s">
        <v>170</v>
      </c>
      <c r="E118" s="8" t="s">
        <v>74</v>
      </c>
      <c r="F118" s="8" t="s">
        <v>739</v>
      </c>
      <c r="G118" s="14">
        <v>0.0421110400266886</v>
      </c>
      <c r="H118" s="14">
        <v>0.196133276458617</v>
      </c>
      <c r="I118" s="14">
        <v>0.214706248664406</v>
      </c>
      <c r="J118" s="14">
        <v>2.79942698541007</v>
      </c>
      <c r="K118" s="18">
        <v>2217.78823529411</v>
      </c>
    </row>
    <row r="119" spans="1:11">
      <c r="A119" s="7" t="s">
        <v>555</v>
      </c>
      <c r="B119" s="8" t="s">
        <v>556</v>
      </c>
      <c r="C119" s="8" t="s">
        <v>557</v>
      </c>
      <c r="D119" s="8" t="s">
        <v>170</v>
      </c>
      <c r="E119" s="8" t="s">
        <v>74</v>
      </c>
      <c r="F119" s="8" t="s">
        <v>739</v>
      </c>
      <c r="G119" s="14">
        <v>0.0471022482182304</v>
      </c>
      <c r="H119" s="14">
        <v>0.186682045313524</v>
      </c>
      <c r="I119" s="14">
        <v>0.252312685663607</v>
      </c>
      <c r="J119" s="14">
        <v>3.28975493448265</v>
      </c>
      <c r="K119" s="18">
        <v>2217.37058823529</v>
      </c>
    </row>
    <row r="120" spans="1:11">
      <c r="A120" s="7" t="s">
        <v>558</v>
      </c>
      <c r="B120" s="8" t="s">
        <v>559</v>
      </c>
      <c r="C120" s="8" t="s">
        <v>560</v>
      </c>
      <c r="D120" s="8" t="s">
        <v>170</v>
      </c>
      <c r="E120" s="8" t="s">
        <v>74</v>
      </c>
      <c r="F120" s="8" t="s">
        <v>739</v>
      </c>
      <c r="G120" s="14">
        <v>0.0471022143353966</v>
      </c>
      <c r="H120" s="14">
        <v>0.186682122331784</v>
      </c>
      <c r="I120" s="14">
        <v>0.252312400068408</v>
      </c>
      <c r="J120" s="14">
        <v>3.28975121077684</v>
      </c>
      <c r="K120" s="18">
        <v>2217.37058823529</v>
      </c>
    </row>
    <row r="121" spans="1:11">
      <c r="A121" s="7" t="s">
        <v>561</v>
      </c>
      <c r="B121" s="8" t="s">
        <v>562</v>
      </c>
      <c r="C121" s="8" t="s">
        <v>563</v>
      </c>
      <c r="D121" s="8" t="s">
        <v>170</v>
      </c>
      <c r="E121" s="8" t="s">
        <v>74</v>
      </c>
      <c r="F121" s="8" t="s">
        <v>739</v>
      </c>
      <c r="G121" s="14">
        <v>0.0146996043365547</v>
      </c>
      <c r="H121" s="14">
        <v>0.186824798861147</v>
      </c>
      <c r="I121" s="14">
        <v>0.078681226615316</v>
      </c>
      <c r="J121" s="14">
        <v>1.02587768358972</v>
      </c>
      <c r="K121" s="18">
        <v>2218.69411764705</v>
      </c>
    </row>
    <row r="122" spans="1:11">
      <c r="A122" s="7" t="s">
        <v>564</v>
      </c>
      <c r="B122" s="8" t="s">
        <v>565</v>
      </c>
      <c r="C122" s="8" t="s">
        <v>566</v>
      </c>
      <c r="D122" s="8" t="s">
        <v>170</v>
      </c>
      <c r="E122" s="8" t="s">
        <v>74</v>
      </c>
      <c r="F122" s="8" t="s">
        <v>739</v>
      </c>
      <c r="G122" s="14">
        <v>0.0146996043365547</v>
      </c>
      <c r="H122" s="14">
        <v>0.186824798861147</v>
      </c>
      <c r="I122" s="14">
        <v>0.078681226615316</v>
      </c>
      <c r="J122" s="14">
        <v>1.02587768358972</v>
      </c>
      <c r="K122" s="18">
        <v>2218.69411764705</v>
      </c>
    </row>
    <row r="123" spans="1:11">
      <c r="A123" s="7" t="s">
        <v>567</v>
      </c>
      <c r="B123" s="8" t="s">
        <v>568</v>
      </c>
      <c r="C123" s="8" t="s">
        <v>42</v>
      </c>
      <c r="D123" s="8" t="s">
        <v>170</v>
      </c>
      <c r="E123" s="8" t="s">
        <v>74</v>
      </c>
      <c r="F123" s="8" t="s">
        <v>739</v>
      </c>
      <c r="G123" s="14">
        <v>0.00895753103071168</v>
      </c>
      <c r="H123" s="14">
        <v>0.169739539371184</v>
      </c>
      <c r="I123" s="14">
        <v>0.0527722124373358</v>
      </c>
      <c r="J123" s="14">
        <v>0.68806546849869</v>
      </c>
      <c r="K123" s="18">
        <v>2215.6294117647</v>
      </c>
    </row>
    <row r="124" spans="1:11">
      <c r="A124" s="7" t="s">
        <v>569</v>
      </c>
      <c r="B124" s="8" t="s">
        <v>570</v>
      </c>
      <c r="C124" s="8" t="s">
        <v>571</v>
      </c>
      <c r="D124" s="8" t="s">
        <v>170</v>
      </c>
      <c r="E124" s="8" t="s">
        <v>74</v>
      </c>
      <c r="F124" s="8" t="s">
        <v>739</v>
      </c>
      <c r="G124" s="14">
        <v>0.00923594326824661</v>
      </c>
      <c r="H124" s="14">
        <v>0.170033327896086</v>
      </c>
      <c r="I124" s="14">
        <v>0.0543184291134444</v>
      </c>
      <c r="J124" s="14">
        <v>0.708225667446392</v>
      </c>
      <c r="K124" s="18">
        <v>2212.92352941176</v>
      </c>
    </row>
    <row r="125" spans="1:11">
      <c r="A125" s="7" t="s">
        <v>572</v>
      </c>
      <c r="B125" s="8" t="s">
        <v>572</v>
      </c>
      <c r="C125" s="8" t="s">
        <v>573</v>
      </c>
      <c r="D125" s="8" t="s">
        <v>170</v>
      </c>
      <c r="E125" s="8" t="s">
        <v>74</v>
      </c>
      <c r="F125" s="8" t="s">
        <v>739</v>
      </c>
      <c r="G125" s="14">
        <v>0.00414252888322418</v>
      </c>
      <c r="H125" s="14">
        <v>0.129171538689306</v>
      </c>
      <c r="I125" s="14">
        <v>0.0320699817100431</v>
      </c>
      <c r="J125" s="14">
        <v>0.418141403797836</v>
      </c>
      <c r="K125" s="18">
        <v>2218.18823529411</v>
      </c>
    </row>
    <row r="126" spans="1:11">
      <c r="A126" s="7" t="s">
        <v>574</v>
      </c>
      <c r="B126" s="8" t="s">
        <v>574</v>
      </c>
      <c r="C126" s="8" t="s">
        <v>575</v>
      </c>
      <c r="D126" s="8" t="s">
        <v>170</v>
      </c>
      <c r="E126" s="8" t="s">
        <v>74</v>
      </c>
      <c r="F126" s="8" t="s">
        <v>739</v>
      </c>
      <c r="G126" s="14">
        <v>0.0533588094270148</v>
      </c>
      <c r="H126" s="14">
        <v>0.178544405193614</v>
      </c>
      <c r="I126" s="14">
        <v>0.298854558725333</v>
      </c>
      <c r="J126" s="14">
        <v>3.89658671609593</v>
      </c>
      <c r="K126" s="18">
        <v>1872.76470588235</v>
      </c>
    </row>
    <row r="127" spans="1:11">
      <c r="A127" s="7" t="s">
        <v>577</v>
      </c>
      <c r="B127" s="8" t="s">
        <v>577</v>
      </c>
      <c r="C127" s="8" t="s">
        <v>578</v>
      </c>
      <c r="D127" s="8" t="s">
        <v>170</v>
      </c>
      <c r="E127" s="8" t="s">
        <v>74</v>
      </c>
      <c r="F127" s="8" t="s">
        <v>739</v>
      </c>
      <c r="G127" s="14">
        <v>0.0642013604606144</v>
      </c>
      <c r="H127" s="14">
        <v>0.17994915509193</v>
      </c>
      <c r="I127" s="14">
        <v>0.356775003627085</v>
      </c>
      <c r="J127" s="14">
        <v>4.65177692352375</v>
      </c>
      <c r="K127" s="18">
        <v>2010.1294117647</v>
      </c>
    </row>
    <row r="128" spans="1:11">
      <c r="A128" s="7" t="s">
        <v>579</v>
      </c>
      <c r="B128" s="8" t="s">
        <v>579</v>
      </c>
      <c r="C128" s="8" t="s">
        <v>580</v>
      </c>
      <c r="D128" s="8" t="s">
        <v>170</v>
      </c>
      <c r="E128" s="8" t="s">
        <v>74</v>
      </c>
      <c r="F128" s="8" t="s">
        <v>739</v>
      </c>
      <c r="G128" s="14">
        <v>0.0445955315961583</v>
      </c>
      <c r="H128" s="14">
        <v>0.0946436814852646</v>
      </c>
      <c r="I128" s="14">
        <v>0.471193965580276</v>
      </c>
      <c r="J128" s="14">
        <v>6.14361766745582</v>
      </c>
      <c r="K128" s="18">
        <v>2010.1294117647</v>
      </c>
    </row>
    <row r="129" spans="1:11">
      <c r="A129" s="7" t="s">
        <v>581</v>
      </c>
      <c r="B129" s="8" t="s">
        <v>581</v>
      </c>
      <c r="C129" s="8" t="s">
        <v>582</v>
      </c>
      <c r="D129" s="8" t="s">
        <v>170</v>
      </c>
      <c r="E129" s="8" t="s">
        <v>74</v>
      </c>
      <c r="F129" s="8" t="s">
        <v>739</v>
      </c>
      <c r="G129" s="14">
        <v>0.0398546923304711</v>
      </c>
      <c r="H129" s="14">
        <v>0.105204309072248</v>
      </c>
      <c r="I129" s="14">
        <v>0.378831368048825</v>
      </c>
      <c r="J129" s="14">
        <v>4.93935673150022</v>
      </c>
      <c r="K129" s="18">
        <v>1872.76470588235</v>
      </c>
    </row>
    <row r="130" spans="1:11">
      <c r="A130" s="7" t="s">
        <v>583</v>
      </c>
      <c r="B130" s="8" t="s">
        <v>583</v>
      </c>
      <c r="C130" s="8" t="s">
        <v>584</v>
      </c>
      <c r="D130" s="8" t="s">
        <v>170</v>
      </c>
      <c r="E130" s="8" t="s">
        <v>74</v>
      </c>
      <c r="F130" s="8" t="s">
        <v>739</v>
      </c>
      <c r="G130" s="14">
        <v>-1.50750355468418e-5</v>
      </c>
      <c r="H130" s="14">
        <v>0.0998731762184195</v>
      </c>
      <c r="I130" s="14">
        <v>-0.000150941785548836</v>
      </c>
      <c r="J130" s="14">
        <v>-0.00196804010279111</v>
      </c>
      <c r="K130" s="18">
        <v>2010.1294117647</v>
      </c>
    </row>
    <row r="131" spans="1:11">
      <c r="A131" s="7" t="s">
        <v>585</v>
      </c>
      <c r="B131" s="8" t="s">
        <v>585</v>
      </c>
      <c r="C131" s="8" t="s">
        <v>586</v>
      </c>
      <c r="D131" s="8" t="s">
        <v>206</v>
      </c>
      <c r="E131" s="8" t="s">
        <v>74</v>
      </c>
      <c r="F131" s="8" t="s">
        <v>739</v>
      </c>
      <c r="G131" s="14">
        <v>0.00949440258404765</v>
      </c>
      <c r="H131" s="14">
        <v>0.131606788728272</v>
      </c>
      <c r="I131" s="14">
        <v>0.0721421947590457</v>
      </c>
      <c r="J131" s="14">
        <v>0.940619139179537</v>
      </c>
      <c r="K131" s="18">
        <v>1872.76470588235</v>
      </c>
    </row>
    <row r="132" spans="1:11">
      <c r="A132" s="7" t="s">
        <v>587</v>
      </c>
      <c r="B132" s="8" t="s">
        <v>587</v>
      </c>
      <c r="C132" s="8" t="s">
        <v>588</v>
      </c>
      <c r="D132" s="8" t="s">
        <v>170</v>
      </c>
      <c r="E132" s="8" t="s">
        <v>74</v>
      </c>
      <c r="F132" s="8" t="s">
        <v>739</v>
      </c>
      <c r="G132" s="14">
        <v>0.0807203466365583</v>
      </c>
      <c r="H132" s="14">
        <v>0.0918321181703428</v>
      </c>
      <c r="I132" s="14">
        <v>0.878999071837014</v>
      </c>
      <c r="J132" s="14">
        <v>11.4607457265815</v>
      </c>
      <c r="K132" s="18">
        <v>2142.73529411764</v>
      </c>
    </row>
    <row r="133" spans="1:11">
      <c r="A133" s="7" t="s">
        <v>589</v>
      </c>
      <c r="B133" s="8" t="s">
        <v>589</v>
      </c>
      <c r="C133" s="8" t="s">
        <v>590</v>
      </c>
      <c r="D133" s="8" t="s">
        <v>170</v>
      </c>
      <c r="E133" s="8" t="s">
        <v>74</v>
      </c>
      <c r="F133" s="8" t="s">
        <v>739</v>
      </c>
      <c r="G133" s="14">
        <v>0.086694926625511</v>
      </c>
      <c r="H133" s="14">
        <v>0.127598279399578</v>
      </c>
      <c r="I133" s="14">
        <v>0.679436486396674</v>
      </c>
      <c r="J133" s="14">
        <v>8.85876795259926</v>
      </c>
      <c r="K133" s="18">
        <v>2213.27647058823</v>
      </c>
    </row>
    <row r="134" spans="1:11">
      <c r="A134" s="7" t="s">
        <v>591</v>
      </c>
      <c r="B134" s="8" t="s">
        <v>592</v>
      </c>
      <c r="C134" s="8" t="s">
        <v>593</v>
      </c>
      <c r="D134" s="8" t="s">
        <v>170</v>
      </c>
      <c r="E134" s="8" t="s">
        <v>74</v>
      </c>
      <c r="F134" s="8" t="s">
        <v>739</v>
      </c>
      <c r="G134" s="14">
        <v>0.042789277094374</v>
      </c>
      <c r="H134" s="14">
        <v>0.208096908316082</v>
      </c>
      <c r="I134" s="14">
        <v>0.205621878002053</v>
      </c>
      <c r="J134" s="14">
        <v>2.68098128326654</v>
      </c>
      <c r="K134" s="18">
        <v>2218.70588235294</v>
      </c>
    </row>
    <row r="135" spans="1:11">
      <c r="A135" s="7" t="s">
        <v>594</v>
      </c>
      <c r="B135" s="8" t="s">
        <v>594</v>
      </c>
      <c r="C135" s="8" t="s">
        <v>595</v>
      </c>
      <c r="D135" s="8" t="s">
        <v>170</v>
      </c>
      <c r="E135" s="8" t="s">
        <v>74</v>
      </c>
      <c r="F135" s="8" t="s">
        <v>739</v>
      </c>
      <c r="G135" s="14">
        <v>0.0652178510432519</v>
      </c>
      <c r="H135" s="14">
        <v>0.121753448622055</v>
      </c>
      <c r="I135" s="14">
        <v>0.535655061777344</v>
      </c>
      <c r="J135" s="14">
        <v>6.98408753419567</v>
      </c>
      <c r="K135" s="18">
        <v>2215.41764705882</v>
      </c>
    </row>
    <row r="136" spans="1:11">
      <c r="A136" s="7" t="s">
        <v>596</v>
      </c>
      <c r="B136" s="8" t="s">
        <v>597</v>
      </c>
      <c r="C136" s="8" t="s">
        <v>598</v>
      </c>
      <c r="D136" s="8" t="s">
        <v>170</v>
      </c>
      <c r="E136" s="8" t="s">
        <v>74</v>
      </c>
      <c r="F136" s="8" t="s">
        <v>739</v>
      </c>
      <c r="G136" s="14">
        <v>0.0451356240171458</v>
      </c>
      <c r="H136" s="14">
        <v>0.150194218755032</v>
      </c>
      <c r="I136" s="14">
        <v>0.300515055714376</v>
      </c>
      <c r="J136" s="14">
        <v>3.91823694802554</v>
      </c>
      <c r="K136" s="18">
        <v>2083.02352941176</v>
      </c>
    </row>
    <row r="137" spans="1:11">
      <c r="A137" s="7" t="s">
        <v>599</v>
      </c>
      <c r="B137" s="8" t="s">
        <v>600</v>
      </c>
      <c r="C137" s="8" t="s">
        <v>601</v>
      </c>
      <c r="D137" s="8" t="s">
        <v>170</v>
      </c>
      <c r="E137" s="8" t="s">
        <v>74</v>
      </c>
      <c r="F137" s="8" t="s">
        <v>739</v>
      </c>
      <c r="G137" s="14">
        <v>0.0369775480536252</v>
      </c>
      <c r="H137" s="14">
        <v>0.158249929648766</v>
      </c>
      <c r="I137" s="14">
        <v>0.233665494421996</v>
      </c>
      <c r="J137" s="14">
        <v>3.04662530649749</v>
      </c>
      <c r="K137" s="18">
        <v>2050.59411764705</v>
      </c>
    </row>
    <row r="138" spans="1:11">
      <c r="A138" s="7" t="s">
        <v>602</v>
      </c>
      <c r="B138" s="8" t="s">
        <v>603</v>
      </c>
      <c r="C138" s="8" t="s">
        <v>604</v>
      </c>
      <c r="D138" s="8" t="s">
        <v>170</v>
      </c>
      <c r="E138" s="8" t="s">
        <v>74</v>
      </c>
      <c r="F138" s="8" t="s">
        <v>739</v>
      </c>
      <c r="G138" s="14">
        <v>0.0235133995353262</v>
      </c>
      <c r="H138" s="14">
        <v>0.173940222816325</v>
      </c>
      <c r="I138" s="14">
        <v>0.135180921092388</v>
      </c>
      <c r="J138" s="14">
        <v>1.76254357184601</v>
      </c>
      <c r="K138" s="18">
        <v>2003.41764705882</v>
      </c>
    </row>
    <row r="139" spans="1:11">
      <c r="A139" s="7" t="s">
        <v>605</v>
      </c>
      <c r="B139" s="8" t="s">
        <v>606</v>
      </c>
      <c r="C139" s="8" t="s">
        <v>607</v>
      </c>
      <c r="D139" s="8" t="s">
        <v>170</v>
      </c>
      <c r="E139" s="8" t="s">
        <v>74</v>
      </c>
      <c r="F139" s="8" t="s">
        <v>739</v>
      </c>
      <c r="G139" s="14">
        <v>0.105984879763877</v>
      </c>
      <c r="H139" s="14">
        <v>0.160820216104146</v>
      </c>
      <c r="I139" s="14">
        <v>0.659027094549122</v>
      </c>
      <c r="J139" s="14">
        <v>8.59266203975671</v>
      </c>
      <c r="K139" s="18">
        <v>2052.27647058823</v>
      </c>
    </row>
    <row r="140" spans="1:11">
      <c r="A140" s="7" t="s">
        <v>609</v>
      </c>
      <c r="B140" s="8" t="s">
        <v>610</v>
      </c>
      <c r="C140" s="8" t="s">
        <v>611</v>
      </c>
      <c r="D140" s="8" t="s">
        <v>170</v>
      </c>
      <c r="E140" s="8" t="s">
        <v>74</v>
      </c>
      <c r="F140" s="8" t="s">
        <v>739</v>
      </c>
      <c r="G140" s="14">
        <v>0.0661549543767599</v>
      </c>
      <c r="H140" s="14">
        <v>0.147806460386674</v>
      </c>
      <c r="I140" s="14">
        <v>0.447578233073796</v>
      </c>
      <c r="J140" s="14">
        <v>5.83570618714209</v>
      </c>
      <c r="K140" s="18">
        <v>1872.76470588235</v>
      </c>
    </row>
    <row r="141" spans="1:11">
      <c r="A141" s="7" t="s">
        <v>612</v>
      </c>
      <c r="B141" s="8" t="s">
        <v>613</v>
      </c>
      <c r="C141" s="8" t="s">
        <v>614</v>
      </c>
      <c r="D141" s="8" t="s">
        <v>170</v>
      </c>
      <c r="E141" s="8" t="s">
        <v>74</v>
      </c>
      <c r="F141" s="8" t="s">
        <v>739</v>
      </c>
      <c r="G141" s="14">
        <v>0.077749089118809</v>
      </c>
      <c r="H141" s="14">
        <v>0.168919150005639</v>
      </c>
      <c r="I141" s="14">
        <v>0.46027397791318</v>
      </c>
      <c r="J141" s="14">
        <v>6.00123844772758</v>
      </c>
      <c r="K141" s="18">
        <v>2051.4294117647</v>
      </c>
    </row>
    <row r="142" spans="1:11">
      <c r="A142" s="7" t="s">
        <v>615</v>
      </c>
      <c r="B142" s="8" t="s">
        <v>616</v>
      </c>
      <c r="C142" s="8" t="s">
        <v>617</v>
      </c>
      <c r="D142" s="8" t="s">
        <v>170</v>
      </c>
      <c r="E142" s="8" t="s">
        <v>74</v>
      </c>
      <c r="F142" s="8" t="s">
        <v>739</v>
      </c>
      <c r="G142" s="14">
        <v>0.0333562281224823</v>
      </c>
      <c r="H142" s="14">
        <v>0.160423753761091</v>
      </c>
      <c r="I142" s="14">
        <v>0.207925742544072</v>
      </c>
      <c r="J142" s="14">
        <v>2.71102000179372</v>
      </c>
      <c r="K142" s="18">
        <v>1871.98235294117</v>
      </c>
    </row>
    <row r="143" spans="1:11">
      <c r="A143" s="7" t="s">
        <v>618</v>
      </c>
      <c r="B143" s="8" t="s">
        <v>618</v>
      </c>
      <c r="C143" s="8" t="s">
        <v>619</v>
      </c>
      <c r="D143" s="8" t="s">
        <v>206</v>
      </c>
      <c r="E143" s="8" t="s">
        <v>74</v>
      </c>
      <c r="F143" s="8" t="s">
        <v>739</v>
      </c>
      <c r="G143" s="14">
        <v>0.0805734746495185</v>
      </c>
      <c r="H143" s="14">
        <v>0.170327211182067</v>
      </c>
      <c r="I143" s="14">
        <v>0.473051100234307</v>
      </c>
      <c r="J143" s="14">
        <v>6.16783174086252</v>
      </c>
      <c r="K143" s="18">
        <v>2052.27647058823</v>
      </c>
    </row>
    <row r="144" spans="1:11">
      <c r="A144" s="7" t="s">
        <v>620</v>
      </c>
      <c r="B144" s="8" t="s">
        <v>620</v>
      </c>
      <c r="C144" s="8" t="s">
        <v>621</v>
      </c>
      <c r="D144" s="8" t="s">
        <v>206</v>
      </c>
      <c r="E144" s="8" t="s">
        <v>74</v>
      </c>
      <c r="F144" s="8" t="s">
        <v>739</v>
      </c>
      <c r="G144" s="14">
        <v>0.0420909262831885</v>
      </c>
      <c r="H144" s="14">
        <v>0.163815583748151</v>
      </c>
      <c r="I144" s="14">
        <v>0.256940916853787</v>
      </c>
      <c r="J144" s="14">
        <v>3.35009968629636</v>
      </c>
      <c r="K144" s="18">
        <v>1872.76470588235</v>
      </c>
    </row>
    <row r="145" spans="1:11">
      <c r="A145" s="7" t="s">
        <v>622</v>
      </c>
      <c r="B145" s="8" t="s">
        <v>623</v>
      </c>
      <c r="C145" s="8" t="s">
        <v>624</v>
      </c>
      <c r="D145" s="8" t="s">
        <v>170</v>
      </c>
      <c r="E145" s="8" t="s">
        <v>74</v>
      </c>
      <c r="F145" s="8" t="s">
        <v>739</v>
      </c>
      <c r="G145" s="14">
        <v>0.0697949145029656</v>
      </c>
      <c r="H145" s="14">
        <v>0.1265649451704</v>
      </c>
      <c r="I145" s="14">
        <v>0.551455337091936</v>
      </c>
      <c r="J145" s="14">
        <v>7.19009791986317</v>
      </c>
      <c r="K145" s="18">
        <v>1790.91764705882</v>
      </c>
    </row>
    <row r="146" spans="1:11">
      <c r="A146" s="7" t="s">
        <v>625</v>
      </c>
      <c r="B146" s="8" t="s">
        <v>626</v>
      </c>
      <c r="C146" s="8" t="s">
        <v>627</v>
      </c>
      <c r="D146" s="8" t="s">
        <v>170</v>
      </c>
      <c r="E146" s="8" t="s">
        <v>74</v>
      </c>
      <c r="F146" s="8" t="s">
        <v>739</v>
      </c>
      <c r="G146" s="14">
        <v>0.049975607813422</v>
      </c>
      <c r="H146" s="14">
        <v>0.0683011272724506</v>
      </c>
      <c r="I146" s="14">
        <v>0.731695212204495</v>
      </c>
      <c r="J146" s="14">
        <v>9.54013837455761</v>
      </c>
      <c r="K146" s="18">
        <v>2052.27647058823</v>
      </c>
    </row>
    <row r="147" spans="1:11">
      <c r="A147" s="7" t="s">
        <v>628</v>
      </c>
      <c r="B147" s="8" t="s">
        <v>628</v>
      </c>
      <c r="C147" s="8" t="s">
        <v>629</v>
      </c>
      <c r="D147" s="8" t="s">
        <v>170</v>
      </c>
      <c r="E147" s="8" t="s">
        <v>74</v>
      </c>
      <c r="F147" s="8" t="s">
        <v>739</v>
      </c>
      <c r="G147" s="14">
        <v>0.0352037937599416</v>
      </c>
      <c r="H147" s="14">
        <v>0.075775776579288</v>
      </c>
      <c r="I147" s="14">
        <v>0.464578462262357</v>
      </c>
      <c r="J147" s="14">
        <v>5.59426549260207</v>
      </c>
      <c r="K147" s="18">
        <v>1769.41176470588</v>
      </c>
    </row>
    <row r="148" spans="1:11">
      <c r="A148" s="7" t="s">
        <v>631</v>
      </c>
      <c r="B148" s="8" t="s">
        <v>632</v>
      </c>
      <c r="C148" s="8" t="s">
        <v>633</v>
      </c>
      <c r="D148" s="8" t="s">
        <v>206</v>
      </c>
      <c r="E148" s="8" t="s">
        <v>74</v>
      </c>
      <c r="F148" s="8" t="s">
        <v>739</v>
      </c>
      <c r="G148" s="14">
        <v>0.0190835545330013</v>
      </c>
      <c r="H148" s="14">
        <v>0.139551240000313</v>
      </c>
      <c r="I148" s="14">
        <v>0.136749444382998</v>
      </c>
      <c r="J148" s="14">
        <v>1.78299461346353</v>
      </c>
      <c r="K148" s="18">
        <v>1872.76470588235</v>
      </c>
    </row>
    <row r="149" spans="1:11">
      <c r="A149" s="7" t="s">
        <v>634</v>
      </c>
      <c r="B149" s="8" t="s">
        <v>635</v>
      </c>
      <c r="C149" s="8" t="s">
        <v>636</v>
      </c>
      <c r="D149" s="8" t="s">
        <v>170</v>
      </c>
      <c r="E149" s="8" t="s">
        <v>74</v>
      </c>
      <c r="F149" s="8" t="s">
        <v>739</v>
      </c>
      <c r="G149" s="14">
        <v>0.0208530032493763</v>
      </c>
      <c r="H149" s="14">
        <v>0.165786417635832</v>
      </c>
      <c r="I149" s="14">
        <v>0.125782338183953</v>
      </c>
      <c r="J149" s="14">
        <v>1.64000104324168</v>
      </c>
      <c r="K149" s="18">
        <v>2098.9294117647</v>
      </c>
    </row>
    <row r="150" spans="1:11">
      <c r="A150" s="7" t="s">
        <v>637</v>
      </c>
      <c r="B150" s="8" t="s">
        <v>637</v>
      </c>
      <c r="C150" s="8" t="s">
        <v>638</v>
      </c>
      <c r="D150" s="8" t="s">
        <v>170</v>
      </c>
      <c r="E150" s="8" t="s">
        <v>74</v>
      </c>
      <c r="F150" s="8" t="s">
        <v>739</v>
      </c>
      <c r="G150" s="14">
        <v>0.0694879563706384</v>
      </c>
      <c r="H150" s="14">
        <v>0.1319866987279</v>
      </c>
      <c r="I150" s="14">
        <v>0.526476963515031</v>
      </c>
      <c r="J150" s="14">
        <v>6.86441977366195</v>
      </c>
      <c r="K150" s="18">
        <v>2218.70588235294</v>
      </c>
    </row>
    <row r="151" spans="1:11">
      <c r="A151" s="7" t="s">
        <v>639</v>
      </c>
      <c r="B151" s="8" t="s">
        <v>640</v>
      </c>
      <c r="C151" s="8" t="s">
        <v>641</v>
      </c>
      <c r="D151" s="8" t="s">
        <v>206</v>
      </c>
      <c r="E151" s="8" t="s">
        <v>74</v>
      </c>
      <c r="F151" s="8" t="s">
        <v>739</v>
      </c>
      <c r="G151" s="14">
        <v>0.0246807663007037</v>
      </c>
      <c r="H151" s="14">
        <v>0.0920850784861254</v>
      </c>
      <c r="I151" s="14">
        <v>0.268021341855318</v>
      </c>
      <c r="J151" s="14">
        <v>2.81103154836295</v>
      </c>
      <c r="K151" s="18">
        <v>1624.47058823529</v>
      </c>
    </row>
    <row r="152" spans="1:11">
      <c r="A152" s="7" t="s">
        <v>642</v>
      </c>
      <c r="B152" s="8" t="s">
        <v>643</v>
      </c>
      <c r="C152" s="8" t="s">
        <v>644</v>
      </c>
      <c r="D152" s="8" t="s">
        <v>206</v>
      </c>
      <c r="E152" s="8" t="s">
        <v>74</v>
      </c>
      <c r="F152" s="8" t="s">
        <v>739</v>
      </c>
      <c r="G152" s="14">
        <v>0.0107676494264804</v>
      </c>
      <c r="H152" s="14">
        <v>0.102813861554111</v>
      </c>
      <c r="I152" s="14">
        <v>0.104729549729181</v>
      </c>
      <c r="J152" s="14">
        <v>1.09841278420841</v>
      </c>
      <c r="K152" s="18">
        <v>1624.47058823529</v>
      </c>
    </row>
    <row r="153" spans="1:11">
      <c r="A153" s="7" t="s">
        <v>645</v>
      </c>
      <c r="B153" s="8" t="s">
        <v>646</v>
      </c>
      <c r="C153" s="8" t="s">
        <v>647</v>
      </c>
      <c r="D153" s="8" t="s">
        <v>170</v>
      </c>
      <c r="E153" s="8" t="s">
        <v>74</v>
      </c>
      <c r="F153" s="8" t="s">
        <v>739</v>
      </c>
      <c r="G153" s="14">
        <v>0.0320218357655736</v>
      </c>
      <c r="H153" s="14">
        <v>0.124806780496614</v>
      </c>
      <c r="I153" s="14">
        <v>0.256571282731247</v>
      </c>
      <c r="J153" s="14">
        <v>3.34528024697495</v>
      </c>
      <c r="K153" s="18">
        <v>2217.75294117647</v>
      </c>
    </row>
    <row r="154" spans="1:11">
      <c r="A154" s="7" t="s">
        <v>648</v>
      </c>
      <c r="B154" s="8" t="s">
        <v>648</v>
      </c>
      <c r="C154" s="8" t="s">
        <v>649</v>
      </c>
      <c r="D154" s="8" t="s">
        <v>170</v>
      </c>
      <c r="E154" s="8" t="s">
        <v>74</v>
      </c>
      <c r="F154" s="8" t="s">
        <v>739</v>
      </c>
      <c r="G154" s="14">
        <v>-0.00192106309563166</v>
      </c>
      <c r="H154" s="14">
        <v>0.163522403989353</v>
      </c>
      <c r="I154" s="14">
        <v>-0.0117480115798489</v>
      </c>
      <c r="J154" s="14">
        <v>-0.153175330695399</v>
      </c>
      <c r="K154" s="18">
        <v>2218.70588235294</v>
      </c>
    </row>
    <row r="155" spans="1:11">
      <c r="A155" s="7" t="s">
        <v>650</v>
      </c>
      <c r="B155" s="8" t="s">
        <v>651</v>
      </c>
      <c r="C155" s="8" t="s">
        <v>652</v>
      </c>
      <c r="D155" s="8" t="s">
        <v>170</v>
      </c>
      <c r="E155" s="8" t="s">
        <v>74</v>
      </c>
      <c r="F155" s="8" t="s">
        <v>739</v>
      </c>
      <c r="G155" s="14">
        <v>0.0365981419606429</v>
      </c>
      <c r="H155" s="14">
        <v>0.135196964858297</v>
      </c>
      <c r="I155" s="14">
        <v>0.270702393348859</v>
      </c>
      <c r="J155" s="14">
        <v>3.529527387628</v>
      </c>
      <c r="K155" s="18">
        <v>2083.18823529411</v>
      </c>
    </row>
    <row r="156" spans="1:11">
      <c r="A156" s="7" t="s">
        <v>653</v>
      </c>
      <c r="B156" s="8" t="s">
        <v>653</v>
      </c>
      <c r="C156" s="8" t="s">
        <v>654</v>
      </c>
      <c r="D156" s="8" t="s">
        <v>170</v>
      </c>
      <c r="E156" s="8" t="s">
        <v>74</v>
      </c>
      <c r="F156" s="8" t="s">
        <v>739</v>
      </c>
      <c r="G156" s="14">
        <v>0.0656344086291016</v>
      </c>
      <c r="H156" s="14">
        <v>0.159270599910696</v>
      </c>
      <c r="I156" s="14">
        <v>0.412093686254104</v>
      </c>
      <c r="J156" s="14">
        <v>5.37304430119316</v>
      </c>
      <c r="K156" s="18">
        <v>2052.27647058823</v>
      </c>
    </row>
    <row r="157" spans="1:11">
      <c r="A157" s="7" t="s">
        <v>655</v>
      </c>
      <c r="B157" s="8" t="s">
        <v>655</v>
      </c>
      <c r="C157" s="8" t="s">
        <v>656</v>
      </c>
      <c r="D157" s="8" t="s">
        <v>170</v>
      </c>
      <c r="E157" s="8" t="s">
        <v>74</v>
      </c>
      <c r="F157" s="8" t="s">
        <v>739</v>
      </c>
      <c r="G157" s="14">
        <v>0.0783627195077876</v>
      </c>
      <c r="H157" s="14">
        <v>0.176870701396678</v>
      </c>
      <c r="I157" s="14">
        <v>0.443050877782403</v>
      </c>
      <c r="J157" s="14">
        <v>5.77667669613237</v>
      </c>
      <c r="K157" s="18">
        <v>2010.1294117647</v>
      </c>
    </row>
    <row r="158" spans="1:11">
      <c r="A158" s="7" t="s">
        <v>657</v>
      </c>
      <c r="B158" s="8" t="s">
        <v>658</v>
      </c>
      <c r="C158" s="8" t="s">
        <v>659</v>
      </c>
      <c r="D158" s="8" t="s">
        <v>170</v>
      </c>
      <c r="E158" s="8" t="s">
        <v>74</v>
      </c>
      <c r="F158" s="8" t="s">
        <v>739</v>
      </c>
      <c r="G158" s="14">
        <v>0.0425661134377615</v>
      </c>
      <c r="H158" s="14">
        <v>0.0681626262178337</v>
      </c>
      <c r="I158" s="14">
        <v>0.624478776708646</v>
      </c>
      <c r="J158" s="14">
        <v>8.14220708623403</v>
      </c>
      <c r="K158" s="18">
        <v>2082.3294117647</v>
      </c>
    </row>
    <row r="159" spans="1:11">
      <c r="A159" s="7" t="s">
        <v>660</v>
      </c>
      <c r="B159" s="8" t="s">
        <v>661</v>
      </c>
      <c r="C159" s="8" t="s">
        <v>662</v>
      </c>
      <c r="D159" s="8" t="s">
        <v>170</v>
      </c>
      <c r="E159" s="8" t="s">
        <v>74</v>
      </c>
      <c r="F159" s="8" t="s">
        <v>739</v>
      </c>
      <c r="G159" s="14">
        <v>0.0514886113655428</v>
      </c>
      <c r="H159" s="14">
        <v>0.103750539182902</v>
      </c>
      <c r="I159" s="14">
        <v>0.496273193094189</v>
      </c>
      <c r="J159" s="14">
        <v>6.47061078811447</v>
      </c>
      <c r="K159" s="18">
        <v>2051.4294117647</v>
      </c>
    </row>
    <row r="160" spans="1:11">
      <c r="A160" s="7" t="s">
        <v>663</v>
      </c>
      <c r="B160" s="8" t="s">
        <v>664</v>
      </c>
      <c r="C160" s="8" t="s">
        <v>665</v>
      </c>
      <c r="D160" s="8" t="s">
        <v>170</v>
      </c>
      <c r="E160" s="8" t="s">
        <v>74</v>
      </c>
      <c r="F160" s="8" t="s">
        <v>739</v>
      </c>
      <c r="G160" s="14">
        <v>0.020568658807164</v>
      </c>
      <c r="H160" s="14">
        <v>0.113462300187703</v>
      </c>
      <c r="I160" s="14">
        <v>0.181281877532333</v>
      </c>
      <c r="J160" s="14">
        <v>2.36362650405687</v>
      </c>
      <c r="K160" s="18">
        <v>2009.28823529411</v>
      </c>
    </row>
    <row r="161" spans="1:11">
      <c r="A161" s="7" t="s">
        <v>666</v>
      </c>
      <c r="B161" s="8" t="s">
        <v>667</v>
      </c>
      <c r="C161" s="8" t="s">
        <v>668</v>
      </c>
      <c r="D161" s="8" t="s">
        <v>170</v>
      </c>
      <c r="E161" s="8" t="s">
        <v>74</v>
      </c>
      <c r="F161" s="8" t="s">
        <v>739</v>
      </c>
      <c r="G161" s="14">
        <v>0.0144258842839874</v>
      </c>
      <c r="H161" s="14">
        <v>0.0472572008261491</v>
      </c>
      <c r="I161" s="14">
        <v>0.305263198661675</v>
      </c>
      <c r="J161" s="14">
        <v>3.9801451578701</v>
      </c>
      <c r="K161" s="18">
        <v>2082.11764705882</v>
      </c>
    </row>
    <row r="162" spans="1:11">
      <c r="A162" s="7" t="s">
        <v>669</v>
      </c>
      <c r="B162" s="8" t="s">
        <v>670</v>
      </c>
      <c r="C162" s="8" t="s">
        <v>671</v>
      </c>
      <c r="D162" s="8" t="s">
        <v>170</v>
      </c>
      <c r="E162" s="8" t="s">
        <v>74</v>
      </c>
      <c r="F162" s="8" t="s">
        <v>739</v>
      </c>
      <c r="G162" s="14">
        <v>0.0395244514339002</v>
      </c>
      <c r="H162" s="14">
        <v>0.0735756548886642</v>
      </c>
      <c r="I162" s="14">
        <v>0.537194694273658</v>
      </c>
      <c r="J162" s="14">
        <v>7.00416188594187</v>
      </c>
      <c r="K162" s="18">
        <v>2052.15294117647</v>
      </c>
    </row>
    <row r="163" spans="1:11">
      <c r="A163" s="7" t="s">
        <v>672</v>
      </c>
      <c r="B163" s="8" t="s">
        <v>673</v>
      </c>
      <c r="C163" s="8" t="s">
        <v>674</v>
      </c>
      <c r="D163" s="8" t="s">
        <v>170</v>
      </c>
      <c r="E163" s="8" t="s">
        <v>74</v>
      </c>
      <c r="F163" s="8" t="s">
        <v>739</v>
      </c>
      <c r="G163" s="14">
        <v>0.0319761325257302</v>
      </c>
      <c r="H163" s="14">
        <v>0.0856237215718648</v>
      </c>
      <c r="I163" s="14">
        <v>0.373449459317092</v>
      </c>
      <c r="J163" s="14">
        <v>4.86918522680323</v>
      </c>
      <c r="K163" s="18">
        <v>2010.1294117647</v>
      </c>
    </row>
    <row r="164" spans="1:11">
      <c r="A164" s="7" t="s">
        <v>675</v>
      </c>
      <c r="B164" s="8" t="s">
        <v>676</v>
      </c>
      <c r="C164" s="8" t="s">
        <v>677</v>
      </c>
      <c r="D164" s="8" t="s">
        <v>170</v>
      </c>
      <c r="E164" s="8" t="s">
        <v>74</v>
      </c>
      <c r="F164" s="8" t="s">
        <v>739</v>
      </c>
      <c r="G164" s="14">
        <v>0.0438758026977617</v>
      </c>
      <c r="H164" s="14">
        <v>0.138368100247331</v>
      </c>
      <c r="I164" s="14">
        <v>0.317094782824466</v>
      </c>
      <c r="J164" s="14">
        <v>4.13441014173294</v>
      </c>
      <c r="K164" s="18">
        <v>1622.15882352941</v>
      </c>
    </row>
    <row r="165" spans="1:11">
      <c r="A165" s="7" t="s">
        <v>678</v>
      </c>
      <c r="B165" s="8" t="s">
        <v>678</v>
      </c>
      <c r="C165" s="8" t="s">
        <v>679</v>
      </c>
      <c r="D165" s="8" t="s">
        <v>170</v>
      </c>
      <c r="E165" s="8" t="s">
        <v>74</v>
      </c>
      <c r="F165" s="8" t="s">
        <v>739</v>
      </c>
      <c r="G165" s="14">
        <v>0.066750222955056</v>
      </c>
      <c r="H165" s="14">
        <v>0.157478944290465</v>
      </c>
      <c r="I165" s="14">
        <v>0.423867605004622</v>
      </c>
      <c r="J165" s="14">
        <v>5.52655742006724</v>
      </c>
      <c r="K165" s="18">
        <v>1629.99411764705</v>
      </c>
    </row>
    <row r="166" spans="1:11">
      <c r="A166" s="9" t="s">
        <v>680</v>
      </c>
      <c r="B166" s="10" t="s">
        <v>680</v>
      </c>
      <c r="C166" s="10" t="s">
        <v>681</v>
      </c>
      <c r="D166" s="10" t="s">
        <v>170</v>
      </c>
      <c r="E166" s="10" t="s">
        <v>74</v>
      </c>
      <c r="F166" s="8" t="s">
        <v>739</v>
      </c>
      <c r="G166" s="19">
        <v>0.064247832591907</v>
      </c>
      <c r="H166" s="19">
        <v>0.16753357534297</v>
      </c>
      <c r="I166" s="19">
        <v>0.383492278848466</v>
      </c>
      <c r="J166" s="19">
        <v>5.00012757329113</v>
      </c>
      <c r="K166" s="20">
        <v>1650.65882352941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基础因子表</vt:lpstr>
      <vt:lpstr>指数成份表</vt:lpstr>
      <vt:lpstr>BenchMarkIndex_Constitute</vt:lpstr>
      <vt:lpstr>一致预期因子</vt:lpstr>
      <vt:lpstr>BarraDescriptor</vt:lpstr>
      <vt:lpstr>BarraFactor</vt:lpstr>
      <vt:lpstr>价值因子表</vt:lpstr>
      <vt:lpstr>成长因子表</vt:lpstr>
      <vt:lpstr>动量因子表</vt:lpstr>
      <vt:lpstr>质量因子表</vt:lpstr>
      <vt:lpstr>情绪因子表</vt:lpstr>
      <vt:lpstr>另类因子表</vt:lpstr>
      <vt:lpstr>VWAPP因子表</vt:lpstr>
      <vt:lpstr>ValueBias因子表</vt:lpstr>
      <vt:lpstr>SpreadBias因子表</vt:lpstr>
      <vt:lpstr>风格因子表</vt:lpstr>
      <vt:lpstr>大类因子合并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hst</cp:lastModifiedBy>
  <dcterms:created xsi:type="dcterms:W3CDTF">2016-07-19T12:16:00Z</dcterms:created>
  <dcterms:modified xsi:type="dcterms:W3CDTF">2022-10-05T22:22:55Z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