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0fc764cd5d2ce12f/Desktop/it/"/>
    </mc:Choice>
  </mc:AlternateContent>
  <xr:revisionPtr revIDLastSave="34" documentId="8_{A0B9DCCB-5DD0-475B-8ED3-F95DB5289F5A}" xr6:coauthVersionLast="47" xr6:coauthVersionMax="47" xr10:uidLastSave="{9E32CCC5-576A-492A-AD64-3E8C3B960953}"/>
  <bookViews>
    <workbookView xWindow="-108" yWindow="-108" windowWidth="23256" windowHeight="12456" xr2:uid="{00000000-000D-0000-FFFF-FFFF00000000}"/>
  </bookViews>
  <sheets>
    <sheet name="TestCases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iYoAMShN0pL7oGNbdJwTA8ZSJcw6ZGxhN2XcJEpSzGY="/>
    </ext>
  </extLst>
</workbook>
</file>

<file path=xl/calcChain.xml><?xml version="1.0" encoding="utf-8"?>
<calcChain xmlns="http://schemas.openxmlformats.org/spreadsheetml/2006/main">
  <c r="B2" i="2" l="1"/>
  <c r="D2" i="2" l="1"/>
  <c r="C2" i="2"/>
  <c r="A2" i="2"/>
  <c r="G2" i="2" l="1"/>
  <c r="I2" i="2"/>
  <c r="F2" i="2"/>
  <c r="E2" i="2"/>
  <c r="H2" i="2"/>
</calcChain>
</file>

<file path=xl/sharedStrings.xml><?xml version="1.0" encoding="utf-8"?>
<sst xmlns="http://schemas.openxmlformats.org/spreadsheetml/2006/main" count="177" uniqueCount="144">
  <si>
    <t>Test Suite</t>
  </si>
  <si>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</si>
  <si>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</si>
  <si>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</si>
  <si>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</si>
  <si>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</si>
  <si>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</si>
  <si>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</si>
  <si>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</si>
  <si>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BUG number</t>
  </si>
  <si>
    <t>P1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</si>
  <si>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</si>
  <si>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</si>
  <si>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</si>
  <si>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</si>
  <si>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</si>
  <si>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</si>
  <si>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</si>
  <si>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</si>
  <si>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Interfata login</t>
  </si>
  <si>
    <t>1. user si parola corecta</t>
  </si>
  <si>
    <t>2. user corect si parola gresita</t>
  </si>
  <si>
    <t>3. user corect si camp gol la parola</t>
  </si>
  <si>
    <t>pagina de produse</t>
  </si>
  <si>
    <t>4.verificare lista cu 6 produse diferite</t>
  </si>
  <si>
    <t>5. detalii produse (redirectionare catre single product page)</t>
  </si>
  <si>
    <t>pret, recenzii, specificatii generale despre carte, alte oferte</t>
  </si>
  <si>
    <t>6.testare buton back to all products</t>
  </si>
  <si>
    <t>pagina cu toate produsele de pe site</t>
  </si>
  <si>
    <t>7.testam butonul de sortare A-Z nume</t>
  </si>
  <si>
    <t>se sorteaza de la A-Z</t>
  </si>
  <si>
    <t>8.testam butonul de sortare Z-A nume</t>
  </si>
  <si>
    <t>se sorteaza de la Z-A</t>
  </si>
  <si>
    <t>9.testam butonul de sortare Price H-L</t>
  </si>
  <si>
    <t>se sorteaza dupa pret H-L</t>
  </si>
  <si>
    <t>se sorteaza dupa pret L-H</t>
  </si>
  <si>
    <t>10.testam butonul de sortare price - L-H</t>
  </si>
  <si>
    <t>11.adaugare 1 produs in cos</t>
  </si>
  <si>
    <t>trebuie sa apara in dreptul cosului numarul 1</t>
  </si>
  <si>
    <t>12.adaugare 6 produse in cos</t>
  </si>
  <si>
    <t>trebuie sa apara in dreptul cosului numarul 6</t>
  </si>
  <si>
    <t>13.testare buton 'remove' din pagina lista produse</t>
  </si>
  <si>
    <t>trebuie sa dispara produsul pentru care am dat "remove"</t>
  </si>
  <si>
    <t>Cosul de cumparaturi:</t>
  </si>
  <si>
    <t>14. testare 'butonul de remove' din cosul de cumparaturi</t>
  </si>
  <si>
    <t>trebuie sa dispara produsul din cos pentru care am dat "remove"</t>
  </si>
  <si>
    <t>15.testare "continue shopping "</t>
  </si>
  <si>
    <t>sa apara din nou lista de cumparaturi</t>
  </si>
  <si>
    <t xml:space="preserve">16.verificare detalii produse din cosul de cumparaturi </t>
  </si>
  <si>
    <t>sa se poata vedea detaliile produselor direct din cosul de cumparaturi</t>
  </si>
  <si>
    <t>17.testare buton 'check out'</t>
  </si>
  <si>
    <t>finalizare comanda</t>
  </si>
  <si>
    <t>Checkout from :</t>
  </si>
  <si>
    <t>18. toate cele 3 campuri completate cu date corecte + buton "continue"</t>
  </si>
  <si>
    <t>first name: Scortanu, last name: Bianca, Cod postal : 615375</t>
  </si>
  <si>
    <t>19. date incomplete client: lasam campul firts name gol+ buton continue</t>
  </si>
  <si>
    <t>first name:    , last name: Bianca, Cod postal : 615375</t>
  </si>
  <si>
    <t>20. date incomplete client: lasam campul last name gol + buton continue</t>
  </si>
  <si>
    <t>first name:  Scortanu  , last name:   , Cod postal : 615375</t>
  </si>
  <si>
    <t>21. date incomplete client: lasam campul zip/postal code gol+ buton continue</t>
  </si>
  <si>
    <t xml:space="preserve">first name:  Scortanu  , last name: Bianca , Cod postal : </t>
  </si>
  <si>
    <t>23. daca pica internetul, sa revina la pagina unde am ramas</t>
  </si>
  <si>
    <t>22. testare buton cancel</t>
  </si>
  <si>
    <t xml:space="preserve">revenire pe pagina unde am ramas </t>
  </si>
  <si>
    <t xml:space="preserve">Checkout ourview : </t>
  </si>
  <si>
    <t>revenire la pagina principala</t>
  </si>
  <si>
    <t>comanda finalizata cu succes</t>
  </si>
  <si>
    <t>pass</t>
  </si>
  <si>
    <t>Se logheaza</t>
  </si>
  <si>
    <t>Numele de utilizator și parola nu se potrivesc cu niciun utilizator din acest serviciu</t>
  </si>
  <si>
    <t>Parola nu este corecta</t>
  </si>
  <si>
    <t>Parola este necesara</t>
  </si>
  <si>
    <t>Campul parola necesita completare</t>
  </si>
  <si>
    <t>Sauce Labs Backpack, Sauce Labs Bike Light, Sauce Labs Bolt T-Shirt, Sauce Labs Fleece Jacket, Sauce Labs Onesie, Test.allTheThings() T-Shirt (Red)</t>
  </si>
  <si>
    <t>apare lista cu cele 6 produse diferite</t>
  </si>
  <si>
    <t>Apare lista cu cele 6 produse diferite</t>
  </si>
  <si>
    <t xml:space="preserve">Detalii despre produs, in special pretul </t>
  </si>
  <si>
    <t>1. introducem in campul de user :standard_user
2.introducem in campul parola : *******
3.apasam butonul de login
4.cautam produsul dorit : Sauce Labs Backpack
5.apasam pe produs
6.pagina cu detalii despre carte : pret, recenzii, specificatii generale despre carte, alte oferte</t>
  </si>
  <si>
    <t>1. introducem in campul de user: standard_user
2.introducem in campul parola : *******
3.apasam butonul de login
4.cautam produsul dorit : Sauce Labs Backpack
5.apasam pe produs
6.pagina cu detalii despre carte : pret, recenzii, specificatii generale despre carte, alte oferte
7.apasam butonul de back to all products, pentru a reveni la pagina principala cu toate produsele</t>
  </si>
  <si>
    <t>Apare pagina cu toate produsele</t>
  </si>
  <si>
    <t>1. introducem in campul de user: standard_user
2.introducem in campul parola: *****
3.apasam butonul de login
4.cautam produsul dorit
5.dam sortare in ordine alfabetica A-Z</t>
  </si>
  <si>
    <t>Ar trebui sa Se sorteze produsele in ordine alfabestica</t>
  </si>
  <si>
    <t>Se sorteaza produsele in ordine alfabetica</t>
  </si>
  <si>
    <t>Ar trebui sa Se sorteze produsele in ordine invers alfabetica</t>
  </si>
  <si>
    <t>Se sorteaza produsele in ordine invers alfabetica</t>
  </si>
  <si>
    <t>Ar trebui sa Se sorteze produsele in ordine crescatoare</t>
  </si>
  <si>
    <t>Se sorteaza produsele in ordine crescatoare</t>
  </si>
  <si>
    <t>Ar trebui sa Se sorteze produsele in ordine descrescatoare</t>
  </si>
  <si>
    <t>Se sorteaza produsele in ordine descrescatoare</t>
  </si>
  <si>
    <t>1. introducem in campul de user : standard_user
2.introducem in campul parola: *****
3.apasam butonul de login
4.cautam produsul dorit
5.dam sortare in ordine Z-A</t>
  </si>
  <si>
    <t>1. introducem in campul de user : standard_user
2.introducem in campul parola: *****
3.apasam butonul de login
4.cautam produsul dorit
5.dam sortare dupa pret H-L</t>
  </si>
  <si>
    <t>1. introducem in campul de user :standard_user
2.introducem in campul parola: *****
3.apasam butonul de login
4.cautam produsul dorit
5.dam sortare dupa pret L-H</t>
  </si>
  <si>
    <t>1. introducem in campul de user : standard_user
2.introducem in campul parola: *****
3.apasam butonul de login
4.cautam produsul dorit
5.il adaugam in cos</t>
  </si>
  <si>
    <t>Ar trebui sa se adauge automat in cos</t>
  </si>
  <si>
    <t xml:space="preserve">Apare 1 in dreptul cosului de cumparaturi </t>
  </si>
  <si>
    <t xml:space="preserve">Apare 6 in dreptul cosului de cumparaturi </t>
  </si>
  <si>
    <t xml:space="preserve">Ar trebui sa se stearga automat din cosul de cumparaturi </t>
  </si>
  <si>
    <t>Se sterge automat si dispare din cosul de cumparaturi</t>
  </si>
  <si>
    <t>1. introducem in campul de user : standard_user
2.introducem in campul parola: *****
3.apasam butonul de login
4.cautam produsule dorite
5. adaugam 6 produse in cos</t>
  </si>
  <si>
    <t>1. introducem in campul de user : standard_user
2.introducem in campul parola: *****
3.apasam butonul de login
4.cautam produsule dorite
5. adaugam un produs in cos
6.stergem produsul direct din lista de produse</t>
  </si>
  <si>
    <t>1. introducem in campul de user : standard_user
2.introducem in campul parola: *****
3.apasam butonul de login
4.cautam produsul dorit
5. adaugam un produs in cos
6.stergem produsul din cosul de cumparaturi</t>
  </si>
  <si>
    <t>1. introducem in campul de user :standard_user
2.introducem in campul parola: *****
3.apasam butonul de login
4.cautam produsule dorite
5. adaugam un produs in cos
6.verificam cosul
7.apasam butonul "continue shopping"</t>
  </si>
  <si>
    <t>1. introducem in campul de user : standard_user
2.introducem in campul parola: *****
3.apasam butonul de login
4.cautam produsule dorite
5. adaugam un produs in cos
6.verificam cosul
7.apasam pe un produs pentru a vedea detaliile produsele direct din cos</t>
  </si>
  <si>
    <t>1. introducem in campul de user : standard_user
2.introducem in campul parola: *****
3.apasam butonul de login
4.cautam produsule dorite
5. adaugam un produs in cos
6.verificam cosul
7.apasam butonul "check out"</t>
  </si>
  <si>
    <t>1. introducem in campul de user : standard_user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</t>
  </si>
  <si>
    <t>1. introducem in campul de user : standard_user
2.introducem in campul parola: *****
3.apasam butonul de login
4.cautam produsule dorite
5. adaugam un produs in cos
6.verificam cosul
7.apasam butonul "check out"
8.introducem datele noastre: first name:   , last name: Bianca, Cod postal : 615375
9.apasam butonul "continue"</t>
  </si>
  <si>
    <t>1. introducem in campul de user : standard_user
2.introducem in campul parola: *****
3.apasam butonul de login
4.cautam produsule dorite
5. adaugam un produs in cos
6.verificam cosul
7.apasam butonul "check out"
8.introducem datele noastre: first name: Scortanu , last name: , Cod postal : 615375
9.apasam butonul "continue"</t>
  </si>
  <si>
    <t>1. introducem in campul de user : standard_user
2.introducem in campul parola: *****
3.apasam butonul de login
4.cautam produsule dorite
5. adaugam un produs in cos
6.verificam cosul
7.apasam butonul "check out"
8.introducem datele noastre: first name: Scortanu , last name:Bianca , Cod postal : 
9.apasam butonul "continue"</t>
  </si>
  <si>
    <t>1. introducem in campul de user : standard_user
2.introducem in campul parola: *****
3.apasam butonul de login
4.cautam produsule dorite
5. adaugam un produs in cos
6.verificam cosul
7.apasam butonul "check out"
8.introducem datele noastre: first name: Scortanu, last name: Bianca, Cod postal : 615375
9.apasam butonul "cancel"</t>
  </si>
  <si>
    <t xml:space="preserve">1. introducem in campul de user : standard_user
2.introducem in campul parola: *****
3.apasam butonul de login
4. pica reteua de internet
5.dam un reincarca al paginii
</t>
  </si>
  <si>
    <t>1. introducem in campul de user : standard_user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
10.finalizam comanda
11.primire mesaj "comanda finalizata cu succes"
12.Apasam butonul "cancel"
13.Revenire la pagina principala</t>
  </si>
  <si>
    <t>1. introducem in campul de user : standard_user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
10.finalizam comanda
11.primire mesaj "comanda finalizata cu succes"</t>
  </si>
  <si>
    <t>ar trebui sa apara din nou lista de cumparaturi</t>
  </si>
  <si>
    <t xml:space="preserve">Reintoarcere la pagina de cumparaturi </t>
  </si>
  <si>
    <t>Ar trebui sa apara detalii despre produs</t>
  </si>
  <si>
    <t>Apar detaliile despre produs</t>
  </si>
  <si>
    <t xml:space="preserve">Ar trebui sa apara pagina cu informatii personale </t>
  </si>
  <si>
    <t xml:space="preserve">apare pagina cu informatii personale </t>
  </si>
  <si>
    <t>Ar trebui sa apara pagina de finalizare a comenzii</t>
  </si>
  <si>
    <t xml:space="preserve">Apare pagina de finalizare </t>
  </si>
  <si>
    <t>Apare mesajul  : Prenumele este obligatoriu</t>
  </si>
  <si>
    <t xml:space="preserve">Ar trebui sa apara mesaj de eroare:campuri incomplete </t>
  </si>
  <si>
    <t>Apare mesajul  : Numele de familie este obligatoriu</t>
  </si>
  <si>
    <t>Apare mesajul  : 
Codul poștal este obligatoriu</t>
  </si>
  <si>
    <t>se sterg datele</t>
  </si>
  <si>
    <t xml:space="preserve">ar trebui sa se stearga datele, si sa nu ramana salvate, si sa te intoarca inapoi la cosul de cumparaturi </t>
  </si>
  <si>
    <t xml:space="preserve">Se sterg datele, nu raman salvate, si revii inapoi la cosul de cumparaturi </t>
  </si>
  <si>
    <t>ar trebui sa revina la aceeasi pagina unde am ramas</t>
  </si>
  <si>
    <t>Revine la pagina unde am ramas</t>
  </si>
  <si>
    <t>Apare mesajul :"Comanda finalizata cu succes" si revenire la pagina de produse</t>
  </si>
  <si>
    <t>ar trebui sa apara mesajul: "Comanda finalizata cu succes"</t>
  </si>
  <si>
    <t>Apare mesajul " Comanda finalizata cu succes"</t>
  </si>
  <si>
    <t xml:space="preserve">24.testare buton cancel </t>
  </si>
  <si>
    <t xml:space="preserve">25. testare buton finish ( includeti testarea paginii checkout complete ) ( mesaj - comanda finalizata cu succes)) </t>
  </si>
  <si>
    <t>fail</t>
  </si>
  <si>
    <t>locked_out_user
*****</t>
  </si>
  <si>
    <t>1. introducem in campul de user : locked_out_user
2.introducem in campul parola: *****
3.apasam butonul de login</t>
  </si>
  <si>
    <t>1. introducem in campul de user : locked_out_user
2.introducem in campul parola : *******
3.apasam butonul de login</t>
  </si>
  <si>
    <t>locked_out_user
*******</t>
  </si>
  <si>
    <t>1. introducem in campul de user :locked_out_user
2.introducem in campul parola : 
3.apasam butonul de login</t>
  </si>
  <si>
    <t xml:space="preserve">locked_out_user
</t>
  </si>
  <si>
    <t>1. introducem in campul de user :locked_out_user
2.introducem in campul parola : *******
3.apasam butonul de login
4.adaugam 6 produse diferite in cos:  Sauce Labs Backpack, Sauce Labs Bike Light, Sauce Labs Bolt T-Shirt, Sauce Labs Fleece Jacket, Sauce Labs Onesie, Test.allTheThings() T-Shirt (Red).
5.apasam pe butonul de cos
6. verificam cosul daca sunt adaugate cele 6 produse diferiete</t>
  </si>
  <si>
    <t>blocked</t>
  </si>
  <si>
    <t>Apare mesajul : Ne pare rău, acest utilizator a fost blocat.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</si>
</sst>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4"/>
      <color theme="1"/>
      <name val="Verdana"/>
      <family val="2"/>
    </font>
    <font>
      <sz val="10"/>
      <name val="Arial"/>
      <family val="2"/>
    </font>
    <font>
      <b/>
      <sz val="14"/>
      <color rgb="FFFFFFFF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1155CC"/>
      <name val="Inconsolata"/>
    </font>
    <font>
      <sz val="10"/>
      <color rgb="FF1F232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10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4" xfId="0" applyFont="1" applyBorder="1"/>
    <xf numFmtId="0" fontId="5" fillId="0" borderId="5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9"/>
  <sheetViews>
    <sheetView tabSelected="1" topLeftCell="B1" workbookViewId="0">
      <selection activeCell="H2" sqref="H2"/>
    </sheetView>
  </sheetViews>
  <sheetFormatPr defaultColWidth="12.6640625" defaultRowHeight="15" customHeight="1" x14ac:dyDescent="0.25"/>
  <cols>
    <col min="1" max="1" width="17.6640625" customWidth="1"/>
    <col min="2" max="2" width="33.33203125" customWidth="1"/>
    <col min="3" max="3" width="9.77734375" customWidth="1"/>
    <col min="4" max="4" width="11.88671875" customWidth="1"/>
    <col min="5" max="5" width="47.77734375" customWidth="1"/>
    <col min="6" max="6" width="25.6640625" customWidth="1"/>
    <col min="7" max="7" width="21.33203125" customWidth="1"/>
    <col min="8" max="8" width="19.109375" customWidth="1"/>
    <col min="9" max="9" width="27" customWidth="1"/>
    <col min="10" max="10" width="21.6640625" customWidth="1"/>
  </cols>
  <sheetData>
    <row r="1" spans="1:10" ht="69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75" customHeight="1" x14ac:dyDescent="0.35">
      <c r="A2" s="29" t="s">
        <v>19</v>
      </c>
      <c r="B2" s="23" t="s">
        <v>20</v>
      </c>
      <c r="C2" s="5" t="s">
        <v>10</v>
      </c>
      <c r="D2" s="5"/>
      <c r="E2" s="6" t="s">
        <v>136</v>
      </c>
      <c r="F2" s="7" t="s">
        <v>135</v>
      </c>
      <c r="G2" s="6" t="s">
        <v>68</v>
      </c>
      <c r="H2" s="6" t="s">
        <v>143</v>
      </c>
      <c r="I2" s="8" t="s">
        <v>134</v>
      </c>
      <c r="J2" s="8"/>
    </row>
    <row r="3" spans="1:10" ht="81" customHeight="1" x14ac:dyDescent="0.3">
      <c r="A3" s="30"/>
      <c r="B3" s="4" t="s">
        <v>21</v>
      </c>
      <c r="C3" s="5" t="s">
        <v>10</v>
      </c>
      <c r="D3" s="5"/>
      <c r="E3" s="6" t="s">
        <v>137</v>
      </c>
      <c r="F3" s="7" t="s">
        <v>138</v>
      </c>
      <c r="G3" s="6" t="s">
        <v>70</v>
      </c>
      <c r="H3" s="6" t="s">
        <v>69</v>
      </c>
      <c r="I3" s="8" t="s">
        <v>67</v>
      </c>
      <c r="J3" s="8"/>
    </row>
    <row r="4" spans="1:10" ht="96.75" customHeight="1" x14ac:dyDescent="0.3">
      <c r="A4" s="31"/>
      <c r="B4" s="4" t="s">
        <v>22</v>
      </c>
      <c r="C4" s="8" t="s">
        <v>10</v>
      </c>
      <c r="D4" s="8"/>
      <c r="E4" s="6" t="s">
        <v>139</v>
      </c>
      <c r="F4" s="6" t="s">
        <v>140</v>
      </c>
      <c r="G4" s="9" t="s">
        <v>72</v>
      </c>
      <c r="H4" s="6" t="s">
        <v>71</v>
      </c>
      <c r="I4" s="8" t="s">
        <v>67</v>
      </c>
      <c r="J4" s="8"/>
    </row>
    <row r="5" spans="1:10" ht="136.19999999999999" customHeight="1" x14ac:dyDescent="0.3">
      <c r="A5" s="29" t="s">
        <v>23</v>
      </c>
      <c r="B5" s="4" t="s">
        <v>24</v>
      </c>
      <c r="C5" s="8" t="s">
        <v>10</v>
      </c>
      <c r="D5" s="8"/>
      <c r="E5" s="6" t="s">
        <v>141</v>
      </c>
      <c r="F5" s="7" t="s">
        <v>73</v>
      </c>
      <c r="G5" s="9" t="s">
        <v>75</v>
      </c>
      <c r="H5" s="10" t="s">
        <v>74</v>
      </c>
      <c r="I5" s="8" t="s">
        <v>142</v>
      </c>
      <c r="J5" s="11"/>
    </row>
    <row r="6" spans="1:10" ht="108" customHeight="1" x14ac:dyDescent="0.3">
      <c r="A6" s="32"/>
      <c r="B6" s="12" t="s">
        <v>25</v>
      </c>
      <c r="C6" s="8" t="s">
        <v>10</v>
      </c>
      <c r="D6" s="11"/>
      <c r="E6" s="10" t="s">
        <v>77</v>
      </c>
      <c r="F6" s="13" t="s">
        <v>26</v>
      </c>
      <c r="G6" s="10" t="s">
        <v>76</v>
      </c>
      <c r="H6" s="10" t="s">
        <v>76</v>
      </c>
      <c r="I6" s="8"/>
      <c r="J6" s="11"/>
    </row>
    <row r="7" spans="1:10" ht="127.8" customHeight="1" x14ac:dyDescent="0.3">
      <c r="A7" s="32"/>
      <c r="B7" s="12" t="s">
        <v>27</v>
      </c>
      <c r="C7" s="8" t="s">
        <v>10</v>
      </c>
      <c r="D7" s="11"/>
      <c r="E7" s="10" t="s">
        <v>78</v>
      </c>
      <c r="F7" s="13" t="s">
        <v>28</v>
      </c>
      <c r="G7" s="10" t="s">
        <v>28</v>
      </c>
      <c r="H7" s="10" t="s">
        <v>79</v>
      </c>
      <c r="I7" s="8"/>
      <c r="J7" s="11"/>
    </row>
    <row r="8" spans="1:10" ht="66.75" customHeight="1" x14ac:dyDescent="0.3">
      <c r="A8" s="32"/>
      <c r="B8" s="15" t="s">
        <v>29</v>
      </c>
      <c r="C8" s="8" t="s">
        <v>10</v>
      </c>
      <c r="D8" s="14"/>
      <c r="E8" s="10" t="s">
        <v>80</v>
      </c>
      <c r="F8" s="14" t="s">
        <v>30</v>
      </c>
      <c r="G8" s="15" t="s">
        <v>81</v>
      </c>
      <c r="H8" s="15" t="s">
        <v>82</v>
      </c>
      <c r="I8" s="8"/>
      <c r="J8" s="16"/>
    </row>
    <row r="9" spans="1:10" ht="74.25" customHeight="1" x14ac:dyDescent="0.3">
      <c r="A9" s="32"/>
      <c r="B9" s="15" t="s">
        <v>31</v>
      </c>
      <c r="C9" s="8" t="s">
        <v>10</v>
      </c>
      <c r="D9" s="14"/>
      <c r="E9" s="15" t="s">
        <v>89</v>
      </c>
      <c r="F9" s="14" t="s">
        <v>32</v>
      </c>
      <c r="G9" s="15" t="s">
        <v>83</v>
      </c>
      <c r="H9" s="15" t="s">
        <v>84</v>
      </c>
      <c r="I9" s="8"/>
      <c r="J9" s="16"/>
    </row>
    <row r="10" spans="1:10" ht="69.75" customHeight="1" x14ac:dyDescent="0.3">
      <c r="A10" s="32"/>
      <c r="B10" s="15" t="s">
        <v>33</v>
      </c>
      <c r="C10" s="8" t="s">
        <v>10</v>
      </c>
      <c r="D10" s="14"/>
      <c r="E10" s="15" t="s">
        <v>90</v>
      </c>
      <c r="F10" s="14" t="s">
        <v>34</v>
      </c>
      <c r="G10" s="15" t="s">
        <v>85</v>
      </c>
      <c r="H10" s="15" t="s">
        <v>86</v>
      </c>
      <c r="I10" s="8"/>
      <c r="J10" s="16"/>
    </row>
    <row r="11" spans="1:10" ht="87.75" customHeight="1" x14ac:dyDescent="0.3">
      <c r="A11" s="32"/>
      <c r="B11" s="15" t="s">
        <v>36</v>
      </c>
      <c r="C11" s="8" t="s">
        <v>10</v>
      </c>
      <c r="D11" s="14"/>
      <c r="E11" s="15" t="s">
        <v>91</v>
      </c>
      <c r="F11" s="14" t="s">
        <v>35</v>
      </c>
      <c r="G11" s="15" t="s">
        <v>87</v>
      </c>
      <c r="H11" s="15" t="s">
        <v>88</v>
      </c>
      <c r="I11" s="8"/>
      <c r="J11" s="16"/>
    </row>
    <row r="12" spans="1:10" ht="69" customHeight="1" x14ac:dyDescent="0.3">
      <c r="A12" s="32"/>
      <c r="B12" s="15" t="s">
        <v>37</v>
      </c>
      <c r="C12" s="8" t="s">
        <v>10</v>
      </c>
      <c r="D12" s="14"/>
      <c r="E12" s="15" t="s">
        <v>92</v>
      </c>
      <c r="F12" s="24" t="s">
        <v>38</v>
      </c>
      <c r="G12" s="15" t="s">
        <v>93</v>
      </c>
      <c r="H12" s="15" t="s">
        <v>94</v>
      </c>
      <c r="I12" s="14"/>
      <c r="J12" s="16"/>
    </row>
    <row r="13" spans="1:10" ht="69.75" customHeight="1" x14ac:dyDescent="0.3">
      <c r="A13" s="32"/>
      <c r="B13" s="15" t="s">
        <v>39</v>
      </c>
      <c r="C13" s="8" t="s">
        <v>10</v>
      </c>
      <c r="D13" s="14"/>
      <c r="E13" s="15" t="s">
        <v>98</v>
      </c>
      <c r="F13" s="24" t="s">
        <v>40</v>
      </c>
      <c r="G13" s="15" t="s">
        <v>93</v>
      </c>
      <c r="H13" s="15" t="s">
        <v>95</v>
      </c>
      <c r="I13" s="14"/>
      <c r="J13" s="16"/>
    </row>
    <row r="14" spans="1:10" ht="84" customHeight="1" x14ac:dyDescent="0.3">
      <c r="A14" s="33"/>
      <c r="B14" s="15" t="s">
        <v>41</v>
      </c>
      <c r="C14" s="8" t="s">
        <v>10</v>
      </c>
      <c r="D14" s="14"/>
      <c r="E14" s="15" t="s">
        <v>99</v>
      </c>
      <c r="F14" s="15" t="s">
        <v>42</v>
      </c>
      <c r="G14" s="15" t="s">
        <v>96</v>
      </c>
      <c r="H14" s="15" t="s">
        <v>97</v>
      </c>
      <c r="I14" s="14"/>
      <c r="J14" s="16"/>
    </row>
    <row r="15" spans="1:10" ht="83.4" customHeight="1" x14ac:dyDescent="0.3">
      <c r="A15" s="27" t="s">
        <v>43</v>
      </c>
      <c r="B15" s="15" t="s">
        <v>44</v>
      </c>
      <c r="C15" s="8" t="s">
        <v>10</v>
      </c>
      <c r="D15" s="14"/>
      <c r="E15" s="15" t="s">
        <v>100</v>
      </c>
      <c r="F15" s="15" t="s">
        <v>45</v>
      </c>
      <c r="G15" s="15" t="s">
        <v>96</v>
      </c>
      <c r="H15" s="15" t="s">
        <v>97</v>
      </c>
      <c r="I15" s="14"/>
      <c r="J15" s="16"/>
    </row>
    <row r="16" spans="1:10" ht="96.6" customHeight="1" x14ac:dyDescent="0.3">
      <c r="A16" s="26"/>
      <c r="B16" s="15" t="s">
        <v>46</v>
      </c>
      <c r="C16" s="8" t="s">
        <v>10</v>
      </c>
      <c r="D16" s="14"/>
      <c r="E16" s="15" t="s">
        <v>101</v>
      </c>
      <c r="F16" s="15" t="s">
        <v>47</v>
      </c>
      <c r="G16" s="15" t="s">
        <v>112</v>
      </c>
      <c r="H16" s="15" t="s">
        <v>113</v>
      </c>
      <c r="I16" s="14"/>
      <c r="J16" s="16"/>
    </row>
    <row r="17" spans="1:10" ht="110.4" customHeight="1" x14ac:dyDescent="0.3">
      <c r="A17" s="26"/>
      <c r="B17" s="15" t="s">
        <v>48</v>
      </c>
      <c r="C17" s="8" t="s">
        <v>10</v>
      </c>
      <c r="D17" s="14"/>
      <c r="E17" s="15" t="s">
        <v>102</v>
      </c>
      <c r="F17" s="15" t="s">
        <v>49</v>
      </c>
      <c r="G17" s="15" t="s">
        <v>114</v>
      </c>
      <c r="H17" s="15" t="s">
        <v>115</v>
      </c>
      <c r="I17" s="14"/>
      <c r="J17" s="16"/>
    </row>
    <row r="18" spans="1:10" ht="112.8" customHeight="1" x14ac:dyDescent="0.3">
      <c r="A18" s="26"/>
      <c r="B18" s="15" t="s">
        <v>50</v>
      </c>
      <c r="C18" s="8" t="s">
        <v>10</v>
      </c>
      <c r="D18" s="14"/>
      <c r="E18" s="15" t="s">
        <v>103</v>
      </c>
      <c r="F18" s="14" t="s">
        <v>51</v>
      </c>
      <c r="G18" s="15" t="s">
        <v>116</v>
      </c>
      <c r="H18" s="15" t="s">
        <v>117</v>
      </c>
      <c r="I18" s="14"/>
      <c r="J18" s="16"/>
    </row>
    <row r="19" spans="1:10" ht="143.4" customHeight="1" x14ac:dyDescent="0.3">
      <c r="A19" s="26" t="s">
        <v>52</v>
      </c>
      <c r="B19" s="15" t="s">
        <v>53</v>
      </c>
      <c r="C19" s="8" t="s">
        <v>10</v>
      </c>
      <c r="D19" s="14"/>
      <c r="E19" s="15" t="s">
        <v>104</v>
      </c>
      <c r="F19" s="15" t="s">
        <v>54</v>
      </c>
      <c r="G19" s="15" t="s">
        <v>118</v>
      </c>
      <c r="H19" s="15" t="s">
        <v>119</v>
      </c>
      <c r="I19" s="14"/>
      <c r="J19" s="16"/>
    </row>
    <row r="20" spans="1:10" ht="143.4" customHeight="1" x14ac:dyDescent="0.3">
      <c r="A20" s="26"/>
      <c r="B20" s="15" t="s">
        <v>55</v>
      </c>
      <c r="C20" s="8" t="s">
        <v>10</v>
      </c>
      <c r="D20" s="14"/>
      <c r="E20" s="15" t="s">
        <v>105</v>
      </c>
      <c r="F20" s="25" t="s">
        <v>56</v>
      </c>
      <c r="G20" s="15" t="s">
        <v>121</v>
      </c>
      <c r="H20" s="15" t="s">
        <v>120</v>
      </c>
      <c r="I20" s="14"/>
      <c r="J20" s="16"/>
    </row>
    <row r="21" spans="1:10" ht="133.19999999999999" customHeight="1" x14ac:dyDescent="0.3">
      <c r="A21" s="26"/>
      <c r="B21" s="15" t="s">
        <v>57</v>
      </c>
      <c r="C21" s="8" t="s">
        <v>10</v>
      </c>
      <c r="D21" s="14"/>
      <c r="E21" s="15" t="s">
        <v>106</v>
      </c>
      <c r="F21" s="25" t="s">
        <v>58</v>
      </c>
      <c r="G21" s="15" t="s">
        <v>121</v>
      </c>
      <c r="H21" s="15" t="s">
        <v>122</v>
      </c>
      <c r="I21" s="14"/>
      <c r="J21" s="16"/>
    </row>
    <row r="22" spans="1:10" ht="139.80000000000001" customHeight="1" x14ac:dyDescent="0.3">
      <c r="A22" s="26"/>
      <c r="B22" s="15" t="s">
        <v>59</v>
      </c>
      <c r="C22" s="8" t="s">
        <v>10</v>
      </c>
      <c r="D22" s="14"/>
      <c r="E22" s="15" t="s">
        <v>107</v>
      </c>
      <c r="F22" s="25" t="s">
        <v>60</v>
      </c>
      <c r="G22" s="15" t="s">
        <v>121</v>
      </c>
      <c r="H22" s="15" t="s">
        <v>123</v>
      </c>
      <c r="I22" s="14"/>
      <c r="J22" s="16"/>
    </row>
    <row r="23" spans="1:10" ht="145.80000000000001" customHeight="1" x14ac:dyDescent="0.3">
      <c r="A23" s="26"/>
      <c r="B23" s="15" t="s">
        <v>62</v>
      </c>
      <c r="C23" s="8" t="s">
        <v>10</v>
      </c>
      <c r="D23" s="14"/>
      <c r="E23" s="15" t="s">
        <v>108</v>
      </c>
      <c r="F23" s="14" t="s">
        <v>124</v>
      </c>
      <c r="G23" s="15" t="s">
        <v>125</v>
      </c>
      <c r="H23" s="15" t="s">
        <v>126</v>
      </c>
      <c r="I23" s="14"/>
      <c r="J23" s="16"/>
    </row>
    <row r="24" spans="1:10" ht="102.6" customHeight="1" x14ac:dyDescent="0.3">
      <c r="A24" s="26"/>
      <c r="B24" s="15" t="s">
        <v>61</v>
      </c>
      <c r="C24" s="8" t="s">
        <v>10</v>
      </c>
      <c r="D24" s="14"/>
      <c r="E24" s="7" t="s">
        <v>109</v>
      </c>
      <c r="F24" s="15" t="s">
        <v>63</v>
      </c>
      <c r="G24" s="15" t="s">
        <v>127</v>
      </c>
      <c r="H24" s="15" t="s">
        <v>128</v>
      </c>
      <c r="I24" s="14"/>
      <c r="J24" s="16"/>
    </row>
    <row r="25" spans="1:10" ht="190.2" customHeight="1" x14ac:dyDescent="0.3">
      <c r="A25" s="27" t="s">
        <v>64</v>
      </c>
      <c r="B25" s="15" t="s">
        <v>132</v>
      </c>
      <c r="C25" s="8" t="s">
        <v>10</v>
      </c>
      <c r="D25" s="14"/>
      <c r="E25" s="15" t="s">
        <v>110</v>
      </c>
      <c r="F25" s="14" t="s">
        <v>65</v>
      </c>
      <c r="G25" s="14"/>
      <c r="H25" s="15" t="s">
        <v>129</v>
      </c>
      <c r="I25" s="14"/>
      <c r="J25" s="16"/>
    </row>
    <row r="26" spans="1:10" ht="193.2" customHeight="1" x14ac:dyDescent="0.3">
      <c r="A26" s="28"/>
      <c r="B26" s="15" t="s">
        <v>133</v>
      </c>
      <c r="C26" s="8" t="s">
        <v>10</v>
      </c>
      <c r="D26" s="14"/>
      <c r="E26" s="15" t="s">
        <v>111</v>
      </c>
      <c r="F26" s="14" t="s">
        <v>66</v>
      </c>
      <c r="G26" s="15" t="s">
        <v>130</v>
      </c>
      <c r="H26" s="15" t="s">
        <v>131</v>
      </c>
      <c r="I26" s="14"/>
      <c r="J26" s="16"/>
    </row>
    <row r="27" spans="1:10" ht="61.5" customHeight="1" x14ac:dyDescent="0.25">
      <c r="A27" s="14"/>
      <c r="B27" s="15"/>
      <c r="C27" s="14"/>
      <c r="D27" s="14"/>
      <c r="E27" s="15"/>
      <c r="F27" s="14"/>
      <c r="G27" s="14"/>
      <c r="H27" s="14"/>
      <c r="I27" s="14"/>
      <c r="J27" s="16"/>
    </row>
    <row r="28" spans="1:10" ht="65.25" customHeight="1" x14ac:dyDescent="0.25">
      <c r="A28" s="14"/>
      <c r="B28" s="15"/>
      <c r="C28" s="14"/>
      <c r="D28" s="14"/>
      <c r="E28" s="15"/>
      <c r="F28" s="14"/>
      <c r="G28" s="14"/>
      <c r="H28" s="14"/>
      <c r="I28" s="14"/>
      <c r="J28" s="16"/>
    </row>
    <row r="29" spans="1:10" ht="57.75" customHeight="1" x14ac:dyDescent="0.25">
      <c r="A29" s="14"/>
      <c r="B29" s="15"/>
      <c r="C29" s="14"/>
      <c r="D29" s="14"/>
      <c r="E29" s="15"/>
      <c r="F29" s="14"/>
      <c r="G29" s="14"/>
      <c r="H29" s="14"/>
      <c r="I29" s="14"/>
      <c r="J29" s="16"/>
    </row>
    <row r="30" spans="1:10" ht="73.5" customHeight="1" x14ac:dyDescent="0.25">
      <c r="A30" s="14"/>
      <c r="B30" s="15"/>
      <c r="C30" s="14"/>
      <c r="D30" s="14"/>
      <c r="E30" s="15"/>
      <c r="F30" s="14"/>
      <c r="G30" s="14"/>
      <c r="H30" s="14"/>
      <c r="I30" s="14"/>
      <c r="J30" s="16"/>
    </row>
    <row r="31" spans="1:10" ht="15.75" customHeight="1" x14ac:dyDescent="0.25">
      <c r="B31" s="17"/>
      <c r="E31" s="17"/>
      <c r="J31" s="18"/>
    </row>
    <row r="32" spans="1:10" ht="15.75" customHeight="1" x14ac:dyDescent="0.25">
      <c r="B32" s="17"/>
      <c r="E32" s="17"/>
      <c r="J32" s="18"/>
    </row>
    <row r="33" spans="2:10" ht="15.75" customHeight="1" x14ac:dyDescent="0.25">
      <c r="B33" s="17"/>
      <c r="E33" s="17"/>
      <c r="J33" s="18"/>
    </row>
    <row r="34" spans="2:10" ht="15.75" customHeight="1" x14ac:dyDescent="0.25">
      <c r="B34" s="17"/>
      <c r="E34" s="17"/>
      <c r="J34" s="18"/>
    </row>
    <row r="35" spans="2:10" ht="15.75" customHeight="1" x14ac:dyDescent="0.25">
      <c r="B35" s="17"/>
      <c r="E35" s="17"/>
      <c r="J35" s="18"/>
    </row>
    <row r="36" spans="2:10" ht="15.75" customHeight="1" x14ac:dyDescent="0.25">
      <c r="B36" s="17"/>
      <c r="E36" s="17"/>
      <c r="J36" s="18"/>
    </row>
    <row r="37" spans="2:10" ht="15.75" customHeight="1" x14ac:dyDescent="0.25">
      <c r="B37" s="17"/>
      <c r="E37" s="17"/>
      <c r="J37" s="18"/>
    </row>
    <row r="38" spans="2:10" ht="15.75" customHeight="1" x14ac:dyDescent="0.25">
      <c r="B38" s="17"/>
      <c r="E38" s="17"/>
      <c r="J38" s="18"/>
    </row>
    <row r="39" spans="2:10" ht="15.75" customHeight="1" x14ac:dyDescent="0.25">
      <c r="B39" s="17"/>
      <c r="E39" s="17"/>
      <c r="J39" s="18"/>
    </row>
    <row r="40" spans="2:10" ht="15.75" customHeight="1" x14ac:dyDescent="0.25">
      <c r="B40" s="17"/>
      <c r="E40" s="17"/>
      <c r="J40" s="18"/>
    </row>
    <row r="41" spans="2:10" ht="15.75" customHeight="1" x14ac:dyDescent="0.25">
      <c r="B41" s="17"/>
      <c r="E41" s="17"/>
      <c r="J41" s="18"/>
    </row>
    <row r="42" spans="2:10" ht="15.75" customHeight="1" x14ac:dyDescent="0.25">
      <c r="B42" s="17"/>
      <c r="E42" s="17"/>
      <c r="J42" s="18"/>
    </row>
    <row r="43" spans="2:10" ht="15.75" customHeight="1" x14ac:dyDescent="0.25">
      <c r="B43" s="17"/>
      <c r="E43" s="17"/>
      <c r="J43" s="18"/>
    </row>
    <row r="44" spans="2:10" ht="15.75" customHeight="1" x14ac:dyDescent="0.25">
      <c r="B44" s="17"/>
      <c r="E44" s="17"/>
      <c r="J44" s="18"/>
    </row>
    <row r="45" spans="2:10" ht="15.75" customHeight="1" x14ac:dyDescent="0.25">
      <c r="B45" s="17"/>
      <c r="E45" s="17"/>
      <c r="J45" s="18"/>
    </row>
    <row r="46" spans="2:10" ht="15.75" customHeight="1" x14ac:dyDescent="0.25">
      <c r="B46" s="17"/>
      <c r="E46" s="17"/>
      <c r="J46" s="18"/>
    </row>
    <row r="47" spans="2:10" ht="15.75" customHeight="1" x14ac:dyDescent="0.25">
      <c r="B47" s="17"/>
      <c r="E47" s="17"/>
      <c r="J47" s="18"/>
    </row>
    <row r="48" spans="2:10" ht="15.75" customHeight="1" x14ac:dyDescent="0.25">
      <c r="B48" s="17"/>
      <c r="E48" s="17"/>
      <c r="J48" s="18"/>
    </row>
    <row r="49" spans="2:10" ht="15.75" customHeight="1" x14ac:dyDescent="0.25">
      <c r="B49" s="17"/>
      <c r="E49" s="17"/>
      <c r="J49" s="18"/>
    </row>
    <row r="50" spans="2:10" ht="15.75" customHeight="1" x14ac:dyDescent="0.25">
      <c r="B50" s="17"/>
      <c r="E50" s="17"/>
      <c r="J50" s="18"/>
    </row>
    <row r="51" spans="2:10" ht="15.75" customHeight="1" x14ac:dyDescent="0.25">
      <c r="B51" s="17"/>
      <c r="E51" s="17"/>
      <c r="J51" s="18"/>
    </row>
    <row r="52" spans="2:10" ht="15.75" customHeight="1" x14ac:dyDescent="0.25">
      <c r="B52" s="17"/>
      <c r="E52" s="17"/>
      <c r="J52" s="18"/>
    </row>
    <row r="53" spans="2:10" ht="15.75" customHeight="1" x14ac:dyDescent="0.25">
      <c r="B53" s="17"/>
      <c r="E53" s="17"/>
      <c r="J53" s="18"/>
    </row>
    <row r="54" spans="2:10" ht="15.75" customHeight="1" x14ac:dyDescent="0.25">
      <c r="B54" s="17"/>
      <c r="E54" s="17"/>
      <c r="J54" s="18"/>
    </row>
    <row r="55" spans="2:10" ht="15.75" customHeight="1" x14ac:dyDescent="0.25">
      <c r="B55" s="17"/>
      <c r="E55" s="17"/>
      <c r="J55" s="18"/>
    </row>
    <row r="56" spans="2:10" ht="15.75" customHeight="1" x14ac:dyDescent="0.25">
      <c r="B56" s="17"/>
      <c r="E56" s="17"/>
      <c r="J56" s="18"/>
    </row>
    <row r="57" spans="2:10" ht="15.75" customHeight="1" x14ac:dyDescent="0.25">
      <c r="B57" s="17"/>
      <c r="E57" s="17"/>
      <c r="J57" s="18"/>
    </row>
    <row r="58" spans="2:10" ht="15.75" customHeight="1" x14ac:dyDescent="0.25">
      <c r="B58" s="17"/>
      <c r="E58" s="17"/>
      <c r="J58" s="18"/>
    </row>
    <row r="59" spans="2:10" ht="15.75" customHeight="1" x14ac:dyDescent="0.25">
      <c r="B59" s="17"/>
      <c r="E59" s="17"/>
      <c r="J59" s="18"/>
    </row>
    <row r="60" spans="2:10" ht="15.75" customHeight="1" x14ac:dyDescent="0.25">
      <c r="B60" s="17"/>
      <c r="E60" s="17"/>
      <c r="J60" s="18"/>
    </row>
    <row r="61" spans="2:10" ht="15.75" customHeight="1" x14ac:dyDescent="0.25">
      <c r="B61" s="17"/>
      <c r="E61" s="17"/>
      <c r="J61" s="18"/>
    </row>
    <row r="62" spans="2:10" ht="15.75" customHeight="1" x14ac:dyDescent="0.25">
      <c r="B62" s="17"/>
      <c r="E62" s="17"/>
      <c r="J62" s="18"/>
    </row>
    <row r="63" spans="2:10" ht="15.75" customHeight="1" x14ac:dyDescent="0.25">
      <c r="B63" s="17"/>
      <c r="E63" s="17"/>
      <c r="J63" s="18"/>
    </row>
    <row r="64" spans="2:10" ht="15.75" customHeight="1" x14ac:dyDescent="0.25">
      <c r="B64" s="17"/>
      <c r="E64" s="17"/>
      <c r="J64" s="18"/>
    </row>
    <row r="65" spans="2:10" ht="15.75" customHeight="1" x14ac:dyDescent="0.25">
      <c r="B65" s="17"/>
      <c r="E65" s="17"/>
      <c r="J65" s="18"/>
    </row>
    <row r="66" spans="2:10" ht="15.75" customHeight="1" x14ac:dyDescent="0.25">
      <c r="B66" s="17"/>
      <c r="E66" s="17"/>
      <c r="J66" s="18"/>
    </row>
    <row r="67" spans="2:10" ht="15.75" customHeight="1" x14ac:dyDescent="0.25">
      <c r="B67" s="17"/>
      <c r="E67" s="17"/>
      <c r="J67" s="18"/>
    </row>
    <row r="68" spans="2:10" ht="15.75" customHeight="1" x14ac:dyDescent="0.25">
      <c r="B68" s="17"/>
      <c r="E68" s="17"/>
      <c r="J68" s="18"/>
    </row>
    <row r="69" spans="2:10" ht="15.75" customHeight="1" x14ac:dyDescent="0.25">
      <c r="B69" s="17"/>
      <c r="E69" s="17"/>
      <c r="J69" s="18"/>
    </row>
    <row r="70" spans="2:10" ht="15.75" customHeight="1" x14ac:dyDescent="0.25">
      <c r="B70" s="17"/>
      <c r="E70" s="17"/>
      <c r="J70" s="18"/>
    </row>
    <row r="71" spans="2:10" ht="15.75" customHeight="1" x14ac:dyDescent="0.25">
      <c r="B71" s="17"/>
      <c r="E71" s="17"/>
      <c r="J71" s="18"/>
    </row>
    <row r="72" spans="2:10" ht="15.75" customHeight="1" x14ac:dyDescent="0.25">
      <c r="B72" s="17"/>
      <c r="E72" s="17"/>
      <c r="J72" s="18"/>
    </row>
    <row r="73" spans="2:10" ht="15.75" customHeight="1" x14ac:dyDescent="0.25">
      <c r="B73" s="17"/>
      <c r="E73" s="17"/>
      <c r="J73" s="18"/>
    </row>
    <row r="74" spans="2:10" ht="15.75" customHeight="1" x14ac:dyDescent="0.25">
      <c r="B74" s="17"/>
      <c r="E74" s="17"/>
      <c r="J74" s="18"/>
    </row>
    <row r="75" spans="2:10" ht="15.75" customHeight="1" x14ac:dyDescent="0.25">
      <c r="B75" s="17"/>
      <c r="E75" s="17"/>
      <c r="J75" s="18"/>
    </row>
    <row r="76" spans="2:10" ht="15.75" customHeight="1" x14ac:dyDescent="0.25">
      <c r="B76" s="17"/>
      <c r="E76" s="17"/>
      <c r="J76" s="18"/>
    </row>
    <row r="77" spans="2:10" ht="15.75" customHeight="1" x14ac:dyDescent="0.25">
      <c r="B77" s="17"/>
      <c r="E77" s="17"/>
      <c r="J77" s="18"/>
    </row>
    <row r="78" spans="2:10" ht="15.75" customHeight="1" x14ac:dyDescent="0.25">
      <c r="B78" s="17"/>
      <c r="E78" s="17"/>
      <c r="J78" s="18"/>
    </row>
    <row r="79" spans="2:10" ht="15.75" customHeight="1" x14ac:dyDescent="0.25">
      <c r="B79" s="17"/>
      <c r="E79" s="17"/>
      <c r="J79" s="18"/>
    </row>
    <row r="80" spans="2:10" ht="15.75" customHeight="1" x14ac:dyDescent="0.25">
      <c r="B80" s="17"/>
      <c r="E80" s="17"/>
      <c r="J80" s="18"/>
    </row>
    <row r="81" spans="2:10" ht="15.75" customHeight="1" x14ac:dyDescent="0.25">
      <c r="B81" s="17"/>
      <c r="E81" s="17"/>
      <c r="J81" s="18"/>
    </row>
    <row r="82" spans="2:10" ht="15.75" customHeight="1" x14ac:dyDescent="0.25">
      <c r="B82" s="17"/>
      <c r="E82" s="17"/>
      <c r="J82" s="18"/>
    </row>
    <row r="83" spans="2:10" ht="15.75" customHeight="1" x14ac:dyDescent="0.25">
      <c r="B83" s="17"/>
      <c r="E83" s="17"/>
      <c r="J83" s="18"/>
    </row>
    <row r="84" spans="2:10" ht="15.75" customHeight="1" x14ac:dyDescent="0.25">
      <c r="B84" s="17"/>
      <c r="E84" s="17"/>
      <c r="J84" s="18"/>
    </row>
    <row r="85" spans="2:10" ht="15.75" customHeight="1" x14ac:dyDescent="0.25">
      <c r="B85" s="17"/>
      <c r="E85" s="17"/>
      <c r="J85" s="18"/>
    </row>
    <row r="86" spans="2:10" ht="15.75" customHeight="1" x14ac:dyDescent="0.25">
      <c r="B86" s="17"/>
      <c r="E86" s="17"/>
      <c r="J86" s="18"/>
    </row>
    <row r="87" spans="2:10" ht="15.75" customHeight="1" x14ac:dyDescent="0.25">
      <c r="B87" s="17"/>
      <c r="E87" s="17"/>
      <c r="J87" s="18"/>
    </row>
    <row r="88" spans="2:10" ht="15.75" customHeight="1" x14ac:dyDescent="0.25">
      <c r="B88" s="17"/>
      <c r="E88" s="17"/>
      <c r="J88" s="18"/>
    </row>
    <row r="89" spans="2:10" ht="15.75" customHeight="1" x14ac:dyDescent="0.25">
      <c r="B89" s="17"/>
      <c r="E89" s="17"/>
      <c r="J89" s="18"/>
    </row>
    <row r="90" spans="2:10" ht="15.75" customHeight="1" x14ac:dyDescent="0.25">
      <c r="B90" s="17"/>
      <c r="E90" s="17"/>
      <c r="J90" s="18"/>
    </row>
    <row r="91" spans="2:10" ht="15.75" customHeight="1" x14ac:dyDescent="0.25">
      <c r="B91" s="17"/>
      <c r="E91" s="17"/>
      <c r="J91" s="18"/>
    </row>
    <row r="92" spans="2:10" ht="15.75" customHeight="1" x14ac:dyDescent="0.25">
      <c r="B92" s="17"/>
      <c r="E92" s="17"/>
      <c r="J92" s="18"/>
    </row>
    <row r="93" spans="2:10" ht="15.75" customHeight="1" x14ac:dyDescent="0.25">
      <c r="B93" s="17"/>
      <c r="E93" s="17"/>
      <c r="J93" s="18"/>
    </row>
    <row r="94" spans="2:10" ht="15.75" customHeight="1" x14ac:dyDescent="0.25">
      <c r="B94" s="17"/>
      <c r="E94" s="17"/>
      <c r="J94" s="18"/>
    </row>
    <row r="95" spans="2:10" ht="15.75" customHeight="1" x14ac:dyDescent="0.25">
      <c r="B95" s="17"/>
      <c r="E95" s="17"/>
      <c r="J95" s="18"/>
    </row>
    <row r="96" spans="2:10" ht="15.75" customHeight="1" x14ac:dyDescent="0.25">
      <c r="B96" s="17"/>
      <c r="E96" s="17"/>
      <c r="J96" s="18"/>
    </row>
    <row r="97" spans="2:10" ht="15.75" customHeight="1" x14ac:dyDescent="0.25">
      <c r="B97" s="17"/>
      <c r="E97" s="17"/>
      <c r="J97" s="18"/>
    </row>
    <row r="98" spans="2:10" ht="15.75" customHeight="1" x14ac:dyDescent="0.25">
      <c r="B98" s="17"/>
      <c r="E98" s="17"/>
      <c r="J98" s="18"/>
    </row>
    <row r="99" spans="2:10" ht="15.75" customHeight="1" x14ac:dyDescent="0.25">
      <c r="B99" s="17"/>
      <c r="E99" s="17"/>
      <c r="J99" s="18"/>
    </row>
    <row r="100" spans="2:10" ht="15.75" customHeight="1" x14ac:dyDescent="0.25">
      <c r="B100" s="17"/>
      <c r="E100" s="17"/>
      <c r="J100" s="18"/>
    </row>
    <row r="101" spans="2:10" ht="15.75" customHeight="1" x14ac:dyDescent="0.25">
      <c r="B101" s="17"/>
      <c r="E101" s="17"/>
      <c r="J101" s="18"/>
    </row>
    <row r="102" spans="2:10" ht="15.75" customHeight="1" x14ac:dyDescent="0.25">
      <c r="B102" s="17"/>
      <c r="E102" s="17"/>
      <c r="J102" s="18"/>
    </row>
    <row r="103" spans="2:10" ht="15.75" customHeight="1" x14ac:dyDescent="0.25">
      <c r="B103" s="17"/>
      <c r="E103" s="17"/>
      <c r="J103" s="18"/>
    </row>
    <row r="104" spans="2:10" ht="15.75" customHeight="1" x14ac:dyDescent="0.25">
      <c r="B104" s="17"/>
      <c r="E104" s="17"/>
      <c r="J104" s="18"/>
    </row>
    <row r="105" spans="2:10" ht="15.75" customHeight="1" x14ac:dyDescent="0.25">
      <c r="B105" s="17"/>
      <c r="E105" s="17"/>
      <c r="J105" s="18"/>
    </row>
    <row r="106" spans="2:10" ht="15.75" customHeight="1" x14ac:dyDescent="0.25">
      <c r="B106" s="17"/>
      <c r="E106" s="17"/>
      <c r="J106" s="18"/>
    </row>
    <row r="107" spans="2:10" ht="15.75" customHeight="1" x14ac:dyDescent="0.25">
      <c r="B107" s="17"/>
      <c r="E107" s="17"/>
      <c r="J107" s="18"/>
    </row>
    <row r="108" spans="2:10" ht="15.75" customHeight="1" x14ac:dyDescent="0.25">
      <c r="B108" s="17"/>
      <c r="E108" s="17"/>
      <c r="J108" s="18"/>
    </row>
    <row r="109" spans="2:10" ht="15.75" customHeight="1" x14ac:dyDescent="0.25">
      <c r="B109" s="17"/>
      <c r="E109" s="17"/>
      <c r="J109" s="18"/>
    </row>
    <row r="110" spans="2:10" ht="15.75" customHeight="1" x14ac:dyDescent="0.25">
      <c r="B110" s="17"/>
      <c r="E110" s="17"/>
      <c r="J110" s="18"/>
    </row>
    <row r="111" spans="2:10" ht="15.75" customHeight="1" x14ac:dyDescent="0.25">
      <c r="B111" s="17"/>
      <c r="E111" s="17"/>
      <c r="J111" s="18"/>
    </row>
    <row r="112" spans="2:10" ht="15.75" customHeight="1" x14ac:dyDescent="0.25">
      <c r="B112" s="17"/>
      <c r="E112" s="17"/>
      <c r="J112" s="18"/>
    </row>
    <row r="113" spans="2:10" ht="15.75" customHeight="1" x14ac:dyDescent="0.25">
      <c r="B113" s="17"/>
      <c r="E113" s="17"/>
      <c r="J113" s="18"/>
    </row>
    <row r="114" spans="2:10" ht="15.75" customHeight="1" x14ac:dyDescent="0.25">
      <c r="B114" s="17"/>
      <c r="E114" s="17"/>
      <c r="J114" s="18"/>
    </row>
    <row r="115" spans="2:10" ht="15.75" customHeight="1" x14ac:dyDescent="0.25">
      <c r="B115" s="17"/>
      <c r="E115" s="17"/>
      <c r="J115" s="18"/>
    </row>
    <row r="116" spans="2:10" ht="15.75" customHeight="1" x14ac:dyDescent="0.25">
      <c r="B116" s="17"/>
      <c r="E116" s="17"/>
      <c r="J116" s="18"/>
    </row>
    <row r="117" spans="2:10" ht="15.75" customHeight="1" x14ac:dyDescent="0.25">
      <c r="B117" s="17"/>
      <c r="E117" s="17"/>
      <c r="J117" s="18"/>
    </row>
    <row r="118" spans="2:10" ht="15.75" customHeight="1" x14ac:dyDescent="0.25">
      <c r="B118" s="17"/>
      <c r="E118" s="17"/>
      <c r="J118" s="18"/>
    </row>
    <row r="119" spans="2:10" ht="15.75" customHeight="1" x14ac:dyDescent="0.25">
      <c r="B119" s="17"/>
      <c r="E119" s="17"/>
      <c r="J119" s="18"/>
    </row>
    <row r="120" spans="2:10" ht="15.75" customHeight="1" x14ac:dyDescent="0.25">
      <c r="B120" s="17"/>
      <c r="E120" s="17"/>
      <c r="J120" s="18"/>
    </row>
    <row r="121" spans="2:10" ht="15.75" customHeight="1" x14ac:dyDescent="0.25">
      <c r="B121" s="17"/>
      <c r="E121" s="17"/>
      <c r="J121" s="18"/>
    </row>
    <row r="122" spans="2:10" ht="15.75" customHeight="1" x14ac:dyDescent="0.25">
      <c r="B122" s="17"/>
      <c r="E122" s="17"/>
      <c r="J122" s="18"/>
    </row>
    <row r="123" spans="2:10" ht="15.75" customHeight="1" x14ac:dyDescent="0.25">
      <c r="B123" s="17"/>
      <c r="E123" s="17"/>
      <c r="J123" s="18"/>
    </row>
    <row r="124" spans="2:10" ht="15.75" customHeight="1" x14ac:dyDescent="0.25">
      <c r="B124" s="17"/>
      <c r="E124" s="17"/>
      <c r="J124" s="18"/>
    </row>
    <row r="125" spans="2:10" ht="15.75" customHeight="1" x14ac:dyDescent="0.25">
      <c r="B125" s="17"/>
      <c r="E125" s="17"/>
      <c r="J125" s="18"/>
    </row>
    <row r="126" spans="2:10" ht="15.75" customHeight="1" x14ac:dyDescent="0.25">
      <c r="B126" s="17"/>
      <c r="E126" s="17"/>
      <c r="J126" s="18"/>
    </row>
    <row r="127" spans="2:10" ht="15.75" customHeight="1" x14ac:dyDescent="0.25">
      <c r="B127" s="17"/>
      <c r="E127" s="17"/>
      <c r="J127" s="18"/>
    </row>
    <row r="128" spans="2:10" ht="15.75" customHeight="1" x14ac:dyDescent="0.25">
      <c r="B128" s="17"/>
      <c r="E128" s="17"/>
      <c r="J128" s="18"/>
    </row>
    <row r="129" spans="2:10" ht="15.75" customHeight="1" x14ac:dyDescent="0.25">
      <c r="B129" s="17"/>
      <c r="E129" s="17"/>
      <c r="J129" s="18"/>
    </row>
    <row r="130" spans="2:10" ht="15.75" customHeight="1" x14ac:dyDescent="0.25">
      <c r="B130" s="17"/>
      <c r="E130" s="17"/>
      <c r="J130" s="18"/>
    </row>
    <row r="131" spans="2:10" ht="15.75" customHeight="1" x14ac:dyDescent="0.25">
      <c r="B131" s="17"/>
      <c r="E131" s="17"/>
      <c r="J131" s="18"/>
    </row>
    <row r="132" spans="2:10" ht="15.75" customHeight="1" x14ac:dyDescent="0.25">
      <c r="B132" s="17"/>
      <c r="E132" s="17"/>
      <c r="J132" s="18"/>
    </row>
    <row r="133" spans="2:10" ht="15.75" customHeight="1" x14ac:dyDescent="0.25">
      <c r="B133" s="17"/>
      <c r="E133" s="17"/>
      <c r="J133" s="18"/>
    </row>
    <row r="134" spans="2:10" ht="15.75" customHeight="1" x14ac:dyDescent="0.25">
      <c r="B134" s="17"/>
      <c r="E134" s="17"/>
      <c r="J134" s="18"/>
    </row>
    <row r="135" spans="2:10" ht="15.75" customHeight="1" x14ac:dyDescent="0.25">
      <c r="B135" s="17"/>
      <c r="E135" s="17"/>
      <c r="J135" s="18"/>
    </row>
    <row r="136" spans="2:10" ht="15.75" customHeight="1" x14ac:dyDescent="0.25">
      <c r="B136" s="17"/>
      <c r="E136" s="17"/>
      <c r="J136" s="18"/>
    </row>
    <row r="137" spans="2:10" ht="15.75" customHeight="1" x14ac:dyDescent="0.25">
      <c r="B137" s="17"/>
      <c r="E137" s="17"/>
      <c r="J137" s="18"/>
    </row>
    <row r="138" spans="2:10" ht="15.75" customHeight="1" x14ac:dyDescent="0.25">
      <c r="B138" s="17"/>
      <c r="E138" s="17"/>
      <c r="J138" s="18"/>
    </row>
    <row r="139" spans="2:10" ht="15.75" customHeight="1" x14ac:dyDescent="0.25">
      <c r="B139" s="17"/>
      <c r="E139" s="17"/>
      <c r="J139" s="18"/>
    </row>
    <row r="140" spans="2:10" ht="15.75" customHeight="1" x14ac:dyDescent="0.25">
      <c r="B140" s="17"/>
      <c r="E140" s="17"/>
      <c r="J140" s="18"/>
    </row>
    <row r="141" spans="2:10" ht="15.75" customHeight="1" x14ac:dyDescent="0.25">
      <c r="B141" s="17"/>
      <c r="E141" s="17"/>
      <c r="J141" s="18"/>
    </row>
    <row r="142" spans="2:10" ht="15.75" customHeight="1" x14ac:dyDescent="0.25">
      <c r="B142" s="17"/>
      <c r="E142" s="17"/>
      <c r="J142" s="18"/>
    </row>
    <row r="143" spans="2:10" ht="15.75" customHeight="1" x14ac:dyDescent="0.25">
      <c r="B143" s="17"/>
      <c r="E143" s="17"/>
      <c r="J143" s="18"/>
    </row>
    <row r="144" spans="2:10" ht="15.75" customHeight="1" x14ac:dyDescent="0.25">
      <c r="B144" s="17"/>
      <c r="E144" s="17"/>
      <c r="J144" s="18"/>
    </row>
    <row r="145" spans="2:10" ht="15.75" customHeight="1" x14ac:dyDescent="0.25">
      <c r="B145" s="17"/>
      <c r="E145" s="17"/>
      <c r="J145" s="18"/>
    </row>
    <row r="146" spans="2:10" ht="15.75" customHeight="1" x14ac:dyDescent="0.25">
      <c r="B146" s="17"/>
      <c r="E146" s="17"/>
      <c r="J146" s="18"/>
    </row>
    <row r="147" spans="2:10" ht="15.75" customHeight="1" x14ac:dyDescent="0.25">
      <c r="B147" s="17"/>
      <c r="E147" s="17"/>
      <c r="J147" s="18"/>
    </row>
    <row r="148" spans="2:10" ht="15.75" customHeight="1" x14ac:dyDescent="0.25">
      <c r="B148" s="17"/>
      <c r="E148" s="17"/>
      <c r="J148" s="18"/>
    </row>
    <row r="149" spans="2:10" ht="15.75" customHeight="1" x14ac:dyDescent="0.25">
      <c r="B149" s="17"/>
      <c r="E149" s="17"/>
      <c r="J149" s="18"/>
    </row>
    <row r="150" spans="2:10" ht="15.75" customHeight="1" x14ac:dyDescent="0.25">
      <c r="B150" s="17"/>
      <c r="E150" s="17"/>
      <c r="J150" s="18"/>
    </row>
    <row r="151" spans="2:10" ht="15.75" customHeight="1" x14ac:dyDescent="0.25">
      <c r="B151" s="17"/>
      <c r="E151" s="17"/>
      <c r="J151" s="18"/>
    </row>
    <row r="152" spans="2:10" ht="15.75" customHeight="1" x14ac:dyDescent="0.25">
      <c r="B152" s="17"/>
      <c r="E152" s="17"/>
      <c r="J152" s="18"/>
    </row>
    <row r="153" spans="2:10" ht="15.75" customHeight="1" x14ac:dyDescent="0.25">
      <c r="B153" s="17"/>
      <c r="E153" s="17"/>
      <c r="J153" s="18"/>
    </row>
    <row r="154" spans="2:10" ht="15.75" customHeight="1" x14ac:dyDescent="0.25">
      <c r="B154" s="17"/>
      <c r="E154" s="17"/>
      <c r="J154" s="18"/>
    </row>
    <row r="155" spans="2:10" ht="15.75" customHeight="1" x14ac:dyDescent="0.25">
      <c r="B155" s="17"/>
      <c r="E155" s="17"/>
      <c r="J155" s="18"/>
    </row>
    <row r="156" spans="2:10" ht="15.75" customHeight="1" x14ac:dyDescent="0.25">
      <c r="B156" s="17"/>
      <c r="E156" s="17"/>
      <c r="J156" s="18"/>
    </row>
    <row r="157" spans="2:10" ht="15.75" customHeight="1" x14ac:dyDescent="0.25">
      <c r="B157" s="17"/>
      <c r="E157" s="17"/>
      <c r="J157" s="18"/>
    </row>
    <row r="158" spans="2:10" ht="15.75" customHeight="1" x14ac:dyDescent="0.25">
      <c r="B158" s="17"/>
      <c r="E158" s="17"/>
      <c r="J158" s="18"/>
    </row>
    <row r="159" spans="2:10" ht="15.75" customHeight="1" x14ac:dyDescent="0.25">
      <c r="B159" s="17"/>
      <c r="E159" s="17"/>
      <c r="J159" s="18"/>
    </row>
    <row r="160" spans="2:10" ht="15.75" customHeight="1" x14ac:dyDescent="0.25">
      <c r="B160" s="17"/>
      <c r="E160" s="17"/>
      <c r="J160" s="18"/>
    </row>
    <row r="161" spans="2:10" ht="15.75" customHeight="1" x14ac:dyDescent="0.25">
      <c r="B161" s="17"/>
      <c r="E161" s="17"/>
      <c r="J161" s="18"/>
    </row>
    <row r="162" spans="2:10" ht="15.75" customHeight="1" x14ac:dyDescent="0.25">
      <c r="B162" s="17"/>
      <c r="E162" s="17"/>
      <c r="J162" s="18"/>
    </row>
    <row r="163" spans="2:10" ht="15.75" customHeight="1" x14ac:dyDescent="0.25">
      <c r="B163" s="17"/>
      <c r="E163" s="17"/>
      <c r="J163" s="18"/>
    </row>
    <row r="164" spans="2:10" ht="15.75" customHeight="1" x14ac:dyDescent="0.25">
      <c r="B164" s="17"/>
      <c r="E164" s="17"/>
      <c r="J164" s="18"/>
    </row>
    <row r="165" spans="2:10" ht="15.75" customHeight="1" x14ac:dyDescent="0.25">
      <c r="B165" s="17"/>
      <c r="E165" s="17"/>
      <c r="J165" s="18"/>
    </row>
    <row r="166" spans="2:10" ht="15.75" customHeight="1" x14ac:dyDescent="0.25">
      <c r="B166" s="17"/>
      <c r="E166" s="17"/>
      <c r="J166" s="18"/>
    </row>
    <row r="167" spans="2:10" ht="15.75" customHeight="1" x14ac:dyDescent="0.25">
      <c r="B167" s="17"/>
      <c r="E167" s="17"/>
      <c r="J167" s="18"/>
    </row>
    <row r="168" spans="2:10" ht="15.75" customHeight="1" x14ac:dyDescent="0.25">
      <c r="B168" s="17"/>
      <c r="E168" s="17"/>
      <c r="J168" s="18"/>
    </row>
    <row r="169" spans="2:10" ht="15.75" customHeight="1" x14ac:dyDescent="0.25">
      <c r="B169" s="17"/>
      <c r="E169" s="17"/>
      <c r="J169" s="18"/>
    </row>
    <row r="170" spans="2:10" ht="15.75" customHeight="1" x14ac:dyDescent="0.25">
      <c r="B170" s="17"/>
      <c r="E170" s="17"/>
      <c r="J170" s="18"/>
    </row>
    <row r="171" spans="2:10" ht="15.75" customHeight="1" x14ac:dyDescent="0.25">
      <c r="B171" s="17"/>
      <c r="E171" s="17"/>
      <c r="J171" s="18"/>
    </row>
    <row r="172" spans="2:10" ht="15.75" customHeight="1" x14ac:dyDescent="0.25">
      <c r="B172" s="17"/>
      <c r="E172" s="17"/>
      <c r="J172" s="18"/>
    </row>
    <row r="173" spans="2:10" ht="15.75" customHeight="1" x14ac:dyDescent="0.25">
      <c r="B173" s="17"/>
      <c r="E173" s="17"/>
      <c r="J173" s="18"/>
    </row>
    <row r="174" spans="2:10" ht="15.75" customHeight="1" x14ac:dyDescent="0.25">
      <c r="B174" s="17"/>
      <c r="E174" s="17"/>
      <c r="J174" s="18"/>
    </row>
    <row r="175" spans="2:10" ht="15.75" customHeight="1" x14ac:dyDescent="0.25">
      <c r="B175" s="17"/>
      <c r="E175" s="17"/>
      <c r="J175" s="18"/>
    </row>
    <row r="176" spans="2:10" ht="15.75" customHeight="1" x14ac:dyDescent="0.25">
      <c r="B176" s="17"/>
      <c r="E176" s="17"/>
      <c r="J176" s="18"/>
    </row>
    <row r="177" spans="2:10" ht="15.75" customHeight="1" x14ac:dyDescent="0.25">
      <c r="B177" s="17"/>
      <c r="E177" s="17"/>
      <c r="J177" s="18"/>
    </row>
    <row r="178" spans="2:10" ht="15.75" customHeight="1" x14ac:dyDescent="0.25">
      <c r="B178" s="17"/>
      <c r="E178" s="17"/>
      <c r="J178" s="18"/>
    </row>
    <row r="179" spans="2:10" ht="15.75" customHeight="1" x14ac:dyDescent="0.25">
      <c r="B179" s="17"/>
      <c r="E179" s="17"/>
      <c r="J179" s="18"/>
    </row>
    <row r="180" spans="2:10" ht="15.75" customHeight="1" x14ac:dyDescent="0.25">
      <c r="B180" s="17"/>
      <c r="E180" s="17"/>
      <c r="J180" s="18"/>
    </row>
    <row r="181" spans="2:10" ht="15.75" customHeight="1" x14ac:dyDescent="0.25">
      <c r="B181" s="17"/>
      <c r="E181" s="17"/>
      <c r="J181" s="18"/>
    </row>
    <row r="182" spans="2:10" ht="15.75" customHeight="1" x14ac:dyDescent="0.25">
      <c r="B182" s="17"/>
      <c r="E182" s="17"/>
      <c r="J182" s="18"/>
    </row>
    <row r="183" spans="2:10" ht="15.75" customHeight="1" x14ac:dyDescent="0.25">
      <c r="B183" s="17"/>
      <c r="E183" s="17"/>
      <c r="J183" s="18"/>
    </row>
    <row r="184" spans="2:10" ht="15.75" customHeight="1" x14ac:dyDescent="0.25">
      <c r="B184" s="17"/>
      <c r="E184" s="17"/>
      <c r="J184" s="18"/>
    </row>
    <row r="185" spans="2:10" ht="15.75" customHeight="1" x14ac:dyDescent="0.25">
      <c r="B185" s="17"/>
      <c r="E185" s="17"/>
      <c r="J185" s="18"/>
    </row>
    <row r="186" spans="2:10" ht="15.75" customHeight="1" x14ac:dyDescent="0.25">
      <c r="B186" s="17"/>
      <c r="E186" s="17"/>
      <c r="J186" s="18"/>
    </row>
    <row r="187" spans="2:10" ht="15.75" customHeight="1" x14ac:dyDescent="0.25">
      <c r="B187" s="17"/>
      <c r="E187" s="17"/>
      <c r="J187" s="18"/>
    </row>
    <row r="188" spans="2:10" ht="15.75" customHeight="1" x14ac:dyDescent="0.25">
      <c r="B188" s="17"/>
      <c r="E188" s="17"/>
      <c r="J188" s="18"/>
    </row>
    <row r="189" spans="2:10" ht="15.75" customHeight="1" x14ac:dyDescent="0.25">
      <c r="B189" s="17"/>
      <c r="E189" s="17"/>
      <c r="J189" s="18"/>
    </row>
    <row r="190" spans="2:10" ht="15.75" customHeight="1" x14ac:dyDescent="0.25">
      <c r="B190" s="17"/>
      <c r="E190" s="17"/>
      <c r="J190" s="18"/>
    </row>
    <row r="191" spans="2:10" ht="15.75" customHeight="1" x14ac:dyDescent="0.25">
      <c r="B191" s="17"/>
      <c r="E191" s="17"/>
      <c r="J191" s="18"/>
    </row>
    <row r="192" spans="2:10" ht="15.75" customHeight="1" x14ac:dyDescent="0.25">
      <c r="B192" s="17"/>
      <c r="E192" s="17"/>
      <c r="J192" s="18"/>
    </row>
    <row r="193" spans="2:10" ht="15.75" customHeight="1" x14ac:dyDescent="0.25">
      <c r="B193" s="17"/>
      <c r="E193" s="17"/>
      <c r="J193" s="18"/>
    </row>
    <row r="194" spans="2:10" ht="15.75" customHeight="1" x14ac:dyDescent="0.25">
      <c r="B194" s="17"/>
      <c r="E194" s="17"/>
      <c r="J194" s="18"/>
    </row>
    <row r="195" spans="2:10" ht="15.75" customHeight="1" x14ac:dyDescent="0.25">
      <c r="B195" s="17"/>
      <c r="E195" s="17"/>
      <c r="J195" s="18"/>
    </row>
    <row r="196" spans="2:10" ht="15.75" customHeight="1" x14ac:dyDescent="0.25">
      <c r="B196" s="17"/>
      <c r="E196" s="17"/>
      <c r="J196" s="18"/>
    </row>
    <row r="197" spans="2:10" ht="15.75" customHeight="1" x14ac:dyDescent="0.25">
      <c r="B197" s="17"/>
      <c r="E197" s="17"/>
      <c r="J197" s="18"/>
    </row>
    <row r="198" spans="2:10" ht="15.75" customHeight="1" x14ac:dyDescent="0.25">
      <c r="B198" s="17"/>
      <c r="E198" s="17"/>
      <c r="J198" s="18"/>
    </row>
    <row r="199" spans="2:10" ht="15.75" customHeight="1" x14ac:dyDescent="0.25">
      <c r="B199" s="17"/>
      <c r="E199" s="17"/>
      <c r="J199" s="18"/>
    </row>
    <row r="200" spans="2:10" ht="15.75" customHeight="1" x14ac:dyDescent="0.25">
      <c r="B200" s="17"/>
      <c r="E200" s="17"/>
      <c r="J200" s="18"/>
    </row>
    <row r="201" spans="2:10" ht="15.75" customHeight="1" x14ac:dyDescent="0.25">
      <c r="B201" s="17"/>
      <c r="E201" s="17"/>
      <c r="J201" s="18"/>
    </row>
    <row r="202" spans="2:10" ht="15.75" customHeight="1" x14ac:dyDescent="0.25">
      <c r="B202" s="17"/>
      <c r="E202" s="17"/>
      <c r="J202" s="18"/>
    </row>
    <row r="203" spans="2:10" ht="15.75" customHeight="1" x14ac:dyDescent="0.25">
      <c r="B203" s="17"/>
      <c r="E203" s="17"/>
      <c r="J203" s="18"/>
    </row>
    <row r="204" spans="2:10" ht="15.75" customHeight="1" x14ac:dyDescent="0.25">
      <c r="B204" s="17"/>
      <c r="E204" s="17"/>
      <c r="J204" s="18"/>
    </row>
    <row r="205" spans="2:10" ht="15.75" customHeight="1" x14ac:dyDescent="0.25">
      <c r="B205" s="17"/>
      <c r="E205" s="17"/>
      <c r="J205" s="18"/>
    </row>
    <row r="206" spans="2:10" ht="15.75" customHeight="1" x14ac:dyDescent="0.25">
      <c r="B206" s="17"/>
      <c r="E206" s="17"/>
      <c r="J206" s="18"/>
    </row>
    <row r="207" spans="2:10" ht="15.75" customHeight="1" x14ac:dyDescent="0.25">
      <c r="B207" s="17"/>
      <c r="E207" s="17"/>
      <c r="J207" s="18"/>
    </row>
    <row r="208" spans="2:10" ht="15.75" customHeight="1" x14ac:dyDescent="0.25">
      <c r="B208" s="17"/>
      <c r="E208" s="17"/>
      <c r="J208" s="18"/>
    </row>
    <row r="209" spans="2:10" ht="15.75" customHeight="1" x14ac:dyDescent="0.25">
      <c r="B209" s="17"/>
      <c r="E209" s="17"/>
      <c r="J209" s="18"/>
    </row>
    <row r="210" spans="2:10" ht="15.75" customHeight="1" x14ac:dyDescent="0.25">
      <c r="B210" s="17"/>
      <c r="E210" s="17"/>
      <c r="J210" s="18"/>
    </row>
    <row r="211" spans="2:10" ht="15.75" customHeight="1" x14ac:dyDescent="0.25">
      <c r="B211" s="17"/>
      <c r="E211" s="17"/>
      <c r="J211" s="18"/>
    </row>
    <row r="212" spans="2:10" ht="15.75" customHeight="1" x14ac:dyDescent="0.25">
      <c r="B212" s="17"/>
      <c r="E212" s="17"/>
      <c r="J212" s="18"/>
    </row>
    <row r="213" spans="2:10" ht="15.75" customHeight="1" x14ac:dyDescent="0.25">
      <c r="B213" s="17"/>
      <c r="E213" s="17"/>
      <c r="J213" s="18"/>
    </row>
    <row r="214" spans="2:10" ht="15.75" customHeight="1" x14ac:dyDescent="0.25">
      <c r="B214" s="17"/>
      <c r="E214" s="17"/>
      <c r="J214" s="18"/>
    </row>
    <row r="215" spans="2:10" ht="15.75" customHeight="1" x14ac:dyDescent="0.25">
      <c r="B215" s="17"/>
      <c r="E215" s="17"/>
      <c r="J215" s="18"/>
    </row>
    <row r="216" spans="2:10" ht="15.75" customHeight="1" x14ac:dyDescent="0.25">
      <c r="B216" s="17"/>
      <c r="E216" s="17"/>
      <c r="J216" s="18"/>
    </row>
    <row r="217" spans="2:10" ht="15.75" customHeight="1" x14ac:dyDescent="0.25">
      <c r="B217" s="17"/>
      <c r="E217" s="17"/>
      <c r="J217" s="18"/>
    </row>
    <row r="218" spans="2:10" ht="15.75" customHeight="1" x14ac:dyDescent="0.25">
      <c r="B218" s="17"/>
      <c r="E218" s="17"/>
      <c r="J218" s="18"/>
    </row>
    <row r="219" spans="2:10" ht="15.75" customHeight="1" x14ac:dyDescent="0.25">
      <c r="B219" s="17"/>
      <c r="E219" s="17"/>
      <c r="J219" s="18"/>
    </row>
    <row r="220" spans="2:10" ht="15.75" customHeight="1" x14ac:dyDescent="0.25"/>
    <row r="221" spans="2:10" ht="15.75" customHeight="1" x14ac:dyDescent="0.25"/>
    <row r="222" spans="2:10" ht="15.75" customHeight="1" x14ac:dyDescent="0.25"/>
    <row r="223" spans="2:10" ht="15.75" customHeight="1" x14ac:dyDescent="0.25"/>
    <row r="224" spans="2:10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5">
    <mergeCell ref="A19:A24"/>
    <mergeCell ref="A25:A26"/>
    <mergeCell ref="A2:A4"/>
    <mergeCell ref="A5:A14"/>
    <mergeCell ref="A15:A18"/>
  </mergeCells>
  <conditionalFormatting sqref="I2:I30">
    <cfRule type="cellIs" dxfId="6" priority="1" operator="equal">
      <formula>"Pass"</formula>
    </cfRule>
    <cfRule type="cellIs" dxfId="5" priority="2" operator="equal">
      <formula>"Fail"</formula>
    </cfRule>
    <cfRule type="containsText" dxfId="4" priority="3" operator="containsText" text="Blocked">
      <formula>NOT(ISERROR(SEARCH(("Blocked"),(I2))))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C2" sqref="C2"/>
    </sheetView>
  </sheetViews>
  <sheetFormatPr defaultColWidth="12.6640625" defaultRowHeight="15" customHeight="1" x14ac:dyDescent="0.25"/>
  <cols>
    <col min="1" max="1" width="20.44140625" customWidth="1"/>
    <col min="2" max="2" width="20.88671875" customWidth="1"/>
    <col min="3" max="3" width="19.6640625" customWidth="1"/>
    <col min="4" max="4" width="22.77734375" customWidth="1"/>
    <col min="5" max="5" width="23.88671875" customWidth="1"/>
    <col min="6" max="6" width="20.33203125" customWidth="1"/>
    <col min="7" max="7" width="23.77734375" customWidth="1"/>
    <col min="8" max="8" width="20.33203125" customWidth="1"/>
    <col min="9" max="9" width="22.109375" customWidth="1"/>
  </cols>
  <sheetData>
    <row r="1" spans="1:9" ht="67.5" customHeight="1" x14ac:dyDescent="0.3">
      <c r="A1" s="19" t="s">
        <v>11</v>
      </c>
      <c r="B1" s="19" t="s">
        <v>12</v>
      </c>
      <c r="C1" s="19" t="s">
        <v>13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  <c r="I1" s="19" t="s">
        <v>15</v>
      </c>
    </row>
    <row r="2" spans="1:9" ht="75.75" customHeight="1" x14ac:dyDescent="0.55000000000000004">
      <c r="A2" s="20">
        <f>COUNTIF(TestCases!B2:B59,"*")</f>
        <v>25</v>
      </c>
      <c r="B2" s="20">
        <f>COUNTIF(TestCases!H2:I60,"Pass")</f>
        <v>2</v>
      </c>
      <c r="C2" s="20">
        <f>COUNTIF(TestCases!H2:H59,"Fail")</f>
        <v>0</v>
      </c>
      <c r="D2" s="20">
        <f>COUNTIF(TestCases!H2:H59,"Blocked")</f>
        <v>0</v>
      </c>
      <c r="E2" s="20">
        <f>B2+C2</f>
        <v>2</v>
      </c>
      <c r="F2" s="21">
        <f>(D2/A2)*100</f>
        <v>0</v>
      </c>
      <c r="G2" s="22">
        <f>(C2/A2)*100</f>
        <v>0</v>
      </c>
      <c r="H2" s="21">
        <f>(B2/A2)*100</f>
        <v>8</v>
      </c>
      <c r="I2" s="22">
        <f>((B2+C2)/A2)*100</f>
        <v>8</v>
      </c>
    </row>
    <row r="3" spans="1:9" ht="15.75" customHeight="1" x14ac:dyDescent="0.25"/>
    <row r="4" spans="1:9" ht="15.75" customHeight="1" x14ac:dyDescent="0.25"/>
    <row r="5" spans="1:9" ht="15.75" customHeight="1" x14ac:dyDescent="0.25"/>
    <row r="6" spans="1:9" ht="15.75" customHeight="1" x14ac:dyDescent="0.25"/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I2">
    <cfRule type="cellIs" dxfId="3" priority="1" operator="between">
      <formula>0</formula>
      <formula>25</formula>
    </cfRule>
    <cfRule type="cellIs" dxfId="2" priority="2" operator="between">
      <formula>26</formula>
      <formula>50</formula>
    </cfRule>
    <cfRule type="cellIs" dxfId="1" priority="3" operator="between">
      <formula>51</formula>
      <formula>75</formula>
    </cfRule>
    <cfRule type="cellIs" dxfId="0" priority="4" operator="between">
      <formula>76</formula>
      <formula>100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</dc:creator>
  <cp:lastModifiedBy>bianca scortanu</cp:lastModifiedBy>
  <dcterms:created xsi:type="dcterms:W3CDTF">2023-12-10T15:26:44Z</dcterms:created>
  <dcterms:modified xsi:type="dcterms:W3CDTF">2023-12-11T18:16:16Z</dcterms:modified>
</cp:coreProperties>
</file>