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cotsconnect-my.sharepoint.com/personal/dominik_szczepaniak_gov_scot/Documents/rural_dashboard/agriculture/"/>
    </mc:Choice>
  </mc:AlternateContent>
  <xr:revisionPtr revIDLastSave="1" documentId="11_F25DC773A252ABDACC104884419953BC5BDE58F4" xr6:coauthVersionLast="47" xr6:coauthVersionMax="47" xr10:uidLastSave="{A11F4A2C-9236-4D5A-A75B-429A866181E2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D6" i="1"/>
  <c r="D7" i="1" s="1"/>
  <c r="C6" i="1"/>
  <c r="C7" i="1" s="1"/>
  <c r="B6" i="1"/>
  <c r="B7" i="1" s="1"/>
</calcChain>
</file>

<file path=xl/sharedStrings.xml><?xml version="1.0" encoding="utf-8"?>
<sst xmlns="http://schemas.openxmlformats.org/spreadsheetml/2006/main" count="7" uniqueCount="7">
  <si>
    <t>1.11 Number of crofters who are resident and actively using their croft</t>
  </si>
  <si>
    <t>Year</t>
  </si>
  <si>
    <t>Census returns</t>
  </si>
  <si>
    <t>Non-residents</t>
  </si>
  <si>
    <t>Not actively using crofts</t>
  </si>
  <si>
    <t>Resident and actively using croft</t>
  </si>
  <si>
    <t>Percentage resident and actively using their croft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</si>
</sst>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/>
    <xf numFmtId="9" fontId="3" fillId="0" borderId="1" xfId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12" sqref="C12"/>
    </sheetView>
  </sheetViews>
  <sheetFormatPr defaultRowHeight="15" x14ac:dyDescent="0.25"/>
  <sheetData>
    <row r="1" spans="1:5" x14ac:dyDescent="0.25">
      <c r="A1" s="1" t="s">
        <v>0</v>
      </c>
      <c r="B1" s="2"/>
      <c r="C1" s="2"/>
      <c r="D1" s="2"/>
      <c r="E1" s="2"/>
    </row>
    <row r="2" spans="1:5" x14ac:dyDescent="0.25">
      <c r="A2" s="3" t="s">
        <v>1</v>
      </c>
      <c r="B2" s="4">
        <v>2020</v>
      </c>
      <c r="C2" s="4">
        <v>2021</v>
      </c>
      <c r="D2" s="4">
        <v>2022</v>
      </c>
      <c r="E2" s="4">
        <v>2023</v>
      </c>
    </row>
    <row r="3" spans="1:5" x14ac:dyDescent="0.25">
      <c r="A3" s="5" t="s">
        <v>2</v>
      </c>
      <c r="B3" s="6">
        <v>14297</v>
      </c>
      <c r="C3" s="6">
        <v>15195</v>
      </c>
      <c r="D3" s="6">
        <v>11790</v>
      </c>
      <c r="E3" s="6">
        <v>13769</v>
      </c>
    </row>
    <row r="4" spans="1:5" x14ac:dyDescent="0.25">
      <c r="A4" s="5" t="s">
        <v>3</v>
      </c>
      <c r="B4" s="6">
        <v>870</v>
      </c>
      <c r="C4" s="6">
        <v>854</v>
      </c>
      <c r="D4" s="6">
        <v>559</v>
      </c>
      <c r="E4" s="6">
        <v>682</v>
      </c>
    </row>
    <row r="5" spans="1:5" x14ac:dyDescent="0.25">
      <c r="A5" s="5" t="s">
        <v>4</v>
      </c>
      <c r="B5" s="7">
        <v>271</v>
      </c>
      <c r="C5" s="7">
        <v>221</v>
      </c>
      <c r="D5" s="7">
        <v>188</v>
      </c>
      <c r="E5" s="7">
        <v>125</v>
      </c>
    </row>
    <row r="6" spans="1:5" x14ac:dyDescent="0.25">
      <c r="A6" s="5" t="s">
        <v>5</v>
      </c>
      <c r="B6" s="6">
        <f>SUM(B3-(B4+B5))</f>
        <v>13156</v>
      </c>
      <c r="C6" s="6">
        <f>SUM(C3-(C4+C5))</f>
        <v>14120</v>
      </c>
      <c r="D6" s="6">
        <f>SUM(D3-(D4+D5))</f>
        <v>11043</v>
      </c>
      <c r="E6" s="6">
        <f>SUM(E3-(E4+E5))</f>
        <v>12962</v>
      </c>
    </row>
    <row r="7" spans="1:5" x14ac:dyDescent="0.25">
      <c r="A7" s="5" t="s">
        <v>6</v>
      </c>
      <c r="B7" s="8">
        <f>SUM(B6/B3)</f>
        <v>0.92019304749248099</v>
      </c>
      <c r="C7" s="8">
        <f>SUM(C6/C3)</f>
        <v>0.92925304376439621</v>
      </c>
      <c r="D7" s="8">
        <f>SUM(D6/D3)</f>
        <v>0.93664122137404582</v>
      </c>
      <c r="E7" s="8">
        <f>SUM(E6/E3)</f>
        <v>0.94139007916333795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Szczepaniak D (Dominik)</dc:creator>
  <cp:lastModifiedBy>Dominik Szczepaniak</cp:lastModifiedBy>
  <dcterms:created xsi:type="dcterms:W3CDTF">2015-06-05T18:17:20Z</dcterms:created>
  <dcterms:modified xsi:type="dcterms:W3CDTF">2025-07-22T14:32:25Z</dcterms:modified>
</cp:coreProperties>
</file>