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elip\My Drive\Articulos\R. opaccus Paper 1\Supplementary material\Material Suplementario\"/>
    </mc:Choice>
  </mc:AlternateContent>
  <xr:revisionPtr revIDLastSave="0" documentId="13_ncr:1_{DE95F5AC-CDDB-420D-A488-790EBFA56FA1}" xr6:coauthVersionLast="47" xr6:coauthVersionMax="47" xr10:uidLastSave="{00000000-0000-0000-0000-000000000000}"/>
  <bookViews>
    <workbookView xWindow="-108" yWindow="-108" windowWidth="23256" windowHeight="12456" tabRatio="851" xr2:uid="{00000000-000D-0000-FFFF-FFFF00000000}"/>
  </bookViews>
  <sheets>
    <sheet name="Result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3" roundtripDataChecksum="+JHIPUbqc+kwrdjujU74jsxf8WMOfuhEz71mjA0Pahw="/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3" i="5"/>
  <c r="I3" i="5"/>
  <c r="I21" i="5" l="1"/>
  <c r="I22" i="5"/>
  <c r="I23" i="5"/>
  <c r="I24" i="5"/>
  <c r="I25" i="5"/>
  <c r="I26" i="5"/>
  <c r="I16" i="5" l="1"/>
  <c r="I17" i="5"/>
  <c r="I4" i="5" l="1"/>
  <c r="I5" i="5"/>
  <c r="I6" i="5"/>
  <c r="I7" i="5"/>
  <c r="I8" i="5"/>
  <c r="I9" i="5"/>
  <c r="I10" i="5"/>
  <c r="I11" i="5"/>
  <c r="I12" i="5"/>
  <c r="I13" i="5"/>
  <c r="I14" i="5"/>
  <c r="I15" i="5"/>
  <c r="I18" i="5"/>
  <c r="I19" i="5"/>
  <c r="I20" i="5"/>
</calcChain>
</file>

<file path=xl/sharedStrings.xml><?xml version="1.0" encoding="utf-8"?>
<sst xmlns="http://schemas.openxmlformats.org/spreadsheetml/2006/main" count="19" uniqueCount="19">
  <si>
    <t>Acetic acid</t>
  </si>
  <si>
    <t>1-Propanol</t>
  </si>
  <si>
    <t>Valeric Acid</t>
  </si>
  <si>
    <t>Methanol</t>
  </si>
  <si>
    <t>Butyric acid</t>
  </si>
  <si>
    <t>Glucose</t>
  </si>
  <si>
    <t>Knallgas (H2)</t>
  </si>
  <si>
    <t>Knallgas (CO2)</t>
  </si>
  <si>
    <t>Time [h]</t>
  </si>
  <si>
    <t>Total TAG [mg/g] final</t>
  </si>
  <si>
    <r>
      <t>f</t>
    </r>
    <r>
      <rPr>
        <b/>
        <vertAlign val="subscript"/>
        <sz val="11"/>
        <color theme="1"/>
        <rFont val="Arial"/>
        <family val="2"/>
      </rPr>
      <t>TAG</t>
    </r>
    <r>
      <rPr>
        <b/>
        <sz val="11"/>
        <color theme="1"/>
        <rFont val="Arial"/>
        <family val="2"/>
      </rPr>
      <t xml:space="preserve"> final</t>
    </r>
  </si>
  <si>
    <t>Initial substrate concentrations  [g/L]</t>
  </si>
  <si>
    <t>Final substrate concentrations  [g/L]</t>
  </si>
  <si>
    <r>
      <t>Total consumption [mmol/bottle]</t>
    </r>
    <r>
      <rPr>
        <b/>
        <vertAlign val="superscript"/>
        <sz val="11"/>
        <color theme="1"/>
        <rFont val="Arial"/>
        <family val="2"/>
      </rPr>
      <t>a</t>
    </r>
  </si>
  <si>
    <r>
      <rPr>
        <vertAlign val="superscript"/>
        <sz val="11"/>
        <color theme="1"/>
        <rFont val="Arial"/>
        <family val="2"/>
        <scheme val="minor"/>
      </rPr>
      <t>a</t>
    </r>
    <r>
      <rPr>
        <sz val="11"/>
        <color theme="1"/>
        <rFont val="Arial"/>
        <family val="2"/>
        <scheme val="minor"/>
      </rPr>
      <t xml:space="preserve"> Total volume is 500 mL gas and 100 mL liquid</t>
    </r>
  </si>
  <si>
    <t>X initial [g/L]</t>
  </si>
  <si>
    <t>X final [g/L]</t>
  </si>
  <si>
    <t>Total TAG [mg/g] initial</t>
  </si>
  <si>
    <r>
      <t>f</t>
    </r>
    <r>
      <rPr>
        <b/>
        <vertAlign val="subscript"/>
        <sz val="11"/>
        <color theme="1"/>
        <rFont val="Arial"/>
        <family val="2"/>
      </rPr>
      <t>TAG</t>
    </r>
    <r>
      <rPr>
        <b/>
        <sz val="11"/>
        <color theme="1"/>
        <rFont val="Arial"/>
        <family val="2"/>
      </rPr>
      <t xml:space="preserve"> initial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</si>
</sst>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vertAlign val="subscript"/>
      <sz val="11"/>
      <color theme="1"/>
      <name val="Arial"/>
      <family val="2"/>
    </font>
    <font>
      <u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BCD"/>
        <bgColor rgb="FFD9EBCD"/>
      </patternFill>
    </fill>
    <fill>
      <patternFill patternType="solid">
        <fgColor rgb="FFD2D4EA"/>
        <bgColor rgb="FFD2D4EA"/>
      </patternFill>
    </fill>
    <fill>
      <patternFill patternType="solid">
        <fgColor rgb="FFFFFFB7"/>
        <bgColor rgb="FFFFFFB7"/>
      </patternFill>
    </fill>
    <fill>
      <patternFill patternType="solid">
        <fgColor rgb="FFF7C7AC"/>
        <bgColor rgb="FFF7C7AC"/>
      </patternFill>
    </fill>
    <fill>
      <patternFill patternType="solid">
        <fgColor rgb="FFFFDDE6"/>
        <bgColor rgb="FFFFDDE6"/>
      </patternFill>
    </fill>
    <fill>
      <patternFill patternType="solid">
        <fgColor rgb="FFD1FFFF"/>
        <bgColor rgb="FFD1FFFF"/>
      </patternFill>
    </fill>
    <fill>
      <patternFill patternType="solid">
        <fgColor rgb="FFB3F7E8"/>
        <bgColor indexed="64"/>
      </patternFill>
    </fill>
    <fill>
      <patternFill patternType="solid">
        <fgColor rgb="FFF5F39D"/>
        <bgColor rgb="FFF8E4F6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6"/>
  </cellStyleXfs>
  <cellXfs count="47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1" xfId="0" applyNumberFormat="1" applyFont="1" applyBorder="1"/>
    <xf numFmtId="2" fontId="3" fillId="0" borderId="1" xfId="0" applyNumberFormat="1" applyFont="1" applyBorder="1"/>
    <xf numFmtId="0" fontId="5" fillId="0" borderId="0" xfId="0" applyFont="1"/>
    <xf numFmtId="0" fontId="4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164" fontId="3" fillId="0" borderId="7" xfId="0" applyNumberFormat="1" applyFont="1" applyBorder="1"/>
    <xf numFmtId="2" fontId="3" fillId="0" borderId="6" xfId="0" applyNumberFormat="1" applyFont="1" applyBorder="1"/>
    <xf numFmtId="165" fontId="3" fillId="0" borderId="6" xfId="0" applyNumberFormat="1" applyFont="1" applyBorder="1"/>
    <xf numFmtId="0" fontId="3" fillId="0" borderId="7" xfId="0" applyFont="1" applyBorder="1"/>
    <xf numFmtId="165" fontId="3" fillId="0" borderId="7" xfId="0" applyNumberFormat="1" applyFont="1" applyBorder="1"/>
    <xf numFmtId="2" fontId="3" fillId="0" borderId="7" xfId="0" applyNumberFormat="1" applyFont="1" applyBorder="1"/>
    <xf numFmtId="0" fontId="4" fillId="9" borderId="2" xfId="0" applyFont="1" applyFill="1" applyBorder="1" applyAlignment="1">
      <alignment horizontal="center" vertical="center" wrapText="1"/>
    </xf>
    <xf numFmtId="164" fontId="3" fillId="0" borderId="6" xfId="0" applyNumberFormat="1" applyFont="1" applyBorder="1"/>
    <xf numFmtId="0" fontId="4" fillId="0" borderId="4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2" fontId="2" fillId="0" borderId="7" xfId="0" applyNumberFormat="1" applyFont="1" applyBorder="1"/>
    <xf numFmtId="2" fontId="7" fillId="0" borderId="7" xfId="0" applyNumberFormat="1" applyFont="1" applyBorder="1"/>
    <xf numFmtId="0" fontId="3" fillId="0" borderId="6" xfId="0" applyFont="1" applyBorder="1"/>
    <xf numFmtId="165" fontId="2" fillId="0" borderId="7" xfId="0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8FF44EB-9FD6-449A-9FB0-436E8CD8DBD7}"/>
  </cellStyles>
  <dxfs count="0"/>
  <tableStyles count="0" defaultTableStyle="TableStyleMedium2" defaultPivotStyle="PivotStyleLight16"/>
  <colors>
    <mruColors>
      <color rgb="FFC0C0C0"/>
      <color rgb="FF00D1CC"/>
      <color rgb="FFF5F39D"/>
      <color rgb="FFFF618A"/>
      <color rgb="FFECE10A"/>
      <color rgb="FFFFDDE6"/>
      <color rgb="FFD0D0D0"/>
      <color rgb="FFB3F7E8"/>
      <color rgb="FFDEBDFF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1" Type="http://schemas.openxmlformats.org/officeDocument/2006/relationships/worksheet" Target="worksheets/sheet1.xml"/><Relationship Id="rId24" Type="http://schemas.openxmlformats.org/officeDocument/2006/relationships/theme" Target="theme/theme1.xml"/><Relationship Id="rId23" Type="http://customschemas.google.com/relationships/workbookmetadata" Target="metadata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K977"/>
  <sheetViews>
    <sheetView tabSelected="1" zoomScaleNormal="100" workbookViewId="0">
      <selection activeCell="J5" sqref="J5"/>
    </sheetView>
  </sheetViews>
  <sheetFormatPr defaultColWidth="12.59765625" defaultRowHeight="15" customHeight="1" x14ac:dyDescent="0.25"/>
  <cols>
    <col min="1" max="1" width="14.59765625" customWidth="1"/>
    <col min="2" max="2" width="7.5" customWidth="1"/>
    <col min="3" max="3" width="7.8984375" customWidth="1"/>
    <col min="4" max="4" width="7.3984375" customWidth="1"/>
    <col min="5" max="6" width="18.8984375" bestFit="1" customWidth="1"/>
    <col min="7" max="7" width="20.19921875" customWidth="1"/>
    <col min="8" max="8" width="15.296875" customWidth="1"/>
    <col min="9" max="9" width="9.3984375" bestFit="1" customWidth="1"/>
    <col min="10" max="10" width="11.8984375" customWidth="1"/>
    <col min="11" max="11" width="6.59765625" customWidth="1"/>
  </cols>
  <sheetData>
    <row r="1" spans="1:11" ht="15" customHeight="1" x14ac:dyDescent="0.25">
      <c r="H1" s="9"/>
      <c r="I1" s="9"/>
    </row>
    <row r="2" spans="1:11" ht="41.4" x14ac:dyDescent="0.25">
      <c r="B2" s="3" t="s">
        <v>8</v>
      </c>
      <c r="C2" s="3" t="s">
        <v>15</v>
      </c>
      <c r="D2" s="3" t="s">
        <v>16</v>
      </c>
      <c r="E2" s="26" t="s">
        <v>11</v>
      </c>
      <c r="F2" s="3" t="s">
        <v>12</v>
      </c>
      <c r="G2" s="20" t="s">
        <v>13</v>
      </c>
      <c r="H2" s="18" t="s">
        <v>17</v>
      </c>
      <c r="I2" s="18" t="s">
        <v>18</v>
      </c>
      <c r="J2" s="10" t="s">
        <v>9</v>
      </c>
      <c r="K2" s="11" t="s">
        <v>10</v>
      </c>
    </row>
    <row r="3" spans="1:11" ht="15" customHeight="1" x14ac:dyDescent="0.25">
      <c r="A3" s="27" t="s">
        <v>1</v>
      </c>
      <c r="B3" s="4">
        <v>45.333331944420934</v>
      </c>
      <c r="C3" s="6">
        <v>0.97135499999999986</v>
      </c>
      <c r="D3" s="4">
        <v>2.9000000000000932</v>
      </c>
      <c r="E3" s="6">
        <v>4.3449999999999998</v>
      </c>
      <c r="F3" s="6">
        <v>0.15</v>
      </c>
      <c r="G3" s="6"/>
      <c r="H3" s="4">
        <v>159.85195859854488</v>
      </c>
      <c r="I3" s="5">
        <f>+H3/1000</f>
        <v>0.1598519585985449</v>
      </c>
      <c r="J3" s="21">
        <v>490.21796138188103</v>
      </c>
      <c r="K3" s="5">
        <f>+J3/1000</f>
        <v>0.49021796138188101</v>
      </c>
    </row>
    <row r="4" spans="1:11" ht="15" customHeight="1" x14ac:dyDescent="0.25">
      <c r="A4" s="27"/>
      <c r="B4" s="4">
        <v>45.333331944420934</v>
      </c>
      <c r="C4" s="6">
        <v>0.97135499999999986</v>
      </c>
      <c r="D4" s="6">
        <v>3.2571428571428789</v>
      </c>
      <c r="E4" s="6">
        <v>4.3449999999999998</v>
      </c>
      <c r="F4" s="6">
        <v>0.15</v>
      </c>
      <c r="G4" s="6"/>
      <c r="H4" s="4">
        <v>159.85195859854488</v>
      </c>
      <c r="I4" s="5">
        <f t="shared" ref="I4:I26" si="0">+H4/1000</f>
        <v>0.1598519585985449</v>
      </c>
      <c r="J4" s="21">
        <v>450.34241737530164</v>
      </c>
      <c r="K4" s="5">
        <f t="shared" ref="K4:K26" si="1">+J4/1000</f>
        <v>0.45034241737530162</v>
      </c>
    </row>
    <row r="5" spans="1:11" ht="13.5" customHeight="1" x14ac:dyDescent="0.25">
      <c r="A5" s="28"/>
      <c r="B5" s="7">
        <v>45.333331944420934</v>
      </c>
      <c r="C5" s="8">
        <v>0.92631000000000008</v>
      </c>
      <c r="D5" s="7">
        <v>2.9714285714287518</v>
      </c>
      <c r="E5" s="8">
        <v>4.55</v>
      </c>
      <c r="F5" s="8">
        <v>0.27200000000000002</v>
      </c>
      <c r="G5" s="23"/>
      <c r="H5" s="12">
        <v>159.85195859854488</v>
      </c>
      <c r="I5" s="16">
        <f t="shared" si="0"/>
        <v>0.1598519585985449</v>
      </c>
      <c r="J5" s="7">
        <v>464.73183842920378</v>
      </c>
      <c r="K5" s="16">
        <f t="shared" si="1"/>
        <v>0.46473183842920379</v>
      </c>
    </row>
    <row r="6" spans="1:11" ht="13.5" customHeight="1" x14ac:dyDescent="0.25">
      <c r="A6" s="29" t="s">
        <v>4</v>
      </c>
      <c r="B6" s="4">
        <v>46.066666666651145</v>
      </c>
      <c r="C6" s="6">
        <v>0.98983499999999991</v>
      </c>
      <c r="D6" s="4">
        <v>2.3733333333334863</v>
      </c>
      <c r="E6" s="4">
        <v>3.7658213999999997</v>
      </c>
      <c r="F6" s="4">
        <v>0</v>
      </c>
      <c r="G6" s="6"/>
      <c r="H6" s="4">
        <v>159.85195859854488</v>
      </c>
      <c r="I6" s="5">
        <f t="shared" si="0"/>
        <v>0.1598519585985449</v>
      </c>
      <c r="J6" s="21">
        <v>402.72994813685727</v>
      </c>
      <c r="K6" s="5">
        <f t="shared" si="1"/>
        <v>0.40272994813685725</v>
      </c>
    </row>
    <row r="7" spans="1:11" ht="13.5" customHeight="1" x14ac:dyDescent="0.25">
      <c r="A7" s="30"/>
      <c r="B7" s="4">
        <v>46.066666666651145</v>
      </c>
      <c r="C7" s="6">
        <v>0.89627999999999997</v>
      </c>
      <c r="D7" s="4">
        <v>2.3124999999999396</v>
      </c>
      <c r="E7" s="4">
        <v>3.7125148499999998</v>
      </c>
      <c r="F7" s="4">
        <v>1.5891519600000001E-2</v>
      </c>
      <c r="G7" s="6"/>
      <c r="H7" s="4">
        <v>159.85195859854488</v>
      </c>
      <c r="I7" s="5">
        <f t="shared" si="0"/>
        <v>0.1598519585985449</v>
      </c>
      <c r="J7" s="4">
        <v>424.68000958199411</v>
      </c>
      <c r="K7" s="5">
        <f t="shared" si="1"/>
        <v>0.42468000958199409</v>
      </c>
    </row>
    <row r="8" spans="1:11" ht="13.5" customHeight="1" x14ac:dyDescent="0.25">
      <c r="A8" s="31"/>
      <c r="B8" s="7">
        <v>46.066666666651145</v>
      </c>
      <c r="C8" s="8">
        <v>0.89627999999999997</v>
      </c>
      <c r="D8" s="7">
        <v>2.4133333333333931</v>
      </c>
      <c r="E8" s="7">
        <v>3.7125148499999998</v>
      </c>
      <c r="F8" s="7">
        <v>1.5891519600000001E-2</v>
      </c>
      <c r="G8" s="17"/>
      <c r="H8" s="12">
        <v>159.85195859854488</v>
      </c>
      <c r="I8" s="16">
        <f t="shared" si="0"/>
        <v>0.1598519585985449</v>
      </c>
      <c r="J8" s="7">
        <v>384.675457486585</v>
      </c>
      <c r="K8" s="16">
        <f t="shared" si="1"/>
        <v>0.38467545748658499</v>
      </c>
    </row>
    <row r="9" spans="1:11" ht="13.5" customHeight="1" x14ac:dyDescent="0.25">
      <c r="A9" s="38" t="s">
        <v>2</v>
      </c>
      <c r="B9" s="1">
        <v>45.700000000011642</v>
      </c>
      <c r="C9" s="6">
        <v>0.87433499999999997</v>
      </c>
      <c r="D9" s="4">
        <v>3.0000000000001101</v>
      </c>
      <c r="E9" s="4">
        <v>4.22</v>
      </c>
      <c r="F9" s="4">
        <v>0.21</v>
      </c>
      <c r="G9" s="6"/>
      <c r="H9" s="4">
        <v>159.85195859854488</v>
      </c>
      <c r="I9" s="5">
        <f t="shared" si="0"/>
        <v>0.1598519585985449</v>
      </c>
      <c r="J9" s="21">
        <v>436.40402680887598</v>
      </c>
      <c r="K9" s="5">
        <f t="shared" si="1"/>
        <v>0.43640402680887597</v>
      </c>
    </row>
    <row r="10" spans="1:11" ht="13.5" customHeight="1" x14ac:dyDescent="0.25">
      <c r="A10" s="39"/>
      <c r="B10" s="4">
        <v>45.700000000011642</v>
      </c>
      <c r="C10" s="6">
        <v>0.87433499999999997</v>
      </c>
      <c r="D10" s="4">
        <v>2.6533333333333076</v>
      </c>
      <c r="E10" s="4">
        <v>4.22</v>
      </c>
      <c r="F10" s="4">
        <v>0.21</v>
      </c>
      <c r="G10" s="6"/>
      <c r="H10" s="4">
        <v>159.85195859854488</v>
      </c>
      <c r="I10" s="5">
        <f t="shared" si="0"/>
        <v>0.1598519585985449</v>
      </c>
      <c r="J10" s="21">
        <v>501.20891828173893</v>
      </c>
      <c r="K10" s="5">
        <f t="shared" si="1"/>
        <v>0.50120891828173897</v>
      </c>
    </row>
    <row r="11" spans="1:11" ht="13.5" customHeight="1" x14ac:dyDescent="0.25">
      <c r="A11" s="39"/>
      <c r="B11" s="1">
        <v>45.700000000011642</v>
      </c>
      <c r="C11" s="6">
        <v>0.92631000000000008</v>
      </c>
      <c r="D11" s="4">
        <v>2.7124999999998956</v>
      </c>
      <c r="E11" s="4">
        <v>4.25</v>
      </c>
      <c r="F11" s="4">
        <v>0.27200000000000002</v>
      </c>
      <c r="G11" s="6"/>
      <c r="H11" s="4">
        <v>159.85195859854488</v>
      </c>
      <c r="I11" s="5">
        <f t="shared" si="0"/>
        <v>0.1598519585985449</v>
      </c>
      <c r="J11" s="4">
        <v>461.64102311159223</v>
      </c>
      <c r="K11" s="5">
        <f t="shared" si="1"/>
        <v>0.46164102311159222</v>
      </c>
    </row>
    <row r="12" spans="1:11" ht="13.5" customHeight="1" x14ac:dyDescent="0.25">
      <c r="A12" s="40"/>
      <c r="B12" s="2">
        <v>45.700000000011642</v>
      </c>
      <c r="C12" s="8">
        <v>0.92631000000000008</v>
      </c>
      <c r="D12" s="7">
        <v>2.70666666666652</v>
      </c>
      <c r="E12" s="7">
        <v>4.25</v>
      </c>
      <c r="F12" s="7">
        <v>0.27200000000000002</v>
      </c>
      <c r="G12" s="17"/>
      <c r="H12" s="12">
        <v>159.85195859854488</v>
      </c>
      <c r="I12" s="16">
        <f t="shared" si="0"/>
        <v>0.1598519585985449</v>
      </c>
      <c r="J12" s="7">
        <v>480.25056800037817</v>
      </c>
      <c r="K12" s="16">
        <f t="shared" si="1"/>
        <v>0.48025056800037819</v>
      </c>
    </row>
    <row r="13" spans="1:11" ht="13.5" customHeight="1" x14ac:dyDescent="0.25">
      <c r="A13" s="41" t="s">
        <v>3</v>
      </c>
      <c r="B13" s="4">
        <v>67.416665277618449</v>
      </c>
      <c r="C13" s="6">
        <v>0.69867000000000001</v>
      </c>
      <c r="D13" s="6">
        <v>1.5925925925926092</v>
      </c>
      <c r="E13" s="4">
        <v>4.71</v>
      </c>
      <c r="F13" s="1">
        <v>0.6</v>
      </c>
      <c r="G13" s="6"/>
      <c r="H13" s="4">
        <v>159.85195859854488</v>
      </c>
      <c r="I13" s="5">
        <f t="shared" si="0"/>
        <v>0.1598519585985449</v>
      </c>
      <c r="J13" s="4">
        <v>314.66387565521069</v>
      </c>
      <c r="K13" s="5">
        <f t="shared" si="1"/>
        <v>0.3146638756552107</v>
      </c>
    </row>
    <row r="14" spans="1:11" ht="14.25" customHeight="1" x14ac:dyDescent="0.25">
      <c r="A14" s="42"/>
      <c r="B14" s="4">
        <v>67.416665277618449</v>
      </c>
      <c r="C14" s="6">
        <v>0.73709999999999998</v>
      </c>
      <c r="D14" s="6">
        <v>1.3658536585366516</v>
      </c>
      <c r="E14" s="4">
        <v>5.3949999999999996</v>
      </c>
      <c r="F14" s="1">
        <v>0.6</v>
      </c>
      <c r="G14" s="6"/>
      <c r="H14" s="4">
        <v>159.85195859854488</v>
      </c>
      <c r="I14" s="5">
        <f t="shared" si="0"/>
        <v>0.1598519585985449</v>
      </c>
      <c r="J14" s="4">
        <v>311.20976864720018</v>
      </c>
      <c r="K14" s="5">
        <f t="shared" si="1"/>
        <v>0.31120976864720018</v>
      </c>
    </row>
    <row r="15" spans="1:11" ht="14.25" customHeight="1" x14ac:dyDescent="0.25">
      <c r="A15" s="43"/>
      <c r="B15" s="7">
        <v>67.416665277618449</v>
      </c>
      <c r="C15" s="8">
        <v>0.73709999999999998</v>
      </c>
      <c r="D15" s="8">
        <v>1.433734939758905</v>
      </c>
      <c r="E15" s="7">
        <v>5.3949999999999996</v>
      </c>
      <c r="F15" s="15">
        <v>0.6</v>
      </c>
      <c r="G15" s="17"/>
      <c r="H15" s="12">
        <v>159.85195859854488</v>
      </c>
      <c r="I15" s="16">
        <f t="shared" si="0"/>
        <v>0.1598519585985449</v>
      </c>
      <c r="J15" s="7">
        <v>288.93786204800818</v>
      </c>
      <c r="K15" s="16">
        <f t="shared" si="1"/>
        <v>0.2889378620480082</v>
      </c>
    </row>
    <row r="16" spans="1:11" ht="14.25" customHeight="1" x14ac:dyDescent="0.25">
      <c r="A16" s="36" t="s">
        <v>5</v>
      </c>
      <c r="B16" s="4">
        <v>21.75</v>
      </c>
      <c r="C16" s="6">
        <v>0.68858999999999992</v>
      </c>
      <c r="D16" s="4">
        <v>1.8142857142858</v>
      </c>
      <c r="E16" s="4">
        <v>4.8000000000000007</v>
      </c>
      <c r="F16" s="1">
        <v>0</v>
      </c>
      <c r="G16" s="6"/>
      <c r="H16" s="4">
        <v>159.85195859854488</v>
      </c>
      <c r="I16" s="5">
        <f t="shared" si="0"/>
        <v>0.1598519585985449</v>
      </c>
      <c r="J16" s="19">
        <v>498.92624456812058</v>
      </c>
      <c r="K16" s="5">
        <f t="shared" si="1"/>
        <v>0.49892624456812057</v>
      </c>
    </row>
    <row r="17" spans="1:11" ht="14.25" customHeight="1" x14ac:dyDescent="0.25">
      <c r="A17" s="37"/>
      <c r="B17" s="7">
        <v>21.75</v>
      </c>
      <c r="C17" s="8">
        <v>0.73205999999999993</v>
      </c>
      <c r="D17" s="7">
        <v>1.6710526315790264</v>
      </c>
      <c r="E17" s="7">
        <v>5.3639999999999999</v>
      </c>
      <c r="F17" s="2">
        <v>0</v>
      </c>
      <c r="G17" s="17"/>
      <c r="H17" s="12">
        <v>159.85195859854488</v>
      </c>
      <c r="I17" s="16">
        <f t="shared" si="0"/>
        <v>0.1598519585985449</v>
      </c>
      <c r="J17" s="12">
        <v>506.11736388157311</v>
      </c>
      <c r="K17" s="16">
        <f t="shared" si="1"/>
        <v>0.50611736388157313</v>
      </c>
    </row>
    <row r="18" spans="1:11" ht="13.95" customHeight="1" x14ac:dyDescent="0.25">
      <c r="A18" s="44" t="s">
        <v>0</v>
      </c>
      <c r="B18" s="4">
        <v>43.416666666569654</v>
      </c>
      <c r="C18" s="6">
        <v>0.34838999999999992</v>
      </c>
      <c r="D18" s="4">
        <v>1.1700000000001154</v>
      </c>
      <c r="E18" s="6">
        <v>4.5350000000000001</v>
      </c>
      <c r="F18" s="6">
        <v>0.442</v>
      </c>
      <c r="G18" s="6"/>
      <c r="H18" s="4">
        <v>159.85195859854488</v>
      </c>
      <c r="I18" s="5">
        <f t="shared" si="0"/>
        <v>0.1598519585985449</v>
      </c>
      <c r="J18" s="6">
        <v>688.91116138828465</v>
      </c>
      <c r="K18" s="5">
        <f t="shared" si="1"/>
        <v>0.68891116138828468</v>
      </c>
    </row>
    <row r="19" spans="1:11" ht="14.25" customHeight="1" x14ac:dyDescent="0.25">
      <c r="A19" s="45"/>
      <c r="B19" s="4">
        <v>43.416666666569654</v>
      </c>
      <c r="C19" s="6">
        <v>0.74591999999999992</v>
      </c>
      <c r="D19" s="4">
        <v>1.8100000000000449</v>
      </c>
      <c r="E19" s="6">
        <v>4.7699999999999996</v>
      </c>
      <c r="F19" s="6">
        <v>0.10199999999999999</v>
      </c>
      <c r="G19" s="6"/>
      <c r="H19" s="4">
        <v>159.85195859854488</v>
      </c>
      <c r="I19" s="5">
        <f t="shared" si="0"/>
        <v>0.1598519585985449</v>
      </c>
      <c r="J19" s="6">
        <v>535.59715811814294</v>
      </c>
      <c r="K19" s="5">
        <f t="shared" si="1"/>
        <v>0.5355971581181429</v>
      </c>
    </row>
    <row r="20" spans="1:11" ht="14.25" customHeight="1" x14ac:dyDescent="0.25">
      <c r="A20" s="46"/>
      <c r="B20" s="7">
        <v>43.416666666569654</v>
      </c>
      <c r="C20" s="8">
        <v>0.74591999999999992</v>
      </c>
      <c r="D20" s="7">
        <v>1.7567567567567399</v>
      </c>
      <c r="E20" s="8">
        <v>4.7699999999999996</v>
      </c>
      <c r="F20" s="8">
        <v>0.10199999999999999</v>
      </c>
      <c r="G20" s="17"/>
      <c r="H20" s="12">
        <v>159.85195859854488</v>
      </c>
      <c r="I20" s="16">
        <f t="shared" si="0"/>
        <v>0.1598519585985449</v>
      </c>
      <c r="J20" s="8">
        <v>514.13896076404274</v>
      </c>
      <c r="K20" s="16">
        <f t="shared" si="1"/>
        <v>0.51413896076404275</v>
      </c>
    </row>
    <row r="21" spans="1:11" ht="14.25" customHeight="1" x14ac:dyDescent="0.25">
      <c r="A21" s="32" t="s">
        <v>6</v>
      </c>
      <c r="B21" s="4">
        <v>70.616666666697711</v>
      </c>
      <c r="C21" s="14">
        <v>5.5E-2</v>
      </c>
      <c r="D21" s="5">
        <v>0.16363636363636225</v>
      </c>
      <c r="G21" s="6">
        <v>6.0197399999999996</v>
      </c>
      <c r="H21" s="19">
        <v>96.399918509401601</v>
      </c>
      <c r="I21" s="5">
        <f t="shared" si="0"/>
        <v>9.6399918509401605E-2</v>
      </c>
      <c r="J21" s="4">
        <v>298.27205411057042</v>
      </c>
      <c r="K21" s="5">
        <f t="shared" si="1"/>
        <v>0.29827205411057045</v>
      </c>
    </row>
    <row r="22" spans="1:11" ht="14.25" customHeight="1" x14ac:dyDescent="0.25">
      <c r="A22" s="33"/>
      <c r="B22" s="19">
        <v>71.999998611223418</v>
      </c>
      <c r="C22" s="14">
        <v>6.1600000000000009E-2</v>
      </c>
      <c r="D22" s="14">
        <v>0.19186046511628635</v>
      </c>
      <c r="E22" s="24"/>
      <c r="F22" s="24"/>
      <c r="G22" s="13">
        <v>7.2642099999999985</v>
      </c>
      <c r="H22" s="19">
        <v>96.399918509401601</v>
      </c>
      <c r="I22" s="5">
        <f t="shared" si="0"/>
        <v>9.6399918509401605E-2</v>
      </c>
      <c r="J22" s="19">
        <v>297.18924580009894</v>
      </c>
      <c r="K22" s="5">
        <f t="shared" si="1"/>
        <v>0.29718924580009892</v>
      </c>
    </row>
    <row r="23" spans="1:11" ht="14.25" customHeight="1" x14ac:dyDescent="0.25">
      <c r="A23" s="34"/>
      <c r="B23" s="12">
        <v>71.999998611223418</v>
      </c>
      <c r="C23" s="16">
        <v>5.5440000000000003E-2</v>
      </c>
      <c r="D23" s="16">
        <v>0.17647058823530082</v>
      </c>
      <c r="E23" s="15"/>
      <c r="F23" s="15"/>
      <c r="G23" s="22">
        <v>6.6801099999999991</v>
      </c>
      <c r="H23" s="12">
        <v>96.399918509401601</v>
      </c>
      <c r="I23" s="16">
        <f t="shared" si="0"/>
        <v>9.6399918509401605E-2</v>
      </c>
      <c r="J23" s="12">
        <v>378.41112894785971</v>
      </c>
      <c r="K23" s="16">
        <f t="shared" si="1"/>
        <v>0.37841112894785972</v>
      </c>
    </row>
    <row r="24" spans="1:11" ht="14.25" customHeight="1" x14ac:dyDescent="0.25">
      <c r="A24" s="35" t="s">
        <v>7</v>
      </c>
      <c r="B24" s="4">
        <v>70.616666666697711</v>
      </c>
      <c r="C24" s="14">
        <v>5.5E-2</v>
      </c>
      <c r="D24" s="5">
        <v>0.163636363636362</v>
      </c>
      <c r="G24" s="5">
        <v>0.64321199999999978</v>
      </c>
      <c r="H24" s="19">
        <v>96.399918509401601</v>
      </c>
      <c r="I24" s="5">
        <f t="shared" si="0"/>
        <v>9.6399918509401605E-2</v>
      </c>
      <c r="J24" s="4">
        <v>298.27205411057002</v>
      </c>
      <c r="K24" s="5">
        <f t="shared" si="1"/>
        <v>0.29827205411057001</v>
      </c>
    </row>
    <row r="25" spans="1:11" ht="14.25" customHeight="1" x14ac:dyDescent="0.25">
      <c r="A25" s="33"/>
      <c r="B25" s="19">
        <v>71.999998611223418</v>
      </c>
      <c r="C25" s="14">
        <v>6.1600000000000009E-2</v>
      </c>
      <c r="D25" s="14">
        <v>0.19186046511628635</v>
      </c>
      <c r="E25" s="24"/>
      <c r="F25" s="24"/>
      <c r="G25" s="14">
        <v>0.79618199999999961</v>
      </c>
      <c r="H25" s="19">
        <v>96.399918509401601</v>
      </c>
      <c r="I25" s="5">
        <f t="shared" si="0"/>
        <v>9.6399918509401605E-2</v>
      </c>
      <c r="J25" s="19">
        <v>297.18924580009894</v>
      </c>
      <c r="K25" s="5">
        <f t="shared" si="1"/>
        <v>0.29718924580009892</v>
      </c>
    </row>
    <row r="26" spans="1:11" ht="14.25" customHeight="1" x14ac:dyDescent="0.25">
      <c r="A26" s="34"/>
      <c r="B26" s="12">
        <v>71.999998611223418</v>
      </c>
      <c r="C26" s="25">
        <v>5.5440000000000003E-2</v>
      </c>
      <c r="D26" s="16">
        <v>0.17647058823530082</v>
      </c>
      <c r="E26" s="15"/>
      <c r="F26" s="15"/>
      <c r="G26" s="16">
        <v>0.68122199999999999</v>
      </c>
      <c r="H26" s="12">
        <v>96.399918509401601</v>
      </c>
      <c r="I26" s="16">
        <f t="shared" si="0"/>
        <v>9.6399918509401605E-2</v>
      </c>
      <c r="J26" s="12">
        <v>378.41112894785971</v>
      </c>
      <c r="K26" s="16">
        <f t="shared" si="1"/>
        <v>0.37841112894785972</v>
      </c>
    </row>
    <row r="27" spans="1:11" ht="14.25" customHeight="1" x14ac:dyDescent="0.25">
      <c r="C27" s="9"/>
      <c r="K27" s="1"/>
    </row>
    <row r="28" spans="1:11" ht="14.25" customHeight="1" x14ac:dyDescent="0.25">
      <c r="K28" s="1"/>
    </row>
    <row r="29" spans="1:11" ht="14.25" customHeight="1" x14ac:dyDescent="0.25">
      <c r="A29" s="9" t="s">
        <v>14</v>
      </c>
    </row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</sheetData>
  <mergeCells count="8">
    <mergeCell ref="A3:A5"/>
    <mergeCell ref="A6:A8"/>
    <mergeCell ref="A21:A23"/>
    <mergeCell ref="A24:A26"/>
    <mergeCell ref="A16:A17"/>
    <mergeCell ref="A9:A12"/>
    <mergeCell ref="A13:A15"/>
    <mergeCell ref="A18:A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Araya</dc:creator>
  <cp:lastModifiedBy>Felipe Ignacio Scott Contador</cp:lastModifiedBy>
  <dcterms:created xsi:type="dcterms:W3CDTF">2024-01-22T12:57:15Z</dcterms:created>
  <dcterms:modified xsi:type="dcterms:W3CDTF">2025-03-07T12:35:14Z</dcterms:modified>
</cp:coreProperties>
</file>