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nicklin2\OneDrive - DXC Production\PSM\30 Requirements\"/>
    </mc:Choice>
  </mc:AlternateContent>
  <bookViews>
    <workbookView xWindow="0" yWindow="0" windowWidth="22116" windowHeight="10644"/>
  </bookViews>
  <sheets>
    <sheet name="Control" sheetId="1" r:id="rId1"/>
    <sheet name="Verbal Spontaneity Reqts" sheetId="7" r:id="rId2"/>
    <sheet name="Personality Retention Reqts" sheetId="13" r:id="rId3"/>
    <sheet name="Virtual Liberation Reqts" sheetId="8" r:id="rId4"/>
    <sheet name="Robotic Mobility Reqts" sheetId="4" r:id="rId5"/>
    <sheet name="Partial Exoskeleton" sheetId="9" r:id="rId6"/>
    <sheet name="All Access Pass (Cyber) Reqts" sheetId="10" r:id="rId7"/>
    <sheet name="All Access Pass (Space-Time) Rq" sheetId="11" r:id="rId8"/>
    <sheet name="Change The World Reqts" sheetId="12" r:id="rId9"/>
    <sheet name="Implicit Requirements" sheetId="14" r:id="rId10"/>
    <sheet name="Non-Functional Requirements" sheetId="15" r:id="rId11"/>
    <sheet name="Foundation Objectives" sheetId="6" r:id="rId12"/>
    <sheet name="Peter Scott-Morgan Email" sheetId="3" r:id="rId13"/>
    <sheet name="Steve Saling Email" sheetId="2" r:id="rId14"/>
    <sheet name="Embedded Docs" sheetId="5" r:id="rId1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1" l="1"/>
  <c r="B3" i="1"/>
</calcChain>
</file>

<file path=xl/sharedStrings.xml><?xml version="1.0" encoding="utf-8"?>
<sst xmlns="http://schemas.openxmlformats.org/spreadsheetml/2006/main" count="637" uniqueCount="336">
  <si>
    <t>Name</t>
  </si>
  <si>
    <t>Author</t>
  </si>
  <si>
    <t>Steve Nicklin</t>
  </si>
  <si>
    <t>Date</t>
  </si>
  <si>
    <t>Version</t>
  </si>
  <si>
    <t>Change Log</t>
  </si>
  <si>
    <t>Description</t>
  </si>
  <si>
    <t>Baseline from Dr Peter Scott Morgan and Steve Saling Emails</t>
  </si>
  <si>
    <t>Number</t>
  </si>
  <si>
    <t>Originator</t>
  </si>
  <si>
    <t>Source Reference</t>
  </si>
  <si>
    <t>-</t>
  </si>
  <si>
    <t>Very interesting meeting yesterday. I like the ambitious agenda. There seem to be 3 different projects to get us where we want to be: 1) autonomous navigation, 2) robotic support (i.e. arms, stair climbing), and 3) a VR interface.</t>
  </si>
  <si>
    <t>No one seems anxious to work with the FDA to get approval. I think it makes sense to follow the example of autonomous cars. They started with autonomous parallel parking and they slowly added features so that the public and the regulators became comfortable with the features over time. Similarly, it seems to be a good idea to start with crash avoidance and ledge detection for Permobils. Those would be seen as safety features and if they tested well, would probably get easy approval.</t>
  </si>
  <si>
    <t>I am a big fan of Elon Musk. The Tesla's being sold today do not have the software for fully autonomous driving but they DO have all of the hardware so when they get the right algorithms, the Tesla's sold today will be upgraded to fully autonomous driving. That seems to be a good example to follow.</t>
  </si>
  <si>
    <t>One of the first decisions to be made is whether to use LIDAR or camera sensors. The testing I did with Oregon State a few years ago used LIDAR and so does Google's sister, Waymo. Musk per prefers cameras for all Teslas. One big advantage of cameras is they are cheap while LIDAR is expensive. There may be a technical reason LIDAR is more appropriate so I am just putting it out there for discussion.</t>
  </si>
  <si>
    <t>In my mind, the robotic improvements are a separate project. There is a lot of potential here. I think the robotic arm is premature until someone hacks the human brain with a functional BCI. Musk's Neuralink plans to try this year so we may not have that long to wait.</t>
  </si>
  <si>
    <t>Somewhere on Peter's website, I have read that there is a goal of flying commercial airlines in our chair. I remember that the MDA was pursuing getting the airlines on board but I am stuck on how the wheelchair would enter the plane. Is there some design proposal for the chair?</t>
  </si>
  <si>
    <t>Driving through VR is very cool sounding but I question its viability in the real world. I have only worn a VR headset for about 90 seconds so I know nothing other than it was difficult to get it in the sweet spot and, with the vibration of driving around, I suspect would be very disruptive to a well positioned headset. If there is a way to secure the headset comfortably, there is a lot of potential for VR.</t>
  </si>
  <si>
    <t>This isn't about our call yesterday but one feature that has long been on my wish list is a 24V power port to power a speech generating device (Surface Pro 6). I also need a power source for a USB hub. That would be sweet.</t>
  </si>
  <si>
    <t>Steve</t>
  </si>
  <si>
    <t>From:</t>
  </si>
  <si>
    <t>Steve Saling &lt;smoothsaling@gmail.com&gt;</t>
  </si>
  <si>
    <t>Subject:</t>
  </si>
  <si>
    <t>Re: Robotic Mobility</t>
  </si>
  <si>
    <t>To:</t>
  </si>
  <si>
    <t>Singh, Annu &lt;asingh31@dxc.com&gt;; Peter Scott-Morgan &lt;peter@scott-morgan.com&gt;; Karin Leire &lt;Karin.Leire@permobil.com&gt;; Katie Seaver &lt;kseaver@chelseajewish.org&gt;; Overton, Jerry &lt;joverton@dxc.com&gt;; Nicklin, Steve &lt;steve.nicklin@dxc.com&gt;; Michael Brenner &lt;mbrenner@google.com&gt;; Anupam Pathak &lt;anupampathak@google.com&gt;</t>
  </si>
  <si>
    <t>Time:</t>
  </si>
  <si>
    <t>Thu 26/03/2020 21:22</t>
  </si>
  <si>
    <t xml:space="preserve">Dear Fellow Rebels </t>
  </si>
  <si>
    <t xml:space="preserve">As my care team one-by-one disappear into mandatory self-isolation for 14 days (three down in the last 24h), let me put on my Foundation Chief Scientist hat and try to rise to Steve Nicklin’s challenge to share as many wild ideas about Robotic Mobility as possible whilst staying within the context of The Foundation’s research strategy. I’ll also add some reflections – partly stimulated by Steve Saling’s excellent email. </t>
  </si>
  <si>
    <t xml:space="preserve">Firstly, let me say how excited I was by our call. I sense that – by combining the rule-breaking creativity of DXC and Permobil AND Google – The Foundation will finally reach a critical mass around this research stream. I know we will add others (both Steve Saling and I share the dream of one day getting Boston Dynamics to put us on a mule!), but this is where the Robotic Mobility journey moves from Talk to First-Steps. </t>
  </si>
  <si>
    <r>
      <t xml:space="preserve">To keep everything in one email, let me start by repeating part of The Foundation’s vision for Robotic Mobility (I’ll leave out some of the VR bits), and then expand upon it: </t>
    </r>
    <r>
      <rPr>
        <i/>
        <sz val="11"/>
        <color theme="1"/>
        <rFont val="Calibri"/>
        <family val="2"/>
        <scheme val="minor"/>
      </rPr>
      <t>It is crucial to tackle the current huge barriers to Disabled Access so as to easily navigate a typically-hostile urban environment, go on a country walk, safely climb stairs, board a boat, traverse icy/snowy surfaces, take a commercial flight. As part of this major research challenge, we envision ‘wheelchairs’ taking on far greater responsibility – Robotic Mobility is in reality an AI challenge on wheels. We envision a user outside their house onboard their Wheelchair Accessible Vehicle using their eyes to click on an icon for ‘Bedroom’ and that is it – everything else is automatic until they are safely by their bed. Likewise, even in unfamiliar territory, they should be able to travel fast-but-safely thanks to a sophisticated collision avoidance system. We envision them being able to speed through an obstacle course or safely make their way through a showroom of porcelain vases. We also envision a user speeding along with a visor obscuring their eyes. What they see is Augmented Reality – their Intelligence Amplifier at full pelt … Or they move through their house as before, but they are in bed – experiencing through VR what they would if sitting in their wheelchair. We aim to change perceptions of what ‘Reality’ is.</t>
    </r>
  </si>
  <si>
    <t xml:space="preserve">As with our first three ongoing research streams (Verbal Spontaneity, Personality Retention, Virtual Liberation), The Foundation will use CHARLIE (for those of you new to our jargon, that’s Cybernetic Harness And Robotic Life-Improving Exoskeleton) as our alpha-test platform. [To your point, Steve S, CHARLIE does indeed have extra power and an inverter to drive his hungry computer systems – all installed by Permobil.] But I am increasingly excited by the potential of being able to enrol Steve Saling and his team as beta-testers for that crucial transition from ‘concept car’ to ‘pre-production model’. </t>
  </si>
  <si>
    <r>
      <t xml:space="preserve">This highlights a crucial point though – the whole purpose of The Foundation is to act as a catalyst that stimulates and aligns experts and corporations to research </t>
    </r>
    <r>
      <rPr>
        <b/>
        <i/>
        <sz val="11"/>
        <color theme="1"/>
        <rFont val="Calibri"/>
        <family val="2"/>
        <scheme val="minor"/>
      </rPr>
      <t>radical breakthroughs</t>
    </r>
    <r>
      <rPr>
        <sz val="11"/>
        <color theme="1"/>
        <rFont val="Calibri"/>
        <family val="2"/>
        <scheme val="minor"/>
      </rPr>
      <t xml:space="preserve"> in thriving with Extreme Disability. By our constitution, we are precluded from pursuing incremental improvements. Hence Steve Nicklin’s call for ideas “however wild”! The Foundation’s duty is to ensure we focus on reaching the stars, not settling for the moon. So, to build on Steve Saling’s example of autonomous cars, we first have to create the equivalent of the mind-blowing prototype cars of a few years ago shown driving themselves around racetracks or private land. Once we have wowed people with what is possible, we’ll have created sufficient pull from end-users that it will be far more attractive for manufacturers to invest in the market-penetration strategies equivalent to self-parking. [We have a whole other research stream dedicated to exploring this, but for now I won’t go off-topic.]  </t>
    </r>
  </si>
  <si>
    <t xml:space="preserve">Consequently, things like collision avoidance and ledge detection will indeed be vital components of our research. But so, ideally, will be high-speed navigation through an obstacle course, real-time mapping of unfamiliar territory, icon-driven high-level control, and yes, Augmented Reality! [Steve S, to reassure you, AR is not just cool but truly is already viable in the real-world. Things have leapt forward since the first-generation devices. The Foundation has privileged access to conduct research with the Hololens2 (which will not be released to the retail market), which with its light weight, wider field of view, and sophisticated eye-tracking already solves the show-stoppers of before. What’s more, AR is the future of User Interfaces; we have no choice but to research it!] </t>
  </si>
  <si>
    <r>
      <t xml:space="preserve">This raises some other points. Counterintuitively, Steve S’s team is hugely attractive to The Foundation </t>
    </r>
    <r>
      <rPr>
        <i/>
        <sz val="11"/>
        <color theme="1"/>
        <rFont val="Calibri"/>
        <family val="2"/>
        <scheme val="minor"/>
      </rPr>
      <t xml:space="preserve">not </t>
    </r>
    <r>
      <rPr>
        <sz val="11"/>
        <color theme="1"/>
        <rFont val="Calibri"/>
        <family val="2"/>
        <scheme val="minor"/>
      </rPr>
      <t xml:space="preserve">because they are in a fully automated living-space (few end-users will have this luxury, so initially we must push ourselves to triumph in far more difficult environments) </t>
    </r>
    <r>
      <rPr>
        <i/>
        <sz val="11"/>
        <color theme="1"/>
        <rFont val="Calibri"/>
        <family val="2"/>
        <scheme val="minor"/>
      </rPr>
      <t>but because</t>
    </r>
    <r>
      <rPr>
        <sz val="11"/>
        <color theme="1"/>
        <rFont val="Calibri"/>
        <family val="2"/>
        <scheme val="minor"/>
      </rPr>
      <t xml:space="preserve"> they are highly-motivated, highly-informed, and highly-welcoming to Hi-Tech solutions (because, of course, they are in a fully automated living-space)!</t>
    </r>
  </si>
  <si>
    <r>
      <t xml:space="preserve">Next implication. It is misleading and dangerous to view the Robotic Mobility stream in isolation – which is why, despite it’s tremendous alure, we have held off tackling it until now. For a start, the UI needs to be consistent with the idioms for everything else. This is partly to allow operation (especially under pressure) to easily become intuitive between apps. And partly because the UI as a whole has to be massively high-level because </t>
    </r>
    <r>
      <rPr>
        <i/>
        <sz val="11"/>
        <color theme="1"/>
        <rFont val="Calibri"/>
        <family val="2"/>
        <scheme val="minor"/>
      </rPr>
      <t xml:space="preserve">everything </t>
    </r>
    <r>
      <rPr>
        <sz val="11"/>
        <color theme="1"/>
        <rFont val="Calibri"/>
        <family val="2"/>
        <scheme val="minor"/>
      </rPr>
      <t xml:space="preserve">ends up having to be instigated through eye-tracking. At its core, this is a bandwidth problem – eye-tracking is a necessary but fundamental bottleneck. The solution is to delegate to high levels of AI that allows the user to orchestrate Verbal Spontaneity AND Personality Retention AND Virtual Liberation (which will actually integrate tightly with the next app) AND Robotic Mobility AND (when we get around to it) Partial Exoskeleton AND various other apps that I won’t go into now. </t>
    </r>
  </si>
  <si>
    <r>
      <t xml:space="preserve">So, it is crucial to manage the interfaces between the increasing number of research streams – just as we have very successfully done with Verbal Spontaneity (AI-driven voice synthesis) and Personality Retention (real-time Avatar). At the highest level, this will be facilitated by Annu in her Foundation program manager role. But it will also be greatly helped at a more operational level by the two Drexel University teams – AR 3D UI and Robotic Mobility – being able to interact on campus, at least after the worst of Covid-19! Jerry and I (in our respective roles as Director of Research and Chief Scientist responsible for research strategy) also need to ensure that what we do in the Robotic Mobility stream will fully interface with The Foundation’s </t>
    </r>
    <r>
      <rPr>
        <i/>
        <sz val="11"/>
        <color theme="1"/>
        <rFont val="Calibri"/>
        <family val="2"/>
        <scheme val="minor"/>
      </rPr>
      <t>future</t>
    </r>
    <r>
      <rPr>
        <sz val="11"/>
        <color theme="1"/>
        <rFont val="Calibri"/>
        <family val="2"/>
        <scheme val="minor"/>
      </rPr>
      <t xml:space="preserve"> research streams scheduled for the next few years – such as the closely associated Partial Exoskeleton research.</t>
    </r>
  </si>
  <si>
    <t xml:space="preserve">FYI, for those new to The Foundation, our strategy is to not initially take the ‘easy’ option of purely robotic arms etc, which would preclude users from feeling anything. Instead, we will pursue the more elusive goal of (partial) exoskeletons that, for example, allow users to reach out and touch those they love. However, all current exoskeleton or prosthetic research uses vestigial muscles or motor neurones to trigger movement. This will not work with ALS/MND. So, the class of solution we are obliged to research is analogous to a user’s arm strapped to a robot arm largely controlled by advanced AI. In practice, this will be surprisingly similar to Robotic Mobility, with the user giving very high-level commands such as “gently grasp what I am looking at” and everything else necessarily being delegated to AI – because otherwise the bandwidth problem would once again get in the way. </t>
  </si>
  <si>
    <t>[Like Steve S, I am a big fan of Elon Musk. And of Neuralink. But, for reasons I am happy to explain if anyone is interested, Steve and I are unlikely to get to use a BCI comparable with eye tracking for at least a decade. What’s more, we will probably have to wait longer than everyone else because, unlike them our motor cortex will be damaged, so we will likely need to think high-level verbal commands instead. Exactly like with our eye-tracking exoskeleton research.]</t>
  </si>
  <si>
    <t>Yet another example of the danger of researching Robotic Mobility in splendid isolation is the critical LIDAR/camera choice that Steve S raises. I recently tried a LIDAR-based PhD project driverless chair at Imperial College that still used a relatively large scanner. But when I toured Draper Labs last year (using a telepresence robot), they showed me a miniaturised LIDAR they were developing. So, on the surface, the choice between LIDAR and camera is more difficult than ever. However, when we consider the choice in the context of all the apps a user is likely to want, then the trade-offs become different, and maybe clearer. LIDAR can probably only be used for navigation, whereas 360 degree cameras can also be used for everything from face recognition as input to Verbal Spontaneity, to scene analysis for guiding a partial exoskeleton. It’s still not a clear-cut decision, but it is certainly a more informed decision…</t>
  </si>
  <si>
    <t>Enough! Our exploratory discussion followed by Steve S’s great email have been wonderfully stimulating. Thank you!!</t>
  </si>
  <si>
    <t>I can’t wait for our journey together to continue…</t>
  </si>
  <si>
    <t xml:space="preserve">Stay safe. All the very best </t>
  </si>
  <si>
    <t>Peter</t>
  </si>
  <si>
    <t>Dr Peter B Scott-Morgan &lt;peter@scott-morgan.com&gt;</t>
  </si>
  <si>
    <t>Steve Saling &lt;smoothsaling@gmail.com&gt;; Singh, Annu &lt;asingh31@dxc.com&gt;; Karin Leire &lt;Karin.Leire@permobil.com&gt;; Katie Seaver &lt;kseaver@chelseajewish.org&gt;; Overton, Jerry &lt;joverton@dxc.com&gt;; Nicklin, Steve &lt;steve.nicklin@dxc.com&gt;; Michael Brenner &lt;mbrenner@google.com&gt;; Anupam Pathak &lt;anupampathak@google.com&gt;</t>
  </si>
  <si>
    <t>Sat 28/03/2020 16:32</t>
  </si>
  <si>
    <t>RM001</t>
  </si>
  <si>
    <t>RM002</t>
  </si>
  <si>
    <t>RM003</t>
  </si>
  <si>
    <t>RM004</t>
  </si>
  <si>
    <t>RM005</t>
  </si>
  <si>
    <t>RM006</t>
  </si>
  <si>
    <t>RM007</t>
  </si>
  <si>
    <t>RM008</t>
  </si>
  <si>
    <t>RM009</t>
  </si>
  <si>
    <t>RM010</t>
  </si>
  <si>
    <t>RM011</t>
  </si>
  <si>
    <t>RM012</t>
  </si>
  <si>
    <t>RM013</t>
  </si>
  <si>
    <t>RM014</t>
  </si>
  <si>
    <t>RM015</t>
  </si>
  <si>
    <t>RM016</t>
  </si>
  <si>
    <t>RM017</t>
  </si>
  <si>
    <t>RM018</t>
  </si>
  <si>
    <t>RM019</t>
  </si>
  <si>
    <t>RM020</t>
  </si>
  <si>
    <t>RM021</t>
  </si>
  <si>
    <t>RM022</t>
  </si>
  <si>
    <t>RM023</t>
  </si>
  <si>
    <t>RM024</t>
  </si>
  <si>
    <t>RM025</t>
  </si>
  <si>
    <t>RM026</t>
  </si>
  <si>
    <t>RM027</t>
  </si>
  <si>
    <t>RM028</t>
  </si>
  <si>
    <t>PSM</t>
  </si>
  <si>
    <t>getting Boston Dynamics to put us on a mule</t>
  </si>
  <si>
    <t>to tackle the current huge barriers to Disabled Access so as to easily navigate a typically-hostile urban environment, go on a country walk, safely climb stairs, board a boat, traverse icy/snowy surfaces, take a commercial flight</t>
  </si>
  <si>
    <t xml:space="preserve">‘wheelchairs’ taking on far greater responsibility </t>
  </si>
  <si>
    <t>a user outside their house onboard their Wheelchair Accessible Vehicle using their eyes to click on an icon for ‘Bedroom’ and that is it – everything else is automatic until they are safely by their bed</t>
  </si>
  <si>
    <t>even in unfamiliar territory, they should be able to travel fast-but-safely thanks to a sophisticated collision avoidance system</t>
  </si>
  <si>
    <t>speed through an obstacle course or safely make their way through a showroom of porcelain vases</t>
  </si>
  <si>
    <t xml:space="preserve">user speeding along with a visor obscuring their eyes. What they see is Augmented Reality </t>
  </si>
  <si>
    <t>move through their house as before, but they are in bed – experiencing through VR what they would if sitting in their wheelchair.</t>
  </si>
  <si>
    <t>PSM Mail Para 2</t>
  </si>
  <si>
    <t>PSM Mail Para 3</t>
  </si>
  <si>
    <t>PSM Mail Para 5</t>
  </si>
  <si>
    <t xml:space="preserve">create the equivalent of the mind-blowing prototype cars of a few years </t>
  </si>
  <si>
    <t>created sufficient pull from end-users that it will be far more attractive for manufacturers to invest in the market-penetration strategies equivalent to self-parking</t>
  </si>
  <si>
    <t>PSM Mail Para 6</t>
  </si>
  <si>
    <t>collision avoidance and ledge detection will indeed be vital components of our research. But so, ideally, will be high-speed navigation through an obstacle course, real-time mapping of unfamiliar territory, icon-driven high-level control, and yes, Augmented Reality</t>
  </si>
  <si>
    <t>PSM Mail Para 8</t>
  </si>
  <si>
    <t>the UI needs to be consistent with the idioms for everything else</t>
  </si>
  <si>
    <t>allow operation (especially under pressure) to easily become intuitive between apps</t>
  </si>
  <si>
    <t>the UI as a whole has to be massively high-level because everything ends up having to be instigated through eye-tracking</t>
  </si>
  <si>
    <t>PSM Mail Para 9</t>
  </si>
  <si>
    <t>delegate to high levels of AI that allows the user to orchestrate Verbal Spontaneity AND Personality Retention AND Virtual Liberation (which will actually integrate tightly with the next app) AND Robotic Mobility AND (when we get around to it) Partial Exoskeleton AND various other apps that I won’t go into now.</t>
  </si>
  <si>
    <t>manage the interfaces between the increasing number of research streams</t>
  </si>
  <si>
    <t>the Robotic Mobility stream will fully interface with The Foundation’s future research streams scheduled for the next few years – such as the closely associated Partial Exoskeleton research</t>
  </si>
  <si>
    <t>PSM Mail Para 10</t>
  </si>
  <si>
    <t>class of solution we are obliged to research is analogous to a user’s arm strapped to a robot arm largely controlled by advanced AI</t>
  </si>
  <si>
    <t>SS</t>
  </si>
  <si>
    <t>SS Mail Para 2</t>
  </si>
  <si>
    <t>started with autonomous parallel parking and they slowly added features so that the public and the regulators became comfortable with the features over time.</t>
  </si>
  <si>
    <t>start with crash avoidance and ledge detection</t>
  </si>
  <si>
    <t>Para</t>
  </si>
  <si>
    <t>Text</t>
  </si>
  <si>
    <t>Reviewer</t>
  </si>
  <si>
    <t>Response</t>
  </si>
  <si>
    <t>Comment</t>
  </si>
  <si>
    <t>Theme</t>
  </si>
  <si>
    <t>High Level Objectives</t>
  </si>
  <si>
    <t>Verbal Spontaneity</t>
  </si>
  <si>
    <t>We envision an AI system to listen to what is going on and then prompt the user, like a SatNav, with say three alternative suggestions according to different criteria. Users will then kick off the response they want their own-voice synthesiser to use as a background subroutine while they are typing a customised insert to slot-in after the space-filler – using a hugely-predictive text engine customised to the current context and personalised to their individual style.</t>
  </si>
  <si>
    <t xml:space="preserve"> </t>
  </si>
  <si>
    <t>We also envision the AI system being clever enough to judge which synthesised emotions it should use for different words – conversational, loud, intimate.</t>
  </si>
  <si>
    <t>Of course, what the synthesiser ends up saying may not be the response, the expressiveness, even the vaguely similar idea, the user would have said unaided. But part of our research will be to experiment with how users can use such collaborative Human-AI technology potentially to make them appear cleverer, or funnier, or simply less-forgetful, than they were before.</t>
  </si>
  <si>
    <t>So, in place of ‘Verbal Spontaneity’, read ‘Intelligence Amplifier’.</t>
  </si>
  <si>
    <t>Personality Retention</t>
  </si>
  <si>
    <t>We envision users with their own avatar. But we do not envision something that looks like a cartoon, we are envisioning something that every instinct tells you is a real human being. And we envision hardware and software that can deliver that in real-time. If initially we cannot quite reach photorealism in real-time, then at least from the very beginning we can achieve it for pre-prepared sequences.</t>
  </si>
  <si>
    <t>We envision tight coupling of natural facial movements with own-voice synthesis as well as AI-generated facial body-language based not only on listening to ongoing conversations and things like sudden noises but also from watching what is going on and detecting and interpreting movement.</t>
  </si>
  <si>
    <t>We envision a user giving a speech where their avatar is shown on the auditorium screen (not an image of their almost-paralysed speechless body), or a Skype call or a podcast where their avatar is all that people see, or even holding a face-to-face conversation with someone who ends up interacting with the user’s avatar software not their ‘wetware’ at all.</t>
  </si>
  <si>
    <t>Virtual Liberation</t>
  </si>
  <si>
    <t>We envision combining Verbal Spontaneity and Personality Retention with advanced Virtual Reality (VR). But even just combining these first three research streams puts a huge drain on a user’s ability to control everything via eye movement. Already, with just three streams, the user must control speech and emotion and body language and now movement (in virtual space) – all at the same time. To pull this off, we envision resorting to the same trick that biological brains use: delegation. We will use such clever AI that at a conscious level the user only needs to kick off very-high-level commands (such as, “move over there”) and it happens without further intervention. That alone will grant a user the headspace to ‘teleport’ into and participate in a virtual meeting anywhere on the planet (or, indeed, on any planet in the virtual universe).</t>
  </si>
  <si>
    <t>We envision users being offered predictions of likely movements they may want to make in VR based on everything that is going on. But also, we envision making the VR feel closer to being inside a flight simulator or on a theme-park ride than a mere domestic computer game – by creating sensory effects such as warmth or breeze – and in the process pushing the boundaries of VR. Most people use VR as an opportunity to change their life. We want to use it to reclaim people’s lives.</t>
  </si>
  <si>
    <t>Robotic Mobility</t>
  </si>
  <si>
    <t>It is crucial to tackle the current huge barriers to Disabled Access so as to easily navigate a typically hostile urban environment, go on a country walk, safely climb stairs, board a boat, traverse icy/snowy surfaces, take a commercial flight. As part of this major research challenge, we envision ‘wheelchairs’ taking on far greater responsibility – Robotic Mobility is, in reality an AI challenge on wheels. We envision a user outside their house onboard their Wheelchair Accessible Vehicle using their eyes to click on an icon for ‘Bedroom’ and that is it – everything else is automatic until they are safely by their bed. Likewise, even in unfamiliar territory, they should be able to travel fast-but-safely thanks to a sophisticated collision avoidance system. We envision them being able to speed through an obstacle course or safely make their way through a showroom of porcelain vases.</t>
  </si>
  <si>
    <t>We also envision a user speeding along with a VR visor obscuring their eyes. What they see is Enhanced Reality – their Intelligence Amplifier at full pelt. Or they will use the same system to teleport into a real-world meeting (not a VR meeting) occupying a remote telepresence robot. Or they teleport into a drone, looking down at themselves from their extra-terrestrial body. Or they move through their house as before, but they are in bed – experiencing through VR what they would if sitting in their wheelchair. We aim to change perceptions of what ‘Reality’ is.</t>
  </si>
  <si>
    <t>Partial Exoskeleton</t>
  </si>
  <si>
    <t>We envision some stylish exoskeleton arms and gauntlets (with gaps for fingertips and palms to touch surfaces and distinguish textures). We also envision an exoskeleton neck (tailored for a Vent Pump tube) that is capable of turning and nodding and looking around. As ever, we envision a user being offered options – exactly as when in immersive VR. Indeed, it will be exactly as when in cyberspace because they will be the same options. Why should it feel any different in the physical world? Whether a user is ‘escaping’ from a room by opening a door by turning its handle, or coordinating movement between both arms, or reaching out and touching someone they love, they will do them all in exactly the same way in cyber-reality as in space-time reality. Both are their expanded reality.</t>
  </si>
  <si>
    <t>Most people assume that an exoskeleton’s only purpose is to interact with the physical world. But it will serve an equally important second role: It will allow a user to feel interactions in the Virtual world. If their voluntary muscles do not work, their sensations when their exoskeleton moves their arms, experiences resistance, hits something, is weighed down, bounces back – will be identical whichever reality they are in. Their innocuous exoskeleton is in truth the ultimate cyber suit that any futuristic VR gamer would also prize.</t>
  </si>
  <si>
    <t>All Access Pass (Cyber)</t>
  </si>
  <si>
    <t>We envision seamless access to anything electronic, with intuitive navigation across the whole of cyberspace. By a user tying into multiple sensory inputs, we envision that increasingly boundaryless control over their world will feel like control over a massively extended body that substitutes for their (potentially) paralysed biological body. Instead of interfacing with their environment, increasingly they will become their environment. Thanks to the plasticity of the brain, over time, cyberspace – and any of the physical world accessible through cyberspace – will feel like the user; sending an email or calling an elevator, just like raising a finger or raising an eyebrow used to be. It is not just they will no longer feel trapped in a paralysed body; they will no longer be a paralysed body.</t>
  </si>
  <si>
    <t>We envision intuitive eye-driven control of everything previously accomplished by hand – such as controlling the TV and household appliances, or calling the elevator and opening doors. But naturally, because the user’s AI will by this stage have full access to Machine Translation, there is absolutely no reason why any conversations cannot be in any language. Indeed, combined with our Verbal Spontaneity and Personality Retention work, we envision a user’s Avatar holding a video Skype interview in Chinese and Japanese – at the same time.</t>
  </si>
  <si>
    <t>All Access Pass</t>
  </si>
  <si>
    <t xml:space="preserve"> (Space-Time)</t>
  </si>
  <si>
    <t>We envision that eventually, whether a user is in physical reality, enhanced reality, or fully-virtual reality, will feel irrelevant; with two All-Acess Passes (physical reality and virtual reality) all that will matter is the quality of Reality –</t>
  </si>
  <si>
    <t xml:space="preserve"> even if it is Ambiguous Reality. A user can be hand-in-hand with their partner on a mountain peak, but maybe the user is safely at home and their partner is beside a synthetic doppelganger that electronically relays the user to the mountain peak and the mountain peak to the user. Or maybe their physical body is there, but on a four-legged walking machine. Or maybe the walking machine is another form of doppelganger and the user is at home. Or maybe their partner is using an ultra-portable relay that is primarily a drone that follows at eye level and lets the user feel as if they are together. Or maybe they are both at home.</t>
  </si>
  <si>
    <t>We also envision users having the power to go back in time. Maybe they were physically there the first time. But they can relive it just the same. They can even improve upon the original – turn it into a ‘Best Off’ experience by rewriting history by cutting bits out. What is more, if the first experience happened to be in VR then they will be able to go back in time and change the outcome. Ambiguous Reality is not just an unbounded blurring of physical and virtual, not just past and present, but alternative timelines as well.</t>
  </si>
  <si>
    <t>Change the World</t>
  </si>
  <si>
    <t>To change the world, cutting-edge Hi-Tech alone is not enough. If we only come up with brilliant ideas, we fail. If we only build amazing Proofs of Concept, we fail. If we only promote Hi-Tech that people don’t access (they don’t want it, aren’t offered it, can’t afford it, don’t live long enough), we fail. If we forever change the world so that anyone, if they choose to, can THRIVE even with Extreme Disability – only then do we succeed.</t>
  </si>
  <si>
    <t xml:space="preserve">So, in addition to devising Collaborative Human-AI systems, we also need to change attitudes through Promotion and Publication. We need to view the </t>
  </si>
  <si>
    <t>research as part of a major Change Intervention, stimulate awareness via conventional media and social media, and as necessary lobby governments and healthcare-communities. To KEEP changing the world, those of us researching in this field must constantly regenerate and evolve what we do and how we do it, constantly pushing back the frontiers of what is possible, constantly at the cutting-edge of applying Hi-Tech to Extreme Disability and beyond, constantly leveraging Moore’s Law to translate research into user-tools, constantly striving to deliver more and more support to everyone who dreams of breaking free from the straightjacket they find themselves in.</t>
  </si>
  <si>
    <t>Priority</t>
  </si>
  <si>
    <t>VS001</t>
  </si>
  <si>
    <t>Solution must listen to what is going on and prompt use with three alternative suggestions</t>
  </si>
  <si>
    <t>VS002</t>
  </si>
  <si>
    <t>Solution must offer suggestions based on differing criteria</t>
  </si>
  <si>
    <t>VS003</t>
  </si>
  <si>
    <t>Solution must allow the user to select a response from suggestions (phrase, word etc)</t>
  </si>
  <si>
    <t>VS004</t>
  </si>
  <si>
    <t>Solution must support use of an own-use synthesiser</t>
  </si>
  <si>
    <t>VS005</t>
  </si>
  <si>
    <t>Solution must support speaking whilst allowing text input at the same time</t>
  </si>
  <si>
    <t>VS006</t>
  </si>
  <si>
    <t>Solution must offer words for speaking customised on current context and personalised to their individual style</t>
  </si>
  <si>
    <t>VS007</t>
  </si>
  <si>
    <t>Solution must suggest emotions (conversational, loud, intimate) for words to be spoken intelligently</t>
  </si>
  <si>
    <t>VS008</t>
  </si>
  <si>
    <t>Solution must allow the user to mark AI suggested response with a thumbs-up / thumbs down</t>
  </si>
  <si>
    <t>VS009</t>
  </si>
  <si>
    <t>Solution must adjust its response suggestions taking into account thumbs-up/thumbs down ratings</t>
  </si>
  <si>
    <t>VS009a</t>
  </si>
  <si>
    <t>Solution must allow a ‘silent’ setting whereby an utterance is simply displayed in text form on the display screen and the avatar/speakers not generate any audio</t>
  </si>
  <si>
    <t>P2F&amp;NF Reqts 0.4</t>
  </si>
  <si>
    <t>VL001</t>
  </si>
  <si>
    <t>The solution must support the ability to work in VR - i.e. take input and render voice/avatar movements in VR</t>
  </si>
  <si>
    <t>VL002</t>
  </si>
  <si>
    <t>The solution must support the ability to deliver 'do-it' instructions in a VR environment</t>
  </si>
  <si>
    <t>VL003</t>
  </si>
  <si>
    <t>The solution must support the flexibility to deliver a wide range of 'do-it' interactions in a VR environment akin to flight-simulator</t>
  </si>
  <si>
    <t>VL004</t>
  </si>
  <si>
    <t>Solution must support the ability to direct and create sensory effects such as warmth or breeze in VR</t>
  </si>
  <si>
    <t>PR001</t>
  </si>
  <si>
    <t>Solution must provide the capability to deliver an animated avatar which looks and behaves as the user</t>
  </si>
  <si>
    <t>PR002</t>
  </si>
  <si>
    <t>Solution must deliver avatar in real time to as high a resolution as possible</t>
  </si>
  <si>
    <t>PR003</t>
  </si>
  <si>
    <t>Solution must support the notion of prepared sequences (potentially at photo realistic resolution)</t>
  </si>
  <si>
    <t>PR004</t>
  </si>
  <si>
    <t>Solution must couple natural facial movements (e.g. lip sync) with own-voice synthesis</t>
  </si>
  <si>
    <t>PR005</t>
  </si>
  <si>
    <t>Solution must provide AI generated facial language based on ongoing conversations</t>
  </si>
  <si>
    <t>PR006</t>
  </si>
  <si>
    <t>Solution must provide AI generated facial language based on sudden noises and video input such as movement</t>
  </si>
  <si>
    <t>PR007</t>
  </si>
  <si>
    <t>Solution must be able to deliver a pre-prepared speech using voice and avatar</t>
  </si>
  <si>
    <t>PR008</t>
  </si>
  <si>
    <t>Solution must be able to render the avatar/speech onto external screens (e.g. onto an auditorium screen)</t>
  </si>
  <si>
    <t>PR009</t>
  </si>
  <si>
    <t>Solution must be able to render the avatar/speech through a podcast or skype call</t>
  </si>
  <si>
    <t>The solution must provide the ability for high-level 'do-it' instructions to be converted dynamically into detailed 'do it' instructions (e.g. Bedroom - converts to chair mobility commands to move the chair along the route required from 'here' to the bedroom)</t>
  </si>
  <si>
    <t>The solution must support the ability to present Enhanced Reality (AR++) through a VR headset so that can still 'see' their surroundings whilst wearing a headset</t>
  </si>
  <si>
    <t>The solution must allow the AR++ solution to switch to a VR mode to 'transport' the wearer to another place/meeting</t>
  </si>
  <si>
    <t>The solution must allow the AR++ solution to receive display input from another device (such as a telepresence robot or a drone) to give the user the experience of 'being somewhere else'</t>
  </si>
  <si>
    <t>The solution must allow the AR++ solution to receive display input from the wheelchair even when the wheelchair is elsewhere (e.g. to allow user in-bed to still virtually move around the house)</t>
  </si>
  <si>
    <t>RM001X</t>
  </si>
  <si>
    <t>RM002X</t>
  </si>
  <si>
    <t>RM003X</t>
  </si>
  <si>
    <t>RM004X</t>
  </si>
  <si>
    <t>RM005X</t>
  </si>
  <si>
    <t>PX001</t>
  </si>
  <si>
    <t>The solution should support the ability to hold users’ arms/fingers and move them so as to allow 'touch' experiences</t>
  </si>
  <si>
    <t>PX002</t>
  </si>
  <si>
    <t>The solution should provide the ability to manipulate the users neck such that they can nod, turn or move their head</t>
  </si>
  <si>
    <t>PX003</t>
  </si>
  <si>
    <t>The solution should provide a common user interface to support assisted physical movement both in the real and VR worlds</t>
  </si>
  <si>
    <t>PX004</t>
  </si>
  <si>
    <t>The solution should support the ability to generate physical touch experiences when in VR</t>
  </si>
  <si>
    <t>AC001</t>
  </si>
  <si>
    <t>The solution must support 'simplicity of command' such that interactions directed by the user through it, will feel intuitive and of the same relative simplicity of real-world reactions/movements such as raising a finger or eyebrow was</t>
  </si>
  <si>
    <t>AC002</t>
  </si>
  <si>
    <t>The solution must allow every interaction and instruction to be delivered using eye-driven control only.</t>
  </si>
  <si>
    <t>AC003</t>
  </si>
  <si>
    <t>The solution must support the ability to deliver speech and associated avatar control in non-English if required (e.g. translate on the fly) and to be able to do this in two languages at the same time</t>
  </si>
  <si>
    <t>AP001</t>
  </si>
  <si>
    <t>The solution must provide commonality in usage, delivery and control which is common across physical reality, enhanced reality and virtual reality</t>
  </si>
  <si>
    <t>AP002</t>
  </si>
  <si>
    <t>The solution must provide the ability to 'share' experiences between the user and third parties (with relevant technology available to the third party)</t>
  </si>
  <si>
    <t>AP003</t>
  </si>
  <si>
    <t>The solution must be able to 'record' physical and virtual events in such a way that they can be 'replayed' and the recording be 'editable' (e.g. cut out sections)</t>
  </si>
  <si>
    <t>AP004</t>
  </si>
  <si>
    <t>The solution must be able to edit virtual events in such a way that they can be 'altered' within the scope of the 'VR' rendering capability</t>
  </si>
  <si>
    <t>PM001</t>
  </si>
  <si>
    <t>More than just three memorised Sitting Positions (ideally 100+) – including ability to cycle through certain positions for physiotherapy purposes.</t>
  </si>
  <si>
    <t>Stuart Lawrence</t>
  </si>
  <si>
    <t>PM002</t>
  </si>
  <si>
    <t xml:space="preserve">Extra-high-capacity power storage for motion and all equipment as higher capacity than standard combined 3.5 kWh batteries will be required to support the systems to be introduced for time Peter may be in the chair between charging. </t>
  </si>
  <si>
    <t>PM004</t>
  </si>
  <si>
    <t>An Inverter suitable for powering all equipment (including pumps and electronics) from the main battery.</t>
  </si>
  <si>
    <t>PM005</t>
  </si>
  <si>
    <t>Concealed channels for both Biological tubing and technical cabling.</t>
  </si>
  <si>
    <t>PM006</t>
  </si>
  <si>
    <t>Rear-wheel management to lock the rear wheels in position to enable traversing small gaps in the terrain.</t>
  </si>
  <si>
    <t>PM007</t>
  </si>
  <si>
    <r>
      <t>Interface capability to motors to allow for</t>
    </r>
    <r>
      <rPr>
        <b/>
        <sz val="10"/>
        <color theme="1"/>
        <rFont val="Calibri"/>
        <family val="2"/>
        <scheme val="minor"/>
      </rPr>
      <t xml:space="preserve"> Self-Guidance</t>
    </r>
    <r>
      <rPr>
        <sz val="10"/>
        <color theme="1"/>
        <rFont val="Calibri"/>
        <family val="2"/>
        <scheme val="minor"/>
      </rPr>
      <t xml:space="preserve"> – Ability for Peter to guide the wheelchair through an eye tracking interface whilst both on-board</t>
    </r>
  </si>
  <si>
    <t>PM008</t>
  </si>
  <si>
    <r>
      <t>Interface capability to motors to allow for</t>
    </r>
    <r>
      <rPr>
        <b/>
        <sz val="10"/>
        <color theme="1"/>
        <rFont val="Calibri"/>
        <family val="2"/>
        <scheme val="minor"/>
      </rPr>
      <t xml:space="preserve"> Remote Guidance</t>
    </r>
    <r>
      <rPr>
        <sz val="10"/>
        <color theme="1"/>
        <rFont val="Calibri"/>
        <family val="2"/>
        <scheme val="minor"/>
      </rPr>
      <t xml:space="preserve"> - Peter envisages the ability to ‘drive’ the wheelchair remotely and use it to communicate with third parties even whilst he is laying in his bed.  </t>
    </r>
  </si>
  <si>
    <t>PM009</t>
  </si>
  <si>
    <t>For safety purposes, this will also require safety features to stop the wheelchair before it bumps into obstacles.</t>
  </si>
  <si>
    <t>PM010</t>
  </si>
  <si>
    <t>Attendant Controls on the wheelchair to allow for assisted guidance of the wheelchair when Peter is not able to control the device himself.</t>
  </si>
  <si>
    <t>PM011</t>
  </si>
  <si>
    <r>
      <t>Voice control interface for wheelchair functions</t>
    </r>
    <r>
      <rPr>
        <sz val="8"/>
        <color theme="1"/>
        <rFont val="Calibri"/>
        <family val="2"/>
        <scheme val="minor"/>
      </rPr>
      <t>  </t>
    </r>
  </si>
  <si>
    <t>PSM011a</t>
  </si>
  <si>
    <t>Charlie (wheelchair) needs to be able to communicate with Peter and/or attendants using his own voice (supplied by CereProc)</t>
  </si>
  <si>
    <t>Dr Peter Scott Morgan</t>
  </si>
  <si>
    <t>PM012</t>
  </si>
  <si>
    <t>As Peter will have limited movement he will have limited field of vision. He will require a method of being able to see 360 degrees around his chair.</t>
  </si>
  <si>
    <t>PM013</t>
  </si>
  <si>
    <t>Fixed and swing-away mounts attached to the wheelchair that allow various devices to be affixed securely and easily moved away from Peter to allow access for hoist lifts to from his bed or other resting place as required.</t>
  </si>
  <si>
    <t>PM014</t>
  </si>
  <si>
    <t>The footprint of the Permobil F5 Corpus V5 should not be increased</t>
  </si>
  <si>
    <t>PM015</t>
  </si>
  <si>
    <t>The overall frames which will be added to house equipment should have actuators that can automatically swing it aside to allow for Peter to be hoisted safely from the chair.</t>
  </si>
  <si>
    <t>PM016</t>
  </si>
  <si>
    <t>Concealed wiring channel for future skull-cap non-invasive BCI wired to the Control Centre.</t>
  </si>
  <si>
    <t>PM017</t>
  </si>
  <si>
    <r>
      <t>Exoskeleton for Peter to be able to physically engage with people - he will be equipped with an exoskeleton</t>
    </r>
    <r>
      <rPr>
        <sz val="8"/>
        <color theme="1"/>
        <rFont val="Calibri"/>
        <family val="2"/>
        <scheme val="minor"/>
      </rPr>
      <t>  </t>
    </r>
  </si>
  <si>
    <t>HB001</t>
  </si>
  <si>
    <t>Provide the support to Peter’s biological requirements related to the cystostomy and colostomy, gastrostomy procedures. These include:</t>
  </si>
  <si>
    <t>- Concealed urine collection system</t>
  </si>
  <si>
    <t>- Concealed water/nutrition feeding system</t>
  </si>
  <si>
    <t>- Concealed tracheostomy ventilation system</t>
  </si>
  <si>
    <r>
      <t>- Concealed DVT calf-pump system</t>
    </r>
    <r>
      <rPr>
        <sz val="8"/>
        <color theme="1"/>
        <rFont val="Calibri"/>
        <family val="2"/>
        <scheme val="minor"/>
      </rPr>
      <t> </t>
    </r>
    <r>
      <rPr>
        <sz val="10"/>
        <color rgb="FF000000"/>
        <rFont val="Calibri"/>
        <family val="2"/>
        <scheme val="minor"/>
      </rPr>
      <t xml:space="preserve"> (on Bed only)</t>
    </r>
    <r>
      <rPr>
        <sz val="8"/>
        <color theme="1"/>
        <rFont val="Calibri"/>
        <family val="2"/>
        <scheme val="minor"/>
      </rPr>
      <t> </t>
    </r>
  </si>
  <si>
    <t>- Bio-monitoring system</t>
  </si>
  <si>
    <t>CO001</t>
  </si>
  <si>
    <t xml:space="preserve">Method of using eye tracking to drive a user interface. This will require a screen-based user interface with multiple capabilities such as a virtual keyboard and chair controls. This screen and eye tracking will need to be within an acceptable line of sight and distance (45cm) for Peter to naturally be able to use it whilst also no blocking the avatar display described below. </t>
  </si>
  <si>
    <t>CO002</t>
  </si>
  <si>
    <r>
      <t>An avatar of his person able to communicate his persona via lip syncing, eye movement and facial expression (emotion). Peter would like this as close to life size as possible and placed as close to a natural head position as possible without blocking his interaction with those he is communicating with</t>
    </r>
    <r>
      <rPr>
        <sz val="8"/>
        <color theme="1"/>
        <rFont val="Calibri"/>
        <family val="2"/>
        <scheme val="minor"/>
      </rPr>
      <t>  </t>
    </r>
    <r>
      <rPr>
        <sz val="10"/>
        <color theme="1"/>
        <rFont val="Calibri"/>
        <family val="2"/>
        <scheme val="minor"/>
      </rPr>
      <t>.</t>
    </r>
  </si>
  <si>
    <t>CO003</t>
  </si>
  <si>
    <t>A speaker to be able to play Peter’s voice in collaboration with the avatar which can be clearly heard by people standing in front, beside or behind Peter.</t>
  </si>
  <si>
    <t>CO004</t>
  </si>
  <si>
    <t>An ability to utilise the communications devices whilst not in the chair. For example, in the bed.</t>
  </si>
  <si>
    <t>CO005</t>
  </si>
  <si>
    <t>A microphone will be required for Peter’s assistants to communicate with onboard systems</t>
  </si>
  <si>
    <t>CO006</t>
  </si>
  <si>
    <t>An ability to play pre-recorded material at events such as lectures</t>
  </si>
  <si>
    <t>CO007</t>
  </si>
  <si>
    <t>When Peter’s hands are in the neutral resting position (in the classic ‘sphynx pose’) they should rest against fingertip and palm vibrators to provide him with tactile input to his (otherwise totally unused) fully-functioning sensory nerves.</t>
  </si>
  <si>
    <t>CO008</t>
  </si>
  <si>
    <r>
      <t>Actuators to move and partially rotate the Right gutter arm-rest so as to extend and twist Peter’s arm so that he can reach out to people to shake their hand, or (using a slightly different end position) to touch someone he loves, or even (with the monitor-frame automatically swung by actuator to the left, as needed anyway for Peter’s transfer via hoist) reach out and hug them. In other words, transform the arm-rest into a low-functionality Arm Exoskeleton</t>
    </r>
    <r>
      <rPr>
        <sz val="8"/>
        <color theme="1"/>
        <rFont val="Calibri"/>
        <family val="2"/>
        <scheme val="minor"/>
      </rPr>
      <t>  </t>
    </r>
  </si>
  <si>
    <t>EE001</t>
  </si>
  <si>
    <t>Headphones to be able to listen to sounds privately for such purposes as music. These will be required to be able to be placed near the ear for most circumstances, but over the ear for total privacy or noisy environments.</t>
  </si>
  <si>
    <t>EE002</t>
  </si>
  <si>
    <t>Peter would like the capability to drive the user interface through an augmented reality headset using eye tracking capability.</t>
  </si>
  <si>
    <t>EE003</t>
  </si>
  <si>
    <t>In order to be able to continue to pursue his interests he will require the ability to use a virtual reality headset which he can control through eye tracking capabilities.</t>
  </si>
  <si>
    <t>EE004</t>
  </si>
  <si>
    <t>An actuator to position the AR / VR headset over Peters eyes when required.</t>
  </si>
  <si>
    <t>EE005</t>
  </si>
  <si>
    <r>
      <t>An ability to manipulate objects using an additional robot arm (such as a Kinova JACO)</t>
    </r>
    <r>
      <rPr>
        <sz val="11"/>
        <color rgb="FF4472C4"/>
        <rFont val="Calibri"/>
        <family val="2"/>
        <scheme val="minor"/>
      </rPr>
      <t xml:space="preserve"> </t>
    </r>
    <r>
      <rPr>
        <sz val="11"/>
        <color theme="1"/>
        <rFont val="Calibri"/>
        <family val="2"/>
        <scheme val="minor"/>
      </rPr>
      <t>controlled by eye tracking. This arm will be attached at the end of the Left arm rest and wired to the Control Centre. It will not be used for activities such as feeding, but more for things like pushing elevator buttons and operating door-openers (including rotating door handles) in public places, gripping and moving objects, and other manipulative tasks to the limits of the arm’s capabilities.</t>
    </r>
    <r>
      <rPr>
        <sz val="8"/>
        <color theme="1"/>
        <rFont val="Calibri"/>
        <family val="2"/>
        <scheme val="minor"/>
      </rPr>
      <t>  </t>
    </r>
  </si>
  <si>
    <t>DX001</t>
  </si>
  <si>
    <t>Peter will need to be connected to the outside world for communication and entertainment purposes, along with the capability for alerting and data logging to take place. To perform these tasks, the chair will be required to be online through either Wi-Fi or mobile networks at all times.</t>
  </si>
  <si>
    <t>EA001</t>
  </si>
  <si>
    <r>
      <t>Peter will require a capability to call for help which is independent of the compute solution on the chair should there be a systems failure. Whilst the ACAT solution will provide a ‘request for help’ function on-screen, this will also provide the capability for an urgent fast response where an audible alarm will be activated rather than relying on someone looking at a device.</t>
    </r>
    <r>
      <rPr>
        <sz val="8"/>
        <color theme="1"/>
        <rFont val="Calibri"/>
        <family val="2"/>
        <scheme val="minor"/>
      </rPr>
      <t>  </t>
    </r>
  </si>
  <si>
    <t>NF001</t>
  </si>
  <si>
    <t>The solution must provide an emergency alert system which has no dependencies on the Charlie 2.0 solution in case of power or other failures</t>
  </si>
  <si>
    <t>NF002</t>
  </si>
  <si>
    <t>Wherever possible the solution will provide no single points of failures (SPOF's)</t>
  </si>
  <si>
    <t>NF003</t>
  </si>
  <si>
    <t>The solution functions will be categorised based on priority</t>
  </si>
  <si>
    <t>NF004</t>
  </si>
  <si>
    <t>Responses to issues within the solution will be guided by the priority of the function impacted</t>
  </si>
  <si>
    <t>NF005</t>
  </si>
  <si>
    <r>
      <t>The solution must be able to support operation away from Peter's home</t>
    </r>
    <r>
      <rPr>
        <sz val="8"/>
        <color theme="1"/>
        <rFont val="Calibri"/>
        <family val="2"/>
        <scheme val="minor"/>
      </rPr>
      <t>  </t>
    </r>
  </si>
  <si>
    <t>NF005a</t>
  </si>
  <si>
    <t>At a bare minimum, CHARLIE should still work in very light drizzle, or survive a few seconds of torrential rain before he’s protected with an umbrella.</t>
  </si>
  <si>
    <t>NF006</t>
  </si>
  <si>
    <t>The solution must be able to seamlessly switch between operation at home and operation away from the home (network connectivity)</t>
  </si>
  <si>
    <t>NF007</t>
  </si>
  <si>
    <t>The solution must be able to operate entirely from the Wheelchair Power Supply System</t>
  </si>
  <si>
    <t>NF008</t>
  </si>
  <si>
    <t>The solution must be able to collect usage and other log data</t>
  </si>
  <si>
    <t>NF009</t>
  </si>
  <si>
    <t>The solution must be able to send usage and other log data to the cloud for onward analytics processing</t>
  </si>
  <si>
    <t>NF010</t>
  </si>
  <si>
    <t>The solution must be able to cache usage and other log data on the chair when there is no external connectivity</t>
  </si>
  <si>
    <t>NF011</t>
  </si>
  <si>
    <t>The solution components must be upgradeable in such a fashion that changes can be rolled back (in the event of an error which compromises operation)</t>
  </si>
  <si>
    <t>NF012</t>
  </si>
  <si>
    <t>In normal mode the solution must boot from a standing start to full operation with no physical input</t>
  </si>
  <si>
    <t>NF013</t>
  </si>
  <si>
    <t>To support business-continuity it is recommended that the On-Bed components by identical to the equivalent On-Chair components so that a swap can be executed to rapidly regain operation</t>
  </si>
  <si>
    <t>NF014</t>
  </si>
  <si>
    <t>The On-Chair components must be mounted in such a way as to deliver functionality whether the chair is operating in the standing, sitting or lying mode</t>
  </si>
  <si>
    <t>NF015</t>
  </si>
  <si>
    <t>All physical On-Chair component movements required to be actioned by Peter can be instigated through the solution without third party assistance (e.g. headset usage, chair movement)</t>
  </si>
  <si>
    <t>NF016</t>
  </si>
  <si>
    <t>All On-Chair mounts should be mounted such that they can be swung out of the way when Peter is transitioning from Chair to Bed or from Bed to Chair (transition is via the chair front)</t>
  </si>
  <si>
    <t>NF017</t>
  </si>
  <si>
    <t>Any body-mounted equipment (such as avatar screen or cameras) must NOT generate any heat which may affect Peter's body temperature or comfort</t>
  </si>
  <si>
    <t>Peter Scott Morgan - Requirements</t>
  </si>
  <si>
    <t>Expanded from Robotic Mobility to cover all threads from original Peter 2.0 Functional and Non-Functional Requirements document</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</si>
</sst>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1"/>
      <color theme="1"/>
      <name val="Calibri"/>
      <family val="2"/>
      <scheme val="minor"/>
    </font>
    <font>
      <u/>
      <sz val="11"/>
      <color theme="1"/>
      <name val="Calibri"/>
      <family val="2"/>
      <scheme val="minor"/>
    </font>
    <font>
      <b/>
      <u/>
      <sz val="11"/>
      <color theme="1"/>
      <name val="Calibri"/>
      <family val="2"/>
      <scheme val="minor"/>
    </font>
    <font>
      <i/>
      <sz val="11"/>
      <color theme="1"/>
      <name val="Calibri"/>
      <family val="2"/>
      <scheme val="minor"/>
    </font>
    <font>
      <sz val="10"/>
      <color theme="1"/>
      <name val="Verdana"/>
      <family val="2"/>
    </font>
    <font>
      <sz val="12"/>
      <color theme="1"/>
      <name val="Verdana"/>
      <family val="2"/>
    </font>
    <font>
      <b/>
      <i/>
      <sz val="11"/>
      <color theme="1"/>
      <name val="Calibri"/>
      <family val="2"/>
      <scheme val="minor"/>
    </font>
    <font>
      <b/>
      <sz val="11"/>
      <color rgb="FF000000"/>
      <name val="Calibri"/>
      <family val="2"/>
      <scheme val="minor"/>
    </font>
    <font>
      <sz val="11"/>
      <color rgb="FF000000"/>
      <name val="Calibri"/>
      <family val="2"/>
      <scheme val="minor"/>
    </font>
    <font>
      <sz val="10"/>
      <color rgb="FF000000"/>
      <name val="Calibri"/>
      <family val="2"/>
      <scheme val="minor"/>
    </font>
    <font>
      <sz val="10"/>
      <color theme="1"/>
      <name val="Calibri"/>
      <family val="2"/>
      <scheme val="minor"/>
    </font>
    <font>
      <b/>
      <sz val="10"/>
      <color theme="1"/>
      <name val="Calibri"/>
      <family val="2"/>
      <scheme val="minor"/>
    </font>
    <font>
      <sz val="8"/>
      <color theme="1"/>
      <name val="Calibri"/>
      <family val="2"/>
      <scheme val="minor"/>
    </font>
    <font>
      <sz val="11"/>
      <color rgb="FF4472C4"/>
      <name val="Calibri"/>
      <family val="2"/>
      <scheme val="minor"/>
    </font>
  </fonts>
  <fills count="3">
    <fill>
      <patternFill patternType="none"/>
    </fill>
    <fill>
      <patternFill patternType="gray125"/>
    </fill>
    <fill>
      <patternFill patternType="solid">
        <fgColor rgb="FFFFFF00"/>
        <bgColor indexed="64"/>
      </patternFill>
    </fill>
  </fills>
  <borders count="8">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style="medium">
        <color rgb="FF000000"/>
      </bottom>
      <diagonal/>
    </border>
    <border>
      <left/>
      <right style="medium">
        <color rgb="FF000000"/>
      </right>
      <top/>
      <bottom/>
      <diagonal/>
    </border>
    <border>
      <left style="medium">
        <color rgb="FF000000"/>
      </left>
      <right style="medium">
        <color rgb="FF000000"/>
      </right>
      <top style="medium">
        <color rgb="FF000000"/>
      </top>
      <bottom/>
      <diagonal/>
    </border>
  </borders>
  <cellStyleXfs count="1">
    <xf numFmtId="0" fontId="0" fillId="0" borderId="0"/>
  </cellStyleXfs>
  <cellXfs count="42">
    <xf numFmtId="0" fontId="0" fillId="0" borderId="0" xfId="0"/>
    <xf numFmtId="0" fontId="1" fillId="0" borderId="0" xfId="0" applyFont="1" applyAlignment="1">
      <alignment vertical="top"/>
    </xf>
    <xf numFmtId="0" fontId="2" fillId="0" borderId="0" xfId="0" applyFont="1" applyAlignment="1">
      <alignment vertical="top"/>
    </xf>
    <xf numFmtId="0" fontId="0" fillId="0" borderId="0" xfId="0" applyAlignment="1">
      <alignment vertical="top"/>
    </xf>
    <xf numFmtId="14" fontId="0" fillId="0" borderId="0" xfId="0" applyNumberFormat="1" applyAlignment="1">
      <alignment vertical="top"/>
    </xf>
    <xf numFmtId="0" fontId="3" fillId="0" borderId="0" xfId="0" applyFont="1" applyAlignment="1">
      <alignment vertical="top"/>
    </xf>
    <xf numFmtId="0" fontId="0" fillId="0" borderId="0" xfId="0" applyAlignment="1">
      <alignment horizontal="left" vertical="top"/>
    </xf>
    <xf numFmtId="0" fontId="0" fillId="0" borderId="0" xfId="0" applyAlignment="1">
      <alignment horizontal="left" vertical="top" wrapText="1"/>
    </xf>
    <xf numFmtId="0" fontId="3" fillId="0" borderId="0" xfId="0" applyFont="1" applyAlignment="1">
      <alignment horizontal="left" vertical="top" wrapText="1"/>
    </xf>
    <xf numFmtId="0" fontId="3" fillId="2" borderId="0" xfId="0" applyFont="1" applyFill="1" applyAlignment="1">
      <alignment horizontal="left" vertical="top" wrapText="1"/>
    </xf>
    <xf numFmtId="0" fontId="4" fillId="0" borderId="0" xfId="0" applyFont="1" applyAlignment="1">
      <alignment horizontal="left" vertical="top" wrapText="1"/>
    </xf>
    <xf numFmtId="0" fontId="0" fillId="0" borderId="0" xfId="0" applyAlignment="1">
      <alignment vertical="center"/>
    </xf>
    <xf numFmtId="0" fontId="5" fillId="0" borderId="0" xfId="0" applyFont="1" applyAlignment="1">
      <alignment vertical="center"/>
    </xf>
    <xf numFmtId="0" fontId="6" fillId="0" borderId="0" xfId="0" applyFont="1" applyAlignment="1">
      <alignment vertical="center"/>
    </xf>
    <xf numFmtId="0" fontId="2" fillId="0" borderId="0" xfId="0" applyFont="1"/>
    <xf numFmtId="0" fontId="2" fillId="0" borderId="0" xfId="0" applyFont="1" applyAlignment="1">
      <alignment vertical="center"/>
    </xf>
    <xf numFmtId="0" fontId="0" fillId="0" borderId="0" xfId="0" applyAlignment="1">
      <alignment horizontal="left" vertical="top" wrapText="1"/>
    </xf>
    <xf numFmtId="14" fontId="0" fillId="0" borderId="0" xfId="0" applyNumberFormat="1"/>
    <xf numFmtId="0" fontId="0" fillId="0" borderId="0" xfId="0" applyAlignment="1">
      <alignment horizontal="left" vertical="top" wrapText="1"/>
    </xf>
    <xf numFmtId="0" fontId="5" fillId="0" borderId="0" xfId="0" applyFont="1" applyAlignment="1">
      <alignment horizontal="left" vertical="top" wrapText="1"/>
    </xf>
    <xf numFmtId="0" fontId="9" fillId="0" borderId="4" xfId="0" applyFont="1" applyBorder="1" applyAlignment="1">
      <alignment vertical="center" wrapText="1"/>
    </xf>
    <xf numFmtId="0" fontId="9" fillId="0" borderId="6" xfId="0" applyFont="1" applyBorder="1" applyAlignment="1">
      <alignment vertical="center" wrapText="1"/>
    </xf>
    <xf numFmtId="0" fontId="9" fillId="0" borderId="5" xfId="0" applyFont="1" applyBorder="1" applyAlignment="1">
      <alignment vertical="center" wrapText="1"/>
    </xf>
    <xf numFmtId="0" fontId="0" fillId="0" borderId="4" xfId="0" applyBorder="1" applyAlignment="1">
      <alignment vertical="top" wrapText="1"/>
    </xf>
    <xf numFmtId="0" fontId="0" fillId="0" borderId="3" xfId="0" applyBorder="1" applyAlignment="1">
      <alignment vertical="top" wrapText="1"/>
    </xf>
    <xf numFmtId="0" fontId="9" fillId="0" borderId="4" xfId="0" applyFont="1" applyBorder="1" applyAlignment="1">
      <alignment vertical="center" wrapText="1"/>
    </xf>
    <xf numFmtId="0" fontId="9" fillId="0" borderId="7" xfId="0" applyFont="1" applyBorder="1" applyAlignment="1">
      <alignment vertical="center" wrapText="1"/>
    </xf>
    <xf numFmtId="0" fontId="9" fillId="0" borderId="3" xfId="0" applyFont="1" applyBorder="1" applyAlignment="1">
      <alignment vertical="center" wrapText="1"/>
    </xf>
    <xf numFmtId="0" fontId="8" fillId="2" borderId="1" xfId="0" applyFont="1" applyFill="1" applyBorder="1" applyAlignment="1">
      <alignment vertical="center" wrapText="1"/>
    </xf>
    <xf numFmtId="0" fontId="8" fillId="2" borderId="2" xfId="0" applyFont="1" applyFill="1" applyBorder="1" applyAlignment="1">
      <alignment vertical="center" wrapText="1"/>
    </xf>
    <xf numFmtId="0" fontId="10" fillId="0" borderId="0" xfId="0" applyFont="1" applyBorder="1" applyAlignment="1">
      <alignment horizontal="left" vertical="top" wrapText="1"/>
    </xf>
    <xf numFmtId="0" fontId="0" fillId="0" borderId="0" xfId="0" applyBorder="1" applyAlignment="1">
      <alignment horizontal="left" vertical="top"/>
    </xf>
    <xf numFmtId="0" fontId="10" fillId="0" borderId="0" xfId="0" applyFont="1" applyBorder="1" applyAlignment="1">
      <alignment vertical="center" wrapText="1"/>
    </xf>
    <xf numFmtId="0" fontId="0" fillId="0" borderId="0" xfId="0" applyBorder="1" applyAlignment="1">
      <alignment horizontal="left" vertical="top" wrapText="1"/>
    </xf>
    <xf numFmtId="0" fontId="10" fillId="0" borderId="0" xfId="0" applyFont="1" applyBorder="1" applyAlignment="1">
      <alignment vertical="top" wrapText="1"/>
    </xf>
    <xf numFmtId="0" fontId="0" fillId="0" borderId="0" xfId="0" applyBorder="1" applyAlignment="1">
      <alignment vertical="top" wrapText="1"/>
    </xf>
    <xf numFmtId="0" fontId="0" fillId="0" borderId="0" xfId="0" applyBorder="1" applyAlignment="1">
      <alignment vertical="top"/>
    </xf>
    <xf numFmtId="0" fontId="13" fillId="0" borderId="0" xfId="0" applyFont="1" applyAlignment="1">
      <alignment vertical="center"/>
    </xf>
    <xf numFmtId="0" fontId="11" fillId="0" borderId="0" xfId="0" applyFont="1" applyBorder="1" applyAlignment="1">
      <alignment horizontal="left" vertical="top" wrapText="1"/>
    </xf>
    <xf numFmtId="0" fontId="10" fillId="0" borderId="0" xfId="0" applyFont="1" applyBorder="1" applyAlignment="1">
      <alignment horizontal="left" vertical="top" wrapText="1"/>
    </xf>
    <xf numFmtId="0" fontId="11" fillId="0" borderId="0" xfId="0" applyFont="1" applyBorder="1" applyAlignment="1">
      <alignment horizontal="left" vertical="top" wrapText="1"/>
    </xf>
    <xf numFmtId="14" fontId="10" fillId="0" borderId="0" xfId="0" applyNumberFormat="1"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320040</xdr:colOff>
          <xdr:row>1</xdr:row>
          <xdr:rowOff>121920</xdr:rowOff>
        </xdr:from>
        <xdr:to>
          <xdr:col>2</xdr:col>
          <xdr:colOff>15240</xdr:colOff>
          <xdr:row>5</xdr:row>
          <xdr:rowOff>76200</xdr:rowOff>
        </xdr:to>
        <xdr:sp macro="" textlink="">
          <xdr:nvSpPr>
            <xdr:cNvPr id="5121" name="Object 1" hidden="1">
              <a:extLst>
                <a:ext uri="{63B3BB69-23CF-44E3-9099-C40C66FF867C}">
                  <a14:compatExt spid="_x0000_s512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251460</xdr:colOff>
          <xdr:row>1</xdr:row>
          <xdr:rowOff>106680</xdr:rowOff>
        </xdr:from>
        <xdr:to>
          <xdr:col>3</xdr:col>
          <xdr:colOff>556260</xdr:colOff>
          <xdr:row>5</xdr:row>
          <xdr:rowOff>60960</xdr:rowOff>
        </xdr:to>
        <xdr:sp macro="" textlink="">
          <xdr:nvSpPr>
            <xdr:cNvPr id="5122" name="Object 2" hidden="1">
              <a:extLst>
                <a:ext uri="{63B3BB69-23CF-44E3-9099-C40C66FF867C}">
                  <a14:compatExt spid="_x0000_s512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3" Type="http://schemas.openxmlformats.org/officeDocument/2006/relationships/package" Target="../embeddings/Microsoft_Word_Document1.docx"/><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image" Target="../media/image2.emf"/><Relationship Id="rId5" Type="http://schemas.openxmlformats.org/officeDocument/2006/relationships/package" Target="../embeddings/Microsoft_Word_Document2.docx"/><Relationship Id="rId4" Type="http://schemas.openxmlformats.org/officeDocument/2006/relationships/image" Target="../media/image1.emf"/></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tabSelected="1" workbookViewId="0">
      <selection activeCell="D10" sqref="D10"/>
    </sheetView>
  </sheetViews>
  <sheetFormatPr defaultRowHeight="14.4" x14ac:dyDescent="0.3"/>
  <cols>
    <col min="1" max="1" width="10.77734375" bestFit="1" customWidth="1"/>
    <col min="2" max="2" width="11.21875" customWidth="1"/>
    <col min="3" max="3" width="12.6640625" customWidth="1"/>
  </cols>
  <sheetData>
    <row r="1" spans="1:4" x14ac:dyDescent="0.3">
      <c r="A1" s="1" t="s">
        <v>0</v>
      </c>
      <c r="B1" s="2" t="s">
        <v>334</v>
      </c>
      <c r="C1" s="3"/>
      <c r="D1" s="3"/>
    </row>
    <row r="2" spans="1:4" x14ac:dyDescent="0.3">
      <c r="A2" s="1" t="s">
        <v>1</v>
      </c>
      <c r="B2" s="3" t="s">
        <v>2</v>
      </c>
      <c r="C2" s="3"/>
      <c r="D2" s="3"/>
    </row>
    <row r="3" spans="1:4" x14ac:dyDescent="0.3">
      <c r="A3" s="1" t="s">
        <v>3</v>
      </c>
      <c r="B3" s="4">
        <f>MAX(A8:B37)</f>
        <v>44298</v>
      </c>
      <c r="C3" s="3"/>
      <c r="D3" s="3"/>
    </row>
    <row r="4" spans="1:4" x14ac:dyDescent="0.3">
      <c r="A4" s="1" t="s">
        <v>4</v>
      </c>
      <c r="B4" s="3">
        <f>MAX(B8:B37)</f>
        <v>2</v>
      </c>
      <c r="C4" s="3"/>
      <c r="D4" s="3"/>
    </row>
    <row r="5" spans="1:4" x14ac:dyDescent="0.3">
      <c r="A5" s="1"/>
      <c r="B5" s="3"/>
      <c r="C5" s="3"/>
      <c r="D5" s="3"/>
    </row>
    <row r="6" spans="1:4" x14ac:dyDescent="0.3">
      <c r="A6" s="1" t="s">
        <v>5</v>
      </c>
      <c r="B6" s="3"/>
      <c r="C6" s="3"/>
      <c r="D6" s="3"/>
    </row>
    <row r="7" spans="1:4" x14ac:dyDescent="0.3">
      <c r="A7" s="5" t="s">
        <v>3</v>
      </c>
      <c r="B7" s="5" t="s">
        <v>4</v>
      </c>
      <c r="C7" s="5" t="s">
        <v>1</v>
      </c>
      <c r="D7" s="5" t="s">
        <v>6</v>
      </c>
    </row>
    <row r="8" spans="1:4" x14ac:dyDescent="0.3">
      <c r="A8" s="4">
        <v>43923</v>
      </c>
      <c r="B8" s="3">
        <v>1</v>
      </c>
      <c r="C8" s="3" t="s">
        <v>2</v>
      </c>
      <c r="D8" s="3" t="s">
        <v>7</v>
      </c>
    </row>
    <row r="9" spans="1:4" x14ac:dyDescent="0.3">
      <c r="A9" s="17">
        <v>44298</v>
      </c>
      <c r="B9">
        <v>2</v>
      </c>
      <c r="C9" t="s">
        <v>2</v>
      </c>
      <c r="D9" t="s">
        <v>335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4"/>
  <sheetViews>
    <sheetView workbookViewId="0">
      <selection activeCell="D19" sqref="D19"/>
    </sheetView>
  </sheetViews>
  <sheetFormatPr defaultRowHeight="14.4" x14ac:dyDescent="0.3"/>
  <cols>
    <col min="1" max="1" width="8.77734375" customWidth="1"/>
    <col min="2" max="2" width="13.21875" customWidth="1"/>
    <col min="3" max="3" width="84.6640625" customWidth="1"/>
    <col min="4" max="4" width="16.44140625" customWidth="1"/>
    <col min="5" max="5" width="7.109375" bestFit="1" customWidth="1"/>
    <col min="7" max="7" width="10.5546875" customWidth="1"/>
    <col min="8" max="8" width="83" customWidth="1"/>
  </cols>
  <sheetData>
    <row r="1" spans="1:8" x14ac:dyDescent="0.3">
      <c r="A1" s="9" t="s">
        <v>8</v>
      </c>
      <c r="B1" s="9" t="s">
        <v>9</v>
      </c>
      <c r="C1" s="9" t="s">
        <v>6</v>
      </c>
      <c r="D1" s="9" t="s">
        <v>10</v>
      </c>
      <c r="E1" s="9" t="s">
        <v>145</v>
      </c>
      <c r="F1" s="9" t="s">
        <v>109</v>
      </c>
      <c r="G1" s="9" t="s">
        <v>110</v>
      </c>
      <c r="H1" s="9" t="s">
        <v>111</v>
      </c>
    </row>
    <row r="2" spans="1:8" ht="27.6" x14ac:dyDescent="0.3">
      <c r="A2" s="30" t="s">
        <v>225</v>
      </c>
      <c r="B2" s="30" t="s">
        <v>227</v>
      </c>
      <c r="C2" s="38" t="s">
        <v>226</v>
      </c>
      <c r="D2" s="33" t="s">
        <v>166</v>
      </c>
      <c r="F2" s="16"/>
      <c r="G2" s="16"/>
      <c r="H2" s="16"/>
    </row>
    <row r="3" spans="1:8" ht="26.4" customHeight="1" x14ac:dyDescent="0.3">
      <c r="A3" s="39" t="s">
        <v>228</v>
      </c>
      <c r="B3" s="39" t="s">
        <v>227</v>
      </c>
      <c r="C3" s="40" t="s">
        <v>229</v>
      </c>
      <c r="D3" s="41" t="s">
        <v>166</v>
      </c>
    </row>
    <row r="4" spans="1:8" x14ac:dyDescent="0.3">
      <c r="A4" s="39"/>
      <c r="B4" s="39"/>
      <c r="C4" s="40"/>
      <c r="D4" s="33" t="s">
        <v>166</v>
      </c>
    </row>
    <row r="5" spans="1:8" ht="27.6" x14ac:dyDescent="0.3">
      <c r="A5" s="30" t="s">
        <v>230</v>
      </c>
      <c r="B5" s="30" t="s">
        <v>227</v>
      </c>
      <c r="C5" s="38" t="s">
        <v>231</v>
      </c>
      <c r="D5" s="41" t="s">
        <v>166</v>
      </c>
    </row>
    <row r="6" spans="1:8" ht="27.6" x14ac:dyDescent="0.3">
      <c r="A6" s="30" t="s">
        <v>232</v>
      </c>
      <c r="B6" s="30" t="s">
        <v>227</v>
      </c>
      <c r="C6" s="38" t="s">
        <v>233</v>
      </c>
      <c r="D6" s="33" t="s">
        <v>166</v>
      </c>
    </row>
    <row r="7" spans="1:8" ht="27.6" x14ac:dyDescent="0.3">
      <c r="A7" s="30" t="s">
        <v>234</v>
      </c>
      <c r="B7" s="30" t="s">
        <v>227</v>
      </c>
      <c r="C7" s="38" t="s">
        <v>235</v>
      </c>
      <c r="D7" s="41" t="s">
        <v>166</v>
      </c>
    </row>
    <row r="8" spans="1:8" ht="27.6" x14ac:dyDescent="0.3">
      <c r="A8" s="30" t="s">
        <v>236</v>
      </c>
      <c r="B8" s="30" t="s">
        <v>227</v>
      </c>
      <c r="C8" s="38" t="s">
        <v>237</v>
      </c>
      <c r="D8" s="33" t="s">
        <v>166</v>
      </c>
    </row>
    <row r="9" spans="1:8" ht="27.6" x14ac:dyDescent="0.3">
      <c r="A9" s="30" t="s">
        <v>238</v>
      </c>
      <c r="B9" s="30" t="s">
        <v>227</v>
      </c>
      <c r="C9" s="38" t="s">
        <v>239</v>
      </c>
      <c r="D9" s="41" t="s">
        <v>166</v>
      </c>
    </row>
    <row r="10" spans="1:8" ht="27.6" x14ac:dyDescent="0.3">
      <c r="A10" s="30" t="s">
        <v>240</v>
      </c>
      <c r="B10" s="30" t="s">
        <v>227</v>
      </c>
      <c r="C10" s="38" t="s">
        <v>241</v>
      </c>
      <c r="D10" s="33" t="s">
        <v>166</v>
      </c>
    </row>
    <row r="11" spans="1:8" ht="27.6" x14ac:dyDescent="0.3">
      <c r="A11" s="30" t="s">
        <v>242</v>
      </c>
      <c r="B11" s="30" t="s">
        <v>227</v>
      </c>
      <c r="C11" s="38" t="s">
        <v>243</v>
      </c>
      <c r="D11" s="41" t="s">
        <v>166</v>
      </c>
    </row>
    <row r="12" spans="1:8" ht="27.6" x14ac:dyDescent="0.3">
      <c r="A12" s="30" t="s">
        <v>244</v>
      </c>
      <c r="B12" s="30" t="s">
        <v>227</v>
      </c>
      <c r="C12" s="38" t="s">
        <v>245</v>
      </c>
      <c r="D12" s="33" t="s">
        <v>166</v>
      </c>
    </row>
    <row r="13" spans="1:8" ht="27.6" x14ac:dyDescent="0.3">
      <c r="A13" s="30" t="s">
        <v>246</v>
      </c>
      <c r="B13" s="30" t="s">
        <v>248</v>
      </c>
      <c r="C13" s="38" t="s">
        <v>247</v>
      </c>
      <c r="D13" s="41" t="s">
        <v>166</v>
      </c>
    </row>
    <row r="14" spans="1:8" ht="27.6" x14ac:dyDescent="0.3">
      <c r="A14" s="30" t="s">
        <v>249</v>
      </c>
      <c r="B14" s="30" t="s">
        <v>227</v>
      </c>
      <c r="C14" s="38" t="s">
        <v>250</v>
      </c>
      <c r="D14" s="33" t="s">
        <v>166</v>
      </c>
    </row>
    <row r="15" spans="1:8" ht="41.4" x14ac:dyDescent="0.3">
      <c r="A15" s="30" t="s">
        <v>251</v>
      </c>
      <c r="B15" s="30" t="s">
        <v>227</v>
      </c>
      <c r="C15" s="38" t="s">
        <v>252</v>
      </c>
      <c r="D15" s="41" t="s">
        <v>166</v>
      </c>
    </row>
    <row r="16" spans="1:8" ht="27.6" x14ac:dyDescent="0.3">
      <c r="A16" s="30" t="s">
        <v>253</v>
      </c>
      <c r="B16" s="30" t="s">
        <v>227</v>
      </c>
      <c r="C16" s="38" t="s">
        <v>254</v>
      </c>
      <c r="D16" s="33" t="s">
        <v>166</v>
      </c>
    </row>
    <row r="17" spans="1:4" ht="27.6" x14ac:dyDescent="0.3">
      <c r="A17" s="30" t="s">
        <v>255</v>
      </c>
      <c r="B17" s="30" t="s">
        <v>227</v>
      </c>
      <c r="C17" s="38" t="s">
        <v>256</v>
      </c>
      <c r="D17" s="41" t="s">
        <v>166</v>
      </c>
    </row>
    <row r="18" spans="1:4" ht="27.6" x14ac:dyDescent="0.3">
      <c r="A18" s="30" t="s">
        <v>257</v>
      </c>
      <c r="B18" s="30" t="s">
        <v>227</v>
      </c>
      <c r="C18" s="38" t="s">
        <v>258</v>
      </c>
      <c r="D18" s="33" t="s">
        <v>166</v>
      </c>
    </row>
    <row r="19" spans="1:4" ht="27.6" x14ac:dyDescent="0.3">
      <c r="A19" s="30" t="s">
        <v>259</v>
      </c>
      <c r="B19" s="30" t="s">
        <v>227</v>
      </c>
      <c r="C19" s="30" t="s">
        <v>260</v>
      </c>
      <c r="D19" s="41" t="s">
        <v>166</v>
      </c>
    </row>
    <row r="20" spans="1:4" ht="27.6" x14ac:dyDescent="0.3">
      <c r="A20" s="39" t="s">
        <v>261</v>
      </c>
      <c r="B20" s="39" t="s">
        <v>227</v>
      </c>
      <c r="C20" s="30" t="s">
        <v>262</v>
      </c>
      <c r="D20" s="33" t="s">
        <v>166</v>
      </c>
    </row>
    <row r="21" spans="1:4" x14ac:dyDescent="0.3">
      <c r="A21" s="39"/>
      <c r="B21" s="39"/>
      <c r="C21" s="30" t="s">
        <v>263</v>
      </c>
      <c r="D21" s="41" t="s">
        <v>166</v>
      </c>
    </row>
    <row r="22" spans="1:4" x14ac:dyDescent="0.3">
      <c r="A22" s="39"/>
      <c r="B22" s="39"/>
      <c r="C22" s="30" t="s">
        <v>264</v>
      </c>
      <c r="D22" s="33" t="s">
        <v>166</v>
      </c>
    </row>
    <row r="23" spans="1:4" x14ac:dyDescent="0.3">
      <c r="A23" s="39"/>
      <c r="B23" s="39"/>
      <c r="C23" s="30" t="s">
        <v>265</v>
      </c>
      <c r="D23" s="41" t="s">
        <v>166</v>
      </c>
    </row>
    <row r="24" spans="1:4" x14ac:dyDescent="0.3">
      <c r="A24" s="39"/>
      <c r="B24" s="39"/>
      <c r="C24" s="30" t="s">
        <v>266</v>
      </c>
      <c r="D24" s="33" t="s">
        <v>166</v>
      </c>
    </row>
    <row r="25" spans="1:4" x14ac:dyDescent="0.3">
      <c r="A25" s="39"/>
      <c r="B25" s="39"/>
      <c r="C25" s="30" t="s">
        <v>267</v>
      </c>
      <c r="D25" s="41" t="s">
        <v>166</v>
      </c>
    </row>
    <row r="26" spans="1:4" ht="55.2" x14ac:dyDescent="0.3">
      <c r="A26" s="30" t="s">
        <v>268</v>
      </c>
      <c r="B26" s="30" t="s">
        <v>227</v>
      </c>
      <c r="C26" s="38" t="s">
        <v>269</v>
      </c>
      <c r="D26" s="33" t="s">
        <v>166</v>
      </c>
    </row>
    <row r="27" spans="1:4" ht="41.4" x14ac:dyDescent="0.3">
      <c r="A27" s="30" t="s">
        <v>270</v>
      </c>
      <c r="B27" s="30" t="s">
        <v>227</v>
      </c>
      <c r="C27" s="38" t="s">
        <v>271</v>
      </c>
      <c r="D27" s="41" t="s">
        <v>166</v>
      </c>
    </row>
    <row r="28" spans="1:4" ht="27.6" x14ac:dyDescent="0.3">
      <c r="A28" s="30" t="s">
        <v>272</v>
      </c>
      <c r="B28" s="30" t="s">
        <v>227</v>
      </c>
      <c r="C28" s="38" t="s">
        <v>273</v>
      </c>
      <c r="D28" s="33" t="s">
        <v>166</v>
      </c>
    </row>
    <row r="29" spans="1:4" ht="27.6" x14ac:dyDescent="0.3">
      <c r="A29" s="30" t="s">
        <v>274</v>
      </c>
      <c r="B29" s="30" t="s">
        <v>227</v>
      </c>
      <c r="C29" s="38" t="s">
        <v>275</v>
      </c>
      <c r="D29" s="41" t="s">
        <v>166</v>
      </c>
    </row>
    <row r="30" spans="1:4" ht="27.6" x14ac:dyDescent="0.3">
      <c r="A30" s="30" t="s">
        <v>276</v>
      </c>
      <c r="B30" s="30" t="s">
        <v>227</v>
      </c>
      <c r="C30" s="38" t="s">
        <v>277</v>
      </c>
      <c r="D30" s="33" t="s">
        <v>166</v>
      </c>
    </row>
    <row r="31" spans="1:4" ht="27.6" x14ac:dyDescent="0.3">
      <c r="A31" s="30" t="s">
        <v>278</v>
      </c>
      <c r="B31" s="30" t="s">
        <v>227</v>
      </c>
      <c r="C31" s="38" t="s">
        <v>279</v>
      </c>
      <c r="D31" s="41" t="s">
        <v>166</v>
      </c>
    </row>
    <row r="32" spans="1:4" ht="41.4" x14ac:dyDescent="0.3">
      <c r="A32" s="30" t="s">
        <v>280</v>
      </c>
      <c r="B32" s="30" t="s">
        <v>227</v>
      </c>
      <c r="C32" s="38" t="s">
        <v>281</v>
      </c>
      <c r="D32" s="33" t="s">
        <v>166</v>
      </c>
    </row>
    <row r="33" spans="1:4" ht="69" x14ac:dyDescent="0.3">
      <c r="A33" s="30" t="s">
        <v>282</v>
      </c>
      <c r="B33" s="30" t="s">
        <v>227</v>
      </c>
      <c r="C33" s="38" t="s">
        <v>283</v>
      </c>
      <c r="D33" s="41" t="s">
        <v>166</v>
      </c>
    </row>
    <row r="34" spans="1:4" ht="43.2" x14ac:dyDescent="0.3">
      <c r="A34" s="30" t="s">
        <v>284</v>
      </c>
      <c r="B34" s="30" t="s">
        <v>227</v>
      </c>
      <c r="C34" s="33" t="s">
        <v>285</v>
      </c>
      <c r="D34" s="33" t="s">
        <v>166</v>
      </c>
    </row>
    <row r="35" spans="1:4" ht="28.8" x14ac:dyDescent="0.3">
      <c r="A35" s="30" t="s">
        <v>286</v>
      </c>
      <c r="B35" s="30" t="s">
        <v>227</v>
      </c>
      <c r="C35" s="33" t="s">
        <v>287</v>
      </c>
      <c r="D35" s="41" t="s">
        <v>166</v>
      </c>
    </row>
    <row r="36" spans="1:4" ht="28.8" x14ac:dyDescent="0.3">
      <c r="A36" s="30" t="s">
        <v>288</v>
      </c>
      <c r="B36" s="30" t="s">
        <v>227</v>
      </c>
      <c r="C36" s="33" t="s">
        <v>289</v>
      </c>
      <c r="D36" s="33" t="s">
        <v>166</v>
      </c>
    </row>
    <row r="37" spans="1:4" ht="27.6" x14ac:dyDescent="0.3">
      <c r="A37" s="30" t="s">
        <v>290</v>
      </c>
      <c r="B37" s="30" t="s">
        <v>227</v>
      </c>
      <c r="C37" s="33" t="s">
        <v>291</v>
      </c>
      <c r="D37" s="41" t="s">
        <v>166</v>
      </c>
    </row>
    <row r="38" spans="1:4" ht="72" x14ac:dyDescent="0.3">
      <c r="A38" s="30" t="s">
        <v>292</v>
      </c>
      <c r="B38" s="30" t="s">
        <v>227</v>
      </c>
      <c r="C38" s="33" t="s">
        <v>293</v>
      </c>
      <c r="D38" s="33" t="s">
        <v>166</v>
      </c>
    </row>
    <row r="39" spans="1:4" ht="41.4" x14ac:dyDescent="0.3">
      <c r="A39" s="30" t="s">
        <v>294</v>
      </c>
      <c r="B39" s="30" t="s">
        <v>227</v>
      </c>
      <c r="C39" s="30" t="s">
        <v>295</v>
      </c>
      <c r="D39" s="41" t="s">
        <v>166</v>
      </c>
    </row>
    <row r="40" spans="1:4" ht="55.2" x14ac:dyDescent="0.3">
      <c r="A40" s="30" t="s">
        <v>296</v>
      </c>
      <c r="B40" s="30" t="s">
        <v>227</v>
      </c>
      <c r="C40" s="30" t="s">
        <v>297</v>
      </c>
      <c r="D40" s="33" t="s">
        <v>166</v>
      </c>
    </row>
    <row r="41" spans="1:4" x14ac:dyDescent="0.3">
      <c r="B41" s="37"/>
    </row>
    <row r="42" spans="1:4" x14ac:dyDescent="0.3">
      <c r="B42" s="37"/>
    </row>
    <row r="43" spans="1:4" x14ac:dyDescent="0.3">
      <c r="B43" s="37"/>
    </row>
    <row r="44" spans="1:4" x14ac:dyDescent="0.3">
      <c r="B44" s="37"/>
    </row>
    <row r="45" spans="1:4" x14ac:dyDescent="0.3">
      <c r="B45" s="37"/>
    </row>
    <row r="46" spans="1:4" x14ac:dyDescent="0.3">
      <c r="B46" s="37"/>
    </row>
    <row r="47" spans="1:4" x14ac:dyDescent="0.3">
      <c r="B47" s="37"/>
    </row>
    <row r="48" spans="1:4" x14ac:dyDescent="0.3">
      <c r="B48" s="37"/>
    </row>
    <row r="49" spans="2:2" x14ac:dyDescent="0.3">
      <c r="B49" s="37"/>
    </row>
    <row r="50" spans="2:2" x14ac:dyDescent="0.3">
      <c r="B50" s="37"/>
    </row>
    <row r="51" spans="2:2" x14ac:dyDescent="0.3">
      <c r="B51" s="37"/>
    </row>
    <row r="52" spans="2:2" x14ac:dyDescent="0.3">
      <c r="B52" s="37"/>
    </row>
    <row r="53" spans="2:2" x14ac:dyDescent="0.3">
      <c r="B53" s="37"/>
    </row>
    <row r="54" spans="2:2" x14ac:dyDescent="0.3">
      <c r="B54" s="37"/>
    </row>
  </sheetData>
  <mergeCells count="5">
    <mergeCell ref="A3:A4"/>
    <mergeCell ref="C3:C4"/>
    <mergeCell ref="B3:B4"/>
    <mergeCell ref="A20:A25"/>
    <mergeCell ref="B20:B2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A28" sqref="A28"/>
    </sheetView>
  </sheetViews>
  <sheetFormatPr defaultRowHeight="14.4" x14ac:dyDescent="0.3"/>
  <cols>
    <col min="1" max="1" width="8.77734375" customWidth="1"/>
    <col min="2" max="2" width="13.21875" customWidth="1"/>
    <col min="3" max="3" width="84.6640625" customWidth="1"/>
    <col min="4" max="4" width="16.44140625" customWidth="1"/>
    <col min="5" max="5" width="7.109375" bestFit="1" customWidth="1"/>
    <col min="7" max="7" width="10.5546875" customWidth="1"/>
    <col min="8" max="8" width="83" customWidth="1"/>
  </cols>
  <sheetData>
    <row r="1" spans="1:8" x14ac:dyDescent="0.3">
      <c r="A1" s="9" t="s">
        <v>8</v>
      </c>
      <c r="B1" s="9" t="s">
        <v>9</v>
      </c>
      <c r="C1" s="9" t="s">
        <v>6</v>
      </c>
      <c r="D1" s="9" t="s">
        <v>10</v>
      </c>
      <c r="E1" s="9" t="s">
        <v>145</v>
      </c>
      <c r="F1" s="9" t="s">
        <v>109</v>
      </c>
      <c r="G1" s="9" t="s">
        <v>110</v>
      </c>
      <c r="H1" s="9" t="s">
        <v>111</v>
      </c>
    </row>
    <row r="2" spans="1:8" ht="27.6" x14ac:dyDescent="0.3">
      <c r="A2" s="30" t="s">
        <v>298</v>
      </c>
      <c r="B2" s="30" t="s">
        <v>2</v>
      </c>
      <c r="C2" s="30" t="s">
        <v>299</v>
      </c>
      <c r="D2" s="33" t="s">
        <v>166</v>
      </c>
      <c r="F2" s="16"/>
      <c r="G2" s="16"/>
      <c r="H2" s="16"/>
    </row>
    <row r="3" spans="1:8" x14ac:dyDescent="0.3">
      <c r="A3" s="30" t="s">
        <v>300</v>
      </c>
      <c r="B3" s="30" t="s">
        <v>2</v>
      </c>
      <c r="C3" s="30" t="s">
        <v>301</v>
      </c>
      <c r="D3" s="33" t="s">
        <v>166</v>
      </c>
    </row>
    <row r="4" spans="1:8" x14ac:dyDescent="0.3">
      <c r="A4" s="30" t="s">
        <v>302</v>
      </c>
      <c r="B4" s="30" t="s">
        <v>2</v>
      </c>
      <c r="C4" s="30" t="s">
        <v>303</v>
      </c>
      <c r="D4" s="33" t="s">
        <v>166</v>
      </c>
    </row>
    <row r="5" spans="1:8" x14ac:dyDescent="0.3">
      <c r="A5" s="30" t="s">
        <v>304</v>
      </c>
      <c r="B5" s="30" t="s">
        <v>2</v>
      </c>
      <c r="C5" s="30" t="s">
        <v>305</v>
      </c>
      <c r="D5" s="33" t="s">
        <v>166</v>
      </c>
    </row>
    <row r="6" spans="1:8" x14ac:dyDescent="0.3">
      <c r="A6" s="30" t="s">
        <v>306</v>
      </c>
      <c r="B6" s="30" t="s">
        <v>2</v>
      </c>
      <c r="C6" s="30" t="s">
        <v>307</v>
      </c>
      <c r="D6" s="33" t="s">
        <v>166</v>
      </c>
    </row>
    <row r="7" spans="1:8" ht="27.6" x14ac:dyDescent="0.3">
      <c r="A7" s="30" t="s">
        <v>308</v>
      </c>
      <c r="B7" s="30" t="s">
        <v>248</v>
      </c>
      <c r="C7" s="30" t="s">
        <v>309</v>
      </c>
      <c r="D7" s="33" t="s">
        <v>166</v>
      </c>
    </row>
    <row r="8" spans="1:8" ht="27.6" x14ac:dyDescent="0.3">
      <c r="A8" s="30" t="s">
        <v>310</v>
      </c>
      <c r="B8" s="30" t="s">
        <v>2</v>
      </c>
      <c r="C8" s="30" t="s">
        <v>311</v>
      </c>
      <c r="D8" s="33" t="s">
        <v>166</v>
      </c>
    </row>
    <row r="9" spans="1:8" x14ac:dyDescent="0.3">
      <c r="A9" s="30" t="s">
        <v>312</v>
      </c>
      <c r="B9" s="30" t="s">
        <v>2</v>
      </c>
      <c r="C9" s="30" t="s">
        <v>313</v>
      </c>
      <c r="D9" s="33" t="s">
        <v>166</v>
      </c>
    </row>
    <row r="10" spans="1:8" x14ac:dyDescent="0.3">
      <c r="A10" s="30" t="s">
        <v>314</v>
      </c>
      <c r="B10" s="30" t="s">
        <v>2</v>
      </c>
      <c r="C10" s="30" t="s">
        <v>315</v>
      </c>
      <c r="D10" s="33" t="s">
        <v>166</v>
      </c>
    </row>
    <row r="11" spans="1:8" x14ac:dyDescent="0.3">
      <c r="A11" s="30" t="s">
        <v>316</v>
      </c>
      <c r="B11" s="30" t="s">
        <v>2</v>
      </c>
      <c r="C11" s="30" t="s">
        <v>317</v>
      </c>
      <c r="D11" s="33" t="s">
        <v>166</v>
      </c>
    </row>
    <row r="12" spans="1:8" ht="27.6" x14ac:dyDescent="0.3">
      <c r="A12" s="30" t="s">
        <v>318</v>
      </c>
      <c r="B12" s="30" t="s">
        <v>2</v>
      </c>
      <c r="C12" s="30" t="s">
        <v>319</v>
      </c>
      <c r="D12" s="33" t="s">
        <v>166</v>
      </c>
    </row>
    <row r="13" spans="1:8" ht="27.6" x14ac:dyDescent="0.3">
      <c r="A13" s="30" t="s">
        <v>320</v>
      </c>
      <c r="B13" s="30" t="s">
        <v>2</v>
      </c>
      <c r="C13" s="30" t="s">
        <v>321</v>
      </c>
      <c r="D13" s="33" t="s">
        <v>166</v>
      </c>
    </row>
    <row r="14" spans="1:8" x14ac:dyDescent="0.3">
      <c r="A14" s="30" t="s">
        <v>322</v>
      </c>
      <c r="B14" s="30" t="s">
        <v>2</v>
      </c>
      <c r="C14" s="30" t="s">
        <v>323</v>
      </c>
      <c r="D14" s="33" t="s">
        <v>166</v>
      </c>
    </row>
    <row r="15" spans="1:8" ht="27.6" x14ac:dyDescent="0.3">
      <c r="A15" s="30" t="s">
        <v>324</v>
      </c>
      <c r="B15" s="30" t="s">
        <v>2</v>
      </c>
      <c r="C15" s="30" t="s">
        <v>325</v>
      </c>
      <c r="D15" s="33" t="s">
        <v>166</v>
      </c>
    </row>
    <row r="16" spans="1:8" ht="27.6" x14ac:dyDescent="0.3">
      <c r="A16" s="30" t="s">
        <v>326</v>
      </c>
      <c r="B16" s="30" t="s">
        <v>2</v>
      </c>
      <c r="C16" s="30" t="s">
        <v>327</v>
      </c>
      <c r="D16" s="33" t="s">
        <v>166</v>
      </c>
    </row>
    <row r="17" spans="1:4" ht="27.6" x14ac:dyDescent="0.3">
      <c r="A17" s="30" t="s">
        <v>328</v>
      </c>
      <c r="B17" s="30" t="s">
        <v>2</v>
      </c>
      <c r="C17" s="30" t="s">
        <v>329</v>
      </c>
      <c r="D17" s="33" t="s">
        <v>166</v>
      </c>
    </row>
    <row r="18" spans="1:4" ht="27.6" x14ac:dyDescent="0.3">
      <c r="A18" s="30" t="s">
        <v>330</v>
      </c>
      <c r="B18" s="30" t="s">
        <v>2</v>
      </c>
      <c r="C18" s="30" t="s">
        <v>331</v>
      </c>
      <c r="D18" s="33" t="s">
        <v>166</v>
      </c>
    </row>
    <row r="19" spans="1:4" ht="27.6" x14ac:dyDescent="0.3">
      <c r="A19" s="30" t="s">
        <v>332</v>
      </c>
      <c r="B19" s="30" t="s">
        <v>2</v>
      </c>
      <c r="C19" s="30" t="s">
        <v>333</v>
      </c>
      <c r="D19" s="33" t="s">
        <v>166</v>
      </c>
    </row>
    <row r="20" spans="1:4" x14ac:dyDescent="0.3">
      <c r="B20" s="37"/>
    </row>
    <row r="21" spans="1:4" x14ac:dyDescent="0.3">
      <c r="B21" s="3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workbookViewId="0">
      <selection activeCell="B11" sqref="B11"/>
    </sheetView>
  </sheetViews>
  <sheetFormatPr defaultRowHeight="14.4" x14ac:dyDescent="0.3"/>
  <cols>
    <col min="1" max="1" width="27.33203125" customWidth="1"/>
    <col min="2" max="2" width="72" customWidth="1"/>
  </cols>
  <sheetData>
    <row r="1" spans="1:2" ht="15" thickBot="1" x14ac:dyDescent="0.35">
      <c r="A1" s="28" t="s">
        <v>112</v>
      </c>
      <c r="B1" s="29" t="s">
        <v>113</v>
      </c>
    </row>
    <row r="2" spans="1:2" ht="86.4" x14ac:dyDescent="0.3">
      <c r="A2" s="26" t="s">
        <v>114</v>
      </c>
      <c r="B2" s="21" t="s">
        <v>115</v>
      </c>
    </row>
    <row r="3" spans="1:2" x14ac:dyDescent="0.3">
      <c r="A3" s="25"/>
      <c r="B3" s="21" t="s">
        <v>116</v>
      </c>
    </row>
    <row r="4" spans="1:2" ht="28.8" x14ac:dyDescent="0.3">
      <c r="A4" s="25"/>
      <c r="B4" s="21" t="s">
        <v>117</v>
      </c>
    </row>
    <row r="5" spans="1:2" x14ac:dyDescent="0.3">
      <c r="A5" s="25"/>
      <c r="B5" s="21" t="s">
        <v>116</v>
      </c>
    </row>
    <row r="6" spans="1:2" ht="72" x14ac:dyDescent="0.3">
      <c r="A6" s="25"/>
      <c r="B6" s="21" t="s">
        <v>118</v>
      </c>
    </row>
    <row r="7" spans="1:2" x14ac:dyDescent="0.3">
      <c r="A7" s="25"/>
      <c r="B7" s="21" t="s">
        <v>116</v>
      </c>
    </row>
    <row r="8" spans="1:2" ht="15" thickBot="1" x14ac:dyDescent="0.35">
      <c r="A8" s="27"/>
      <c r="B8" s="22" t="s">
        <v>119</v>
      </c>
    </row>
    <row r="9" spans="1:2" ht="72" x14ac:dyDescent="0.3">
      <c r="A9" s="26" t="s">
        <v>120</v>
      </c>
      <c r="B9" s="21" t="s">
        <v>121</v>
      </c>
    </row>
    <row r="10" spans="1:2" x14ac:dyDescent="0.3">
      <c r="A10" s="25"/>
      <c r="B10" s="21" t="s">
        <v>116</v>
      </c>
    </row>
    <row r="11" spans="1:2" ht="57.6" x14ac:dyDescent="0.3">
      <c r="A11" s="25"/>
      <c r="B11" s="21" t="s">
        <v>122</v>
      </c>
    </row>
    <row r="12" spans="1:2" x14ac:dyDescent="0.3">
      <c r="A12" s="25"/>
      <c r="B12" s="21" t="s">
        <v>116</v>
      </c>
    </row>
    <row r="13" spans="1:2" ht="72.599999999999994" thickBot="1" x14ac:dyDescent="0.35">
      <c r="A13" s="27"/>
      <c r="B13" s="22" t="s">
        <v>123</v>
      </c>
    </row>
    <row r="14" spans="1:2" ht="158.4" x14ac:dyDescent="0.3">
      <c r="A14" s="26" t="s">
        <v>124</v>
      </c>
      <c r="B14" s="21" t="s">
        <v>125</v>
      </c>
    </row>
    <row r="15" spans="1:2" x14ac:dyDescent="0.3">
      <c r="A15" s="25"/>
      <c r="B15" s="21" t="s">
        <v>116</v>
      </c>
    </row>
    <row r="16" spans="1:2" ht="87" thickBot="1" x14ac:dyDescent="0.35">
      <c r="A16" s="27"/>
      <c r="B16" s="22" t="s">
        <v>126</v>
      </c>
    </row>
    <row r="17" spans="1:2" ht="158.4" x14ac:dyDescent="0.3">
      <c r="A17" s="26" t="s">
        <v>127</v>
      </c>
      <c r="B17" s="21" t="s">
        <v>128</v>
      </c>
    </row>
    <row r="18" spans="1:2" x14ac:dyDescent="0.3">
      <c r="A18" s="25"/>
      <c r="B18" s="21" t="s">
        <v>116</v>
      </c>
    </row>
    <row r="19" spans="1:2" ht="101.4" thickBot="1" x14ac:dyDescent="0.35">
      <c r="A19" s="27"/>
      <c r="B19" s="22" t="s">
        <v>129</v>
      </c>
    </row>
    <row r="20" spans="1:2" ht="144" x14ac:dyDescent="0.3">
      <c r="A20" s="26" t="s">
        <v>130</v>
      </c>
      <c r="B20" s="21" t="s">
        <v>131</v>
      </c>
    </row>
    <row r="21" spans="1:2" x14ac:dyDescent="0.3">
      <c r="A21" s="25"/>
      <c r="B21" s="21" t="s">
        <v>116</v>
      </c>
    </row>
    <row r="22" spans="1:2" ht="101.4" thickBot="1" x14ac:dyDescent="0.35">
      <c r="A22" s="27"/>
      <c r="B22" s="22" t="s">
        <v>132</v>
      </c>
    </row>
    <row r="23" spans="1:2" ht="144" x14ac:dyDescent="0.3">
      <c r="A23" s="26" t="s">
        <v>133</v>
      </c>
      <c r="B23" s="21" t="s">
        <v>134</v>
      </c>
    </row>
    <row r="24" spans="1:2" x14ac:dyDescent="0.3">
      <c r="A24" s="25"/>
      <c r="B24" s="21" t="s">
        <v>116</v>
      </c>
    </row>
    <row r="25" spans="1:2" ht="101.4" thickBot="1" x14ac:dyDescent="0.35">
      <c r="A25" s="27"/>
      <c r="B25" s="22" t="s">
        <v>135</v>
      </c>
    </row>
    <row r="26" spans="1:2" ht="43.2" x14ac:dyDescent="0.3">
      <c r="A26" s="20" t="s">
        <v>136</v>
      </c>
      <c r="B26" s="21" t="s">
        <v>138</v>
      </c>
    </row>
    <row r="27" spans="1:2" ht="115.2" x14ac:dyDescent="0.3">
      <c r="A27" s="20" t="s">
        <v>137</v>
      </c>
      <c r="B27" s="21" t="s">
        <v>139</v>
      </c>
    </row>
    <row r="28" spans="1:2" x14ac:dyDescent="0.3">
      <c r="A28" s="23"/>
      <c r="B28" s="21" t="s">
        <v>116</v>
      </c>
    </row>
    <row r="29" spans="1:2" ht="101.4" thickBot="1" x14ac:dyDescent="0.35">
      <c r="A29" s="24"/>
      <c r="B29" s="22" t="s">
        <v>140</v>
      </c>
    </row>
    <row r="30" spans="1:2" ht="86.4" x14ac:dyDescent="0.3">
      <c r="A30" s="26" t="s">
        <v>141</v>
      </c>
      <c r="B30" s="21" t="s">
        <v>142</v>
      </c>
    </row>
    <row r="31" spans="1:2" x14ac:dyDescent="0.3">
      <c r="A31" s="25"/>
      <c r="B31" s="21" t="s">
        <v>116</v>
      </c>
    </row>
    <row r="32" spans="1:2" ht="28.8" x14ac:dyDescent="0.3">
      <c r="A32" s="25"/>
      <c r="B32" s="21" t="s">
        <v>143</v>
      </c>
    </row>
    <row r="33" spans="1:2" ht="130.19999999999999" thickBot="1" x14ac:dyDescent="0.35">
      <c r="A33" s="27"/>
      <c r="B33" s="22" t="s">
        <v>144</v>
      </c>
    </row>
  </sheetData>
  <mergeCells count="7">
    <mergeCell ref="A30:A33"/>
    <mergeCell ref="A2:A8"/>
    <mergeCell ref="A9:A13"/>
    <mergeCell ref="A14:A16"/>
    <mergeCell ref="A17:A19"/>
    <mergeCell ref="A20:A22"/>
    <mergeCell ref="A23:A25"/>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
  <sheetViews>
    <sheetView workbookViewId="0">
      <selection activeCell="A11" sqref="A11"/>
    </sheetView>
  </sheetViews>
  <sheetFormatPr defaultRowHeight="14.4" x14ac:dyDescent="0.3"/>
  <sheetData>
    <row r="1" spans="1:17" x14ac:dyDescent="0.3">
      <c r="A1" t="s">
        <v>23</v>
      </c>
      <c r="B1" t="s">
        <v>24</v>
      </c>
    </row>
    <row r="2" spans="1:17" x14ac:dyDescent="0.3">
      <c r="A2" t="s">
        <v>21</v>
      </c>
      <c r="B2" t="s">
        <v>46</v>
      </c>
    </row>
    <row r="3" spans="1:17" x14ac:dyDescent="0.3">
      <c r="A3" t="s">
        <v>25</v>
      </c>
      <c r="B3" t="s">
        <v>47</v>
      </c>
    </row>
    <row r="4" spans="1:17" x14ac:dyDescent="0.3">
      <c r="A4" t="s">
        <v>27</v>
      </c>
      <c r="B4" t="s">
        <v>48</v>
      </c>
    </row>
    <row r="6" spans="1:17" x14ac:dyDescent="0.3">
      <c r="A6" s="15" t="s">
        <v>107</v>
      </c>
      <c r="B6" s="14" t="s">
        <v>108</v>
      </c>
    </row>
    <row r="7" spans="1:17" x14ac:dyDescent="0.3">
      <c r="A7" t="s">
        <v>11</v>
      </c>
      <c r="B7" s="11" t="s">
        <v>29</v>
      </c>
    </row>
    <row r="9" spans="1:17" ht="49.2" customHeight="1" x14ac:dyDescent="0.3">
      <c r="A9" s="6">
        <v>1</v>
      </c>
      <c r="B9" s="18" t="s">
        <v>30</v>
      </c>
      <c r="C9" s="18"/>
      <c r="D9" s="18"/>
      <c r="E9" s="18"/>
      <c r="F9" s="18"/>
      <c r="G9" s="18"/>
      <c r="H9" s="18"/>
      <c r="I9" s="18"/>
      <c r="J9" s="18"/>
      <c r="K9" s="18"/>
      <c r="L9" s="18"/>
      <c r="M9" s="18"/>
      <c r="N9" s="18"/>
      <c r="O9" s="18"/>
      <c r="P9" s="18"/>
      <c r="Q9" s="18"/>
    </row>
    <row r="10" spans="1:17" ht="46.2" customHeight="1" x14ac:dyDescent="0.3">
      <c r="A10" s="6">
        <v>2</v>
      </c>
      <c r="B10" s="18" t="s">
        <v>31</v>
      </c>
      <c r="C10" s="18"/>
      <c r="D10" s="18"/>
      <c r="E10" s="18"/>
      <c r="F10" s="18"/>
      <c r="G10" s="18"/>
      <c r="H10" s="18"/>
      <c r="I10" s="18"/>
      <c r="J10" s="18"/>
      <c r="K10" s="18"/>
      <c r="L10" s="18"/>
      <c r="M10" s="18"/>
      <c r="N10" s="18"/>
      <c r="O10" s="18"/>
      <c r="P10" s="18"/>
      <c r="Q10" s="18"/>
    </row>
    <row r="11" spans="1:17" ht="135" customHeight="1" x14ac:dyDescent="0.3">
      <c r="A11" s="6">
        <v>3</v>
      </c>
      <c r="B11" s="18" t="s">
        <v>32</v>
      </c>
      <c r="C11" s="18"/>
      <c r="D11" s="18"/>
      <c r="E11" s="18"/>
      <c r="F11" s="18"/>
      <c r="G11" s="18"/>
      <c r="H11" s="18"/>
      <c r="I11" s="18"/>
      <c r="J11" s="18"/>
      <c r="K11" s="18"/>
      <c r="L11" s="18"/>
      <c r="M11" s="18"/>
      <c r="N11" s="18"/>
      <c r="O11" s="18"/>
      <c r="P11" s="18"/>
      <c r="Q11" s="18"/>
    </row>
    <row r="12" spans="1:17" ht="62.4" customHeight="1" x14ac:dyDescent="0.3">
      <c r="A12" s="6">
        <v>4</v>
      </c>
      <c r="B12" s="18" t="s">
        <v>33</v>
      </c>
      <c r="C12" s="18"/>
      <c r="D12" s="18"/>
      <c r="E12" s="18"/>
      <c r="F12" s="18"/>
      <c r="G12" s="18"/>
      <c r="H12" s="18"/>
      <c r="I12" s="18"/>
      <c r="J12" s="18"/>
      <c r="K12" s="18"/>
      <c r="L12" s="18"/>
      <c r="M12" s="18"/>
      <c r="N12" s="18"/>
      <c r="O12" s="18"/>
      <c r="P12" s="18"/>
      <c r="Q12" s="18"/>
    </row>
    <row r="13" spans="1:17" ht="91.2" customHeight="1" x14ac:dyDescent="0.3">
      <c r="A13" s="6">
        <v>5</v>
      </c>
      <c r="B13" s="18" t="s">
        <v>34</v>
      </c>
      <c r="C13" s="18"/>
      <c r="D13" s="18"/>
      <c r="E13" s="18"/>
      <c r="F13" s="18"/>
      <c r="G13" s="18"/>
      <c r="H13" s="18"/>
      <c r="I13" s="18"/>
      <c r="J13" s="18"/>
      <c r="K13" s="18"/>
      <c r="L13" s="18"/>
      <c r="M13" s="18"/>
      <c r="N13" s="18"/>
      <c r="O13" s="18"/>
      <c r="P13" s="18"/>
      <c r="Q13" s="18"/>
    </row>
    <row r="14" spans="1:17" ht="77.400000000000006" customHeight="1" x14ac:dyDescent="0.3">
      <c r="A14" s="6">
        <v>6</v>
      </c>
      <c r="B14" s="18" t="s">
        <v>35</v>
      </c>
      <c r="C14" s="18"/>
      <c r="D14" s="18"/>
      <c r="E14" s="18"/>
      <c r="F14" s="18"/>
      <c r="G14" s="18"/>
      <c r="H14" s="18"/>
      <c r="I14" s="18"/>
      <c r="J14" s="18"/>
      <c r="K14" s="18"/>
      <c r="L14" s="18"/>
      <c r="M14" s="18"/>
      <c r="N14" s="18"/>
      <c r="O14" s="18"/>
      <c r="P14" s="18"/>
      <c r="Q14" s="18"/>
    </row>
    <row r="15" spans="1:17" ht="49.8" customHeight="1" x14ac:dyDescent="0.3">
      <c r="A15" s="6">
        <v>7</v>
      </c>
      <c r="B15" s="18" t="s">
        <v>36</v>
      </c>
      <c r="C15" s="18"/>
      <c r="D15" s="18"/>
      <c r="E15" s="18"/>
      <c r="F15" s="18"/>
      <c r="G15" s="18"/>
      <c r="H15" s="18"/>
      <c r="I15" s="18"/>
      <c r="J15" s="18"/>
      <c r="K15" s="18"/>
      <c r="L15" s="18"/>
      <c r="M15" s="18"/>
      <c r="N15" s="18"/>
      <c r="O15" s="18"/>
      <c r="P15" s="18"/>
      <c r="Q15" s="18"/>
    </row>
    <row r="16" spans="1:17" ht="90.6" customHeight="1" x14ac:dyDescent="0.3">
      <c r="A16" s="6">
        <v>8</v>
      </c>
      <c r="B16" s="18" t="s">
        <v>37</v>
      </c>
      <c r="C16" s="18"/>
      <c r="D16" s="18"/>
      <c r="E16" s="18"/>
      <c r="F16" s="18"/>
      <c r="G16" s="18"/>
      <c r="H16" s="18"/>
      <c r="I16" s="18"/>
      <c r="J16" s="18"/>
      <c r="K16" s="18"/>
      <c r="L16" s="18"/>
      <c r="M16" s="18"/>
      <c r="N16" s="18"/>
      <c r="O16" s="18"/>
      <c r="P16" s="18"/>
      <c r="Q16" s="18"/>
    </row>
    <row r="17" spans="1:17" ht="92.4" customHeight="1" x14ac:dyDescent="0.3">
      <c r="A17" s="6">
        <v>9</v>
      </c>
      <c r="B17" s="18" t="s">
        <v>38</v>
      </c>
      <c r="C17" s="18"/>
      <c r="D17" s="18"/>
      <c r="E17" s="18"/>
      <c r="F17" s="18"/>
      <c r="G17" s="18"/>
      <c r="H17" s="18"/>
      <c r="I17" s="18"/>
      <c r="J17" s="18"/>
      <c r="K17" s="18"/>
      <c r="L17" s="18"/>
      <c r="M17" s="18"/>
      <c r="N17" s="18"/>
      <c r="O17" s="18"/>
      <c r="P17" s="18"/>
      <c r="Q17" s="18"/>
    </row>
    <row r="18" spans="1:17" ht="89.4" customHeight="1" x14ac:dyDescent="0.3">
      <c r="A18" s="6">
        <v>10</v>
      </c>
      <c r="B18" s="18" t="s">
        <v>39</v>
      </c>
      <c r="C18" s="18"/>
      <c r="D18" s="18"/>
      <c r="E18" s="18"/>
      <c r="F18" s="18"/>
      <c r="G18" s="18"/>
      <c r="H18" s="18"/>
      <c r="I18" s="18"/>
      <c r="J18" s="18"/>
      <c r="K18" s="18"/>
      <c r="L18" s="18"/>
      <c r="M18" s="18"/>
      <c r="N18" s="18"/>
      <c r="O18" s="18"/>
      <c r="P18" s="18"/>
      <c r="Q18" s="18"/>
    </row>
    <row r="19" spans="1:17" ht="48" customHeight="1" x14ac:dyDescent="0.3">
      <c r="A19" s="6">
        <v>11</v>
      </c>
      <c r="B19" s="18" t="s">
        <v>40</v>
      </c>
      <c r="C19" s="18"/>
      <c r="D19" s="18"/>
      <c r="E19" s="18"/>
      <c r="F19" s="18"/>
      <c r="G19" s="18"/>
      <c r="H19" s="18"/>
      <c r="I19" s="18"/>
      <c r="J19" s="18"/>
      <c r="K19" s="18"/>
      <c r="L19" s="18"/>
      <c r="M19" s="18"/>
      <c r="N19" s="18"/>
      <c r="O19" s="18"/>
      <c r="P19" s="18"/>
      <c r="Q19" s="18"/>
    </row>
    <row r="20" spans="1:17" ht="89.4" customHeight="1" x14ac:dyDescent="0.3">
      <c r="A20" s="6">
        <v>12</v>
      </c>
      <c r="B20" s="18" t="s">
        <v>41</v>
      </c>
      <c r="C20" s="18"/>
      <c r="D20" s="18"/>
      <c r="E20" s="18"/>
      <c r="F20" s="18"/>
      <c r="G20" s="18"/>
      <c r="H20" s="18"/>
      <c r="I20" s="18"/>
      <c r="J20" s="18"/>
      <c r="K20" s="18"/>
      <c r="L20" s="18"/>
      <c r="M20" s="18"/>
      <c r="N20" s="18"/>
      <c r="O20" s="18"/>
      <c r="P20" s="18"/>
      <c r="Q20" s="18"/>
    </row>
    <row r="21" spans="1:17" ht="18" customHeight="1" x14ac:dyDescent="0.3">
      <c r="B21" s="18" t="s">
        <v>42</v>
      </c>
      <c r="C21" s="18"/>
      <c r="D21" s="18"/>
      <c r="E21" s="18"/>
      <c r="F21" s="18"/>
      <c r="G21" s="18"/>
      <c r="H21" s="18"/>
      <c r="I21" s="18"/>
      <c r="J21" s="18"/>
      <c r="K21" s="18"/>
      <c r="L21" s="18"/>
      <c r="M21" s="18"/>
      <c r="N21" s="18"/>
      <c r="O21" s="18"/>
      <c r="P21" s="18"/>
      <c r="Q21" s="18"/>
    </row>
    <row r="22" spans="1:17" ht="16.2" customHeight="1" x14ac:dyDescent="0.3">
      <c r="B22" s="18" t="s">
        <v>43</v>
      </c>
      <c r="C22" s="18"/>
      <c r="D22" s="18"/>
      <c r="E22" s="18"/>
      <c r="F22" s="18"/>
      <c r="G22" s="18"/>
      <c r="H22" s="18"/>
      <c r="I22" s="18"/>
      <c r="J22" s="18"/>
      <c r="K22" s="18"/>
      <c r="L22" s="18"/>
      <c r="M22" s="18"/>
      <c r="N22" s="18"/>
      <c r="O22" s="18"/>
      <c r="P22" s="18"/>
      <c r="Q22" s="18"/>
    </row>
    <row r="23" spans="1:17" x14ac:dyDescent="0.3">
      <c r="B23" s="18" t="s">
        <v>44</v>
      </c>
      <c r="C23" s="18"/>
      <c r="D23" s="18"/>
      <c r="E23" s="18"/>
      <c r="F23" s="18"/>
      <c r="G23" s="18"/>
      <c r="H23" s="18"/>
      <c r="I23" s="18"/>
      <c r="J23" s="18"/>
      <c r="K23" s="18"/>
      <c r="L23" s="18"/>
      <c r="M23" s="18"/>
      <c r="N23" s="18"/>
      <c r="O23" s="18"/>
      <c r="P23" s="18"/>
      <c r="Q23" s="18"/>
    </row>
    <row r="24" spans="1:17" x14ac:dyDescent="0.3">
      <c r="B24" s="11"/>
    </row>
    <row r="25" spans="1:17" x14ac:dyDescent="0.3">
      <c r="B25" s="11" t="s">
        <v>45</v>
      </c>
    </row>
  </sheetData>
  <mergeCells count="15">
    <mergeCell ref="B21:Q21"/>
    <mergeCell ref="B22:Q22"/>
    <mergeCell ref="B23:Q23"/>
    <mergeCell ref="B15:Q15"/>
    <mergeCell ref="B16:Q16"/>
    <mergeCell ref="B17:Q17"/>
    <mergeCell ref="B18:Q18"/>
    <mergeCell ref="B19:Q19"/>
    <mergeCell ref="B20:Q20"/>
    <mergeCell ref="B14:Q14"/>
    <mergeCell ref="B9:Q9"/>
    <mergeCell ref="B10:Q10"/>
    <mergeCell ref="B11:Q11"/>
    <mergeCell ref="B12:Q12"/>
    <mergeCell ref="B13:Q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
  <sheetViews>
    <sheetView workbookViewId="0">
      <selection activeCell="A7" sqref="A7"/>
    </sheetView>
  </sheetViews>
  <sheetFormatPr defaultRowHeight="14.4" x14ac:dyDescent="0.3"/>
  <cols>
    <col min="31" max="31" width="4.77734375" customWidth="1"/>
    <col min="32" max="32" width="3" customWidth="1"/>
  </cols>
  <sheetData>
    <row r="1" spans="1:17" x14ac:dyDescent="0.3">
      <c r="A1" t="s">
        <v>23</v>
      </c>
      <c r="B1" t="s">
        <v>24</v>
      </c>
    </row>
    <row r="2" spans="1:17" x14ac:dyDescent="0.3">
      <c r="A2" t="s">
        <v>21</v>
      </c>
      <c r="B2" t="s">
        <v>22</v>
      </c>
    </row>
    <row r="3" spans="1:17" x14ac:dyDescent="0.3">
      <c r="A3" t="s">
        <v>25</v>
      </c>
      <c r="B3" t="s">
        <v>26</v>
      </c>
    </row>
    <row r="4" spans="1:17" x14ac:dyDescent="0.3">
      <c r="A4" t="s">
        <v>27</v>
      </c>
      <c r="B4" t="s">
        <v>28</v>
      </c>
    </row>
    <row r="6" spans="1:17" x14ac:dyDescent="0.3">
      <c r="A6" s="14" t="s">
        <v>107</v>
      </c>
      <c r="B6" s="14" t="s">
        <v>108</v>
      </c>
    </row>
    <row r="7" spans="1:17" ht="30" customHeight="1" x14ac:dyDescent="0.3">
      <c r="A7" s="6">
        <v>1</v>
      </c>
      <c r="B7" s="19" t="s">
        <v>12</v>
      </c>
      <c r="C7" s="19"/>
      <c r="D7" s="19"/>
      <c r="E7" s="19"/>
      <c r="F7" s="19"/>
      <c r="G7" s="19"/>
      <c r="H7" s="19"/>
      <c r="I7" s="19"/>
      <c r="J7" s="19"/>
      <c r="K7" s="19"/>
      <c r="L7" s="19"/>
      <c r="M7" s="19"/>
      <c r="N7" s="19"/>
      <c r="O7" s="19"/>
      <c r="P7" s="19"/>
      <c r="Q7" s="19"/>
    </row>
    <row r="8" spans="1:17" ht="52.2" customHeight="1" x14ac:dyDescent="0.3">
      <c r="A8" s="6">
        <v>2</v>
      </c>
      <c r="B8" s="19" t="s">
        <v>13</v>
      </c>
      <c r="C8" s="19"/>
      <c r="D8" s="19"/>
      <c r="E8" s="19"/>
      <c r="F8" s="19"/>
      <c r="G8" s="19"/>
      <c r="H8" s="19"/>
      <c r="I8" s="19"/>
      <c r="J8" s="19"/>
      <c r="K8" s="19"/>
      <c r="L8" s="19"/>
      <c r="M8" s="19"/>
      <c r="N8" s="19"/>
      <c r="O8" s="19"/>
      <c r="P8" s="19"/>
      <c r="Q8" s="19"/>
    </row>
    <row r="9" spans="1:17" ht="43.8" customHeight="1" x14ac:dyDescent="0.3">
      <c r="A9" s="6">
        <v>3</v>
      </c>
      <c r="B9" s="19" t="s">
        <v>14</v>
      </c>
      <c r="C9" s="19"/>
      <c r="D9" s="19"/>
      <c r="E9" s="19"/>
      <c r="F9" s="19"/>
      <c r="G9" s="19"/>
      <c r="H9" s="19"/>
      <c r="I9" s="19"/>
      <c r="J9" s="19"/>
      <c r="K9" s="19"/>
      <c r="L9" s="19"/>
      <c r="M9" s="19"/>
      <c r="N9" s="19"/>
      <c r="O9" s="19"/>
      <c r="P9" s="19"/>
      <c r="Q9" s="19"/>
    </row>
    <row r="10" spans="1:17" ht="51.6" customHeight="1" x14ac:dyDescent="0.3">
      <c r="A10" s="6">
        <v>4</v>
      </c>
      <c r="B10" s="19" t="s">
        <v>15</v>
      </c>
      <c r="C10" s="19"/>
      <c r="D10" s="19"/>
      <c r="E10" s="19"/>
      <c r="F10" s="19"/>
      <c r="G10" s="19"/>
      <c r="H10" s="19"/>
      <c r="I10" s="19"/>
      <c r="J10" s="19"/>
      <c r="K10" s="19"/>
      <c r="L10" s="19"/>
      <c r="M10" s="19"/>
      <c r="N10" s="19"/>
      <c r="O10" s="19"/>
      <c r="P10" s="19"/>
      <c r="Q10" s="19"/>
    </row>
    <row r="11" spans="1:17" ht="26.4" customHeight="1" x14ac:dyDescent="0.3">
      <c r="A11" s="6">
        <v>5</v>
      </c>
      <c r="B11" s="19" t="s">
        <v>16</v>
      </c>
      <c r="C11" s="19"/>
      <c r="D11" s="19"/>
      <c r="E11" s="19"/>
      <c r="F11" s="19"/>
      <c r="G11" s="19"/>
      <c r="H11" s="19"/>
      <c r="I11" s="19"/>
      <c r="J11" s="19"/>
      <c r="K11" s="19"/>
      <c r="L11" s="19"/>
      <c r="M11" s="19"/>
      <c r="N11" s="19"/>
      <c r="O11" s="19"/>
      <c r="P11" s="19"/>
      <c r="Q11" s="19"/>
    </row>
    <row r="12" spans="1:17" ht="40.200000000000003" customHeight="1" x14ac:dyDescent="0.3">
      <c r="A12" s="6">
        <v>6</v>
      </c>
      <c r="B12" s="19" t="s">
        <v>17</v>
      </c>
      <c r="C12" s="19"/>
      <c r="D12" s="19"/>
      <c r="E12" s="19"/>
      <c r="F12" s="19"/>
      <c r="G12" s="19"/>
      <c r="H12" s="19"/>
      <c r="I12" s="19"/>
      <c r="J12" s="19"/>
      <c r="K12" s="19"/>
      <c r="L12" s="19"/>
      <c r="M12" s="19"/>
      <c r="N12" s="19"/>
      <c r="O12" s="19"/>
      <c r="P12" s="19"/>
      <c r="Q12" s="19"/>
    </row>
    <row r="13" spans="1:17" ht="51.6" customHeight="1" x14ac:dyDescent="0.3">
      <c r="A13" s="6">
        <v>7</v>
      </c>
      <c r="B13" s="19" t="s">
        <v>18</v>
      </c>
      <c r="C13" s="19"/>
      <c r="D13" s="19"/>
      <c r="E13" s="19"/>
      <c r="F13" s="19"/>
      <c r="G13" s="19"/>
      <c r="H13" s="19"/>
      <c r="I13" s="19"/>
      <c r="J13" s="19"/>
      <c r="K13" s="19"/>
      <c r="L13" s="19"/>
      <c r="M13" s="19"/>
      <c r="N13" s="19"/>
      <c r="O13" s="19"/>
      <c r="P13" s="19"/>
      <c r="Q13" s="19"/>
    </row>
    <row r="14" spans="1:17" ht="28.2" customHeight="1" x14ac:dyDescent="0.3">
      <c r="A14" s="6">
        <v>8</v>
      </c>
      <c r="B14" s="19" t="s">
        <v>19</v>
      </c>
      <c r="C14" s="19"/>
      <c r="D14" s="19"/>
      <c r="E14" s="19"/>
      <c r="F14" s="19"/>
      <c r="G14" s="19"/>
      <c r="H14" s="19"/>
      <c r="I14" s="19"/>
      <c r="J14" s="19"/>
      <c r="K14" s="19"/>
      <c r="L14" s="19"/>
      <c r="M14" s="19"/>
      <c r="N14" s="19"/>
      <c r="O14" s="19"/>
      <c r="P14" s="19"/>
      <c r="Q14" s="19"/>
    </row>
    <row r="15" spans="1:17" ht="16.2" x14ac:dyDescent="0.3">
      <c r="B15" s="13"/>
    </row>
    <row r="16" spans="1:17" x14ac:dyDescent="0.3">
      <c r="B16" s="12" t="s">
        <v>20</v>
      </c>
    </row>
  </sheetData>
  <mergeCells count="8">
    <mergeCell ref="B13:Q13"/>
    <mergeCell ref="B14:Q14"/>
    <mergeCell ref="B7:Q7"/>
    <mergeCell ref="B8:Q8"/>
    <mergeCell ref="B9:Q9"/>
    <mergeCell ref="B10:Q10"/>
    <mergeCell ref="B11:Q11"/>
    <mergeCell ref="B12:Q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workbookViewId="0">
      <selection activeCell="G14" sqref="G14"/>
    </sheetView>
  </sheetViews>
  <sheetFormatPr defaultRowHeight="14.4" x14ac:dyDescent="0.3"/>
  <sheetData/>
  <pageMargins left="0.7" right="0.7" top="0.75" bottom="0.75" header="0.3" footer="0.3"/>
  <drawing r:id="rId1"/>
  <legacyDrawing r:id="rId2"/>
  <oleObjects>
    <mc:AlternateContent xmlns:mc="http://schemas.openxmlformats.org/markup-compatibility/2006">
      <mc:Choice Requires="x14">
        <oleObject progId="Document" dvAspect="DVASPECT_ICON" shapeId="5121" r:id="rId3">
          <objectPr defaultSize="0" r:id="rId4">
            <anchor moveWithCells="1">
              <from>
                <xdr:col>0</xdr:col>
                <xdr:colOff>320040</xdr:colOff>
                <xdr:row>1</xdr:row>
                <xdr:rowOff>121920</xdr:rowOff>
              </from>
              <to>
                <xdr:col>2</xdr:col>
                <xdr:colOff>15240</xdr:colOff>
                <xdr:row>5</xdr:row>
                <xdr:rowOff>76200</xdr:rowOff>
              </to>
            </anchor>
          </objectPr>
        </oleObject>
      </mc:Choice>
      <mc:Fallback>
        <oleObject progId="Document" dvAspect="DVASPECT_ICON" shapeId="5121" r:id="rId3"/>
      </mc:Fallback>
    </mc:AlternateContent>
    <mc:AlternateContent xmlns:mc="http://schemas.openxmlformats.org/markup-compatibility/2006">
      <mc:Choice Requires="x14">
        <oleObject progId="Document" dvAspect="DVASPECT_ICON" shapeId="5122" r:id="rId5">
          <objectPr defaultSize="0" r:id="rId6">
            <anchor moveWithCells="1">
              <from>
                <xdr:col>2</xdr:col>
                <xdr:colOff>251460</xdr:colOff>
                <xdr:row>1</xdr:row>
                <xdr:rowOff>106680</xdr:rowOff>
              </from>
              <to>
                <xdr:col>3</xdr:col>
                <xdr:colOff>556260</xdr:colOff>
                <xdr:row>5</xdr:row>
                <xdr:rowOff>60960</xdr:rowOff>
              </to>
            </anchor>
          </objectPr>
        </oleObject>
      </mc:Choice>
      <mc:Fallback>
        <oleObject progId="Document" dvAspect="DVASPECT_ICON" shapeId="5122" r:id="rId5"/>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election activeCell="B11" sqref="B11"/>
    </sheetView>
  </sheetViews>
  <sheetFormatPr defaultRowHeight="14.4" x14ac:dyDescent="0.3"/>
  <cols>
    <col min="1" max="1" width="8.77734375" style="6" customWidth="1"/>
    <col min="2" max="2" width="13.21875" style="6" customWidth="1"/>
    <col min="3" max="3" width="84.6640625" style="6" customWidth="1"/>
    <col min="4" max="4" width="16.44140625" style="6" customWidth="1"/>
    <col min="5" max="5" width="7.109375" style="6" bestFit="1" customWidth="1"/>
    <col min="6" max="6" width="8.88671875" style="6"/>
    <col min="7" max="7" width="10.5546875" style="6" customWidth="1"/>
    <col min="8" max="8" width="83" style="6" customWidth="1"/>
    <col min="9" max="16384" width="8.88671875" style="6"/>
  </cols>
  <sheetData>
    <row r="1" spans="1:8" s="8" customFormat="1" x14ac:dyDescent="0.3">
      <c r="A1" s="9" t="s">
        <v>8</v>
      </c>
      <c r="B1" s="9" t="s">
        <v>9</v>
      </c>
      <c r="C1" s="9" t="s">
        <v>6</v>
      </c>
      <c r="D1" s="9" t="s">
        <v>10</v>
      </c>
      <c r="E1" s="9" t="s">
        <v>145</v>
      </c>
      <c r="F1" s="9" t="s">
        <v>109</v>
      </c>
      <c r="G1" s="9" t="s">
        <v>110</v>
      </c>
      <c r="H1" s="9" t="s">
        <v>111</v>
      </c>
    </row>
    <row r="2" spans="1:8" s="16" customFormat="1" x14ac:dyDescent="0.3">
      <c r="A2" s="30" t="s">
        <v>146</v>
      </c>
      <c r="B2" s="31" t="s">
        <v>77</v>
      </c>
      <c r="C2" s="30" t="s">
        <v>147</v>
      </c>
      <c r="D2" s="16" t="s">
        <v>166</v>
      </c>
    </row>
    <row r="3" spans="1:8" x14ac:dyDescent="0.3">
      <c r="A3" s="30" t="s">
        <v>148</v>
      </c>
      <c r="B3" s="31" t="s">
        <v>77</v>
      </c>
      <c r="C3" s="30" t="s">
        <v>149</v>
      </c>
      <c r="D3" s="16" t="s">
        <v>166</v>
      </c>
    </row>
    <row r="4" spans="1:8" x14ac:dyDescent="0.3">
      <c r="A4" s="30" t="s">
        <v>150</v>
      </c>
      <c r="B4" s="31" t="s">
        <v>77</v>
      </c>
      <c r="C4" s="30" t="s">
        <v>151</v>
      </c>
      <c r="D4" s="16" t="s">
        <v>166</v>
      </c>
    </row>
    <row r="5" spans="1:8" x14ac:dyDescent="0.3">
      <c r="A5" s="30" t="s">
        <v>152</v>
      </c>
      <c r="B5" s="31" t="s">
        <v>77</v>
      </c>
      <c r="C5" s="30" t="s">
        <v>153</v>
      </c>
      <c r="D5" s="16" t="s">
        <v>166</v>
      </c>
    </row>
    <row r="6" spans="1:8" x14ac:dyDescent="0.3">
      <c r="A6" s="30" t="s">
        <v>154</v>
      </c>
      <c r="B6" s="31" t="s">
        <v>77</v>
      </c>
      <c r="C6" s="30" t="s">
        <v>155</v>
      </c>
      <c r="D6" s="16" t="s">
        <v>166</v>
      </c>
    </row>
    <row r="7" spans="1:8" ht="27.6" x14ac:dyDescent="0.3">
      <c r="A7" s="30" t="s">
        <v>156</v>
      </c>
      <c r="B7" s="31" t="s">
        <v>77</v>
      </c>
      <c r="C7" s="30" t="s">
        <v>157</v>
      </c>
      <c r="D7" s="16" t="s">
        <v>166</v>
      </c>
    </row>
    <row r="8" spans="1:8" x14ac:dyDescent="0.3">
      <c r="A8" s="30" t="s">
        <v>158</v>
      </c>
      <c r="B8" s="31" t="s">
        <v>77</v>
      </c>
      <c r="C8" s="30" t="s">
        <v>159</v>
      </c>
      <c r="D8" s="16" t="s">
        <v>166</v>
      </c>
    </row>
    <row r="9" spans="1:8" x14ac:dyDescent="0.3">
      <c r="A9" s="30" t="s">
        <v>160</v>
      </c>
      <c r="B9" s="31" t="s">
        <v>77</v>
      </c>
      <c r="C9" s="30" t="s">
        <v>161</v>
      </c>
      <c r="D9" s="16" t="s">
        <v>166</v>
      </c>
    </row>
    <row r="10" spans="1:8" x14ac:dyDescent="0.3">
      <c r="A10" s="30" t="s">
        <v>162</v>
      </c>
      <c r="B10" s="31" t="s">
        <v>77</v>
      </c>
      <c r="C10" s="30" t="s">
        <v>163</v>
      </c>
      <c r="D10" s="16" t="s">
        <v>166</v>
      </c>
    </row>
    <row r="11" spans="1:8" ht="27.6" x14ac:dyDescent="0.3">
      <c r="A11" s="30" t="s">
        <v>164</v>
      </c>
      <c r="B11" s="31" t="s">
        <v>77</v>
      </c>
      <c r="C11" s="30" t="s">
        <v>165</v>
      </c>
      <c r="D11" s="16" t="s">
        <v>166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election activeCell="B2" sqref="B2:B10"/>
    </sheetView>
  </sheetViews>
  <sheetFormatPr defaultRowHeight="14.4" x14ac:dyDescent="0.3"/>
  <cols>
    <col min="1" max="1" width="8.77734375" customWidth="1"/>
    <col min="2" max="2" width="13.21875" customWidth="1"/>
    <col min="3" max="3" width="84.6640625" customWidth="1"/>
    <col min="4" max="4" width="16.44140625" customWidth="1"/>
    <col min="5" max="5" width="7.109375" bestFit="1" customWidth="1"/>
    <col min="7" max="7" width="10.5546875" customWidth="1"/>
    <col min="8" max="8" width="83" customWidth="1"/>
  </cols>
  <sheetData>
    <row r="1" spans="1:8" s="8" customFormat="1" x14ac:dyDescent="0.3">
      <c r="A1" s="9" t="s">
        <v>8</v>
      </c>
      <c r="B1" s="9" t="s">
        <v>9</v>
      </c>
      <c r="C1" s="9" t="s">
        <v>6</v>
      </c>
      <c r="D1" s="9" t="s">
        <v>10</v>
      </c>
      <c r="E1" s="9" t="s">
        <v>145</v>
      </c>
      <c r="F1" s="9" t="s">
        <v>109</v>
      </c>
      <c r="G1" s="9" t="s">
        <v>110</v>
      </c>
      <c r="H1" s="9" t="s">
        <v>111</v>
      </c>
    </row>
    <row r="2" spans="1:8" x14ac:dyDescent="0.3">
      <c r="A2" s="32" t="s">
        <v>175</v>
      </c>
      <c r="B2" s="31" t="s">
        <v>77</v>
      </c>
      <c r="C2" s="32" t="s">
        <v>176</v>
      </c>
      <c r="D2" s="33" t="s">
        <v>166</v>
      </c>
    </row>
    <row r="3" spans="1:8" x14ac:dyDescent="0.3">
      <c r="A3" s="32" t="s">
        <v>177</v>
      </c>
      <c r="B3" s="31" t="s">
        <v>77</v>
      </c>
      <c r="C3" s="32" t="s">
        <v>178</v>
      </c>
      <c r="D3" s="33" t="s">
        <v>166</v>
      </c>
    </row>
    <row r="4" spans="1:8" x14ac:dyDescent="0.3">
      <c r="A4" s="32" t="s">
        <v>179</v>
      </c>
      <c r="B4" s="31" t="s">
        <v>77</v>
      </c>
      <c r="C4" s="32" t="s">
        <v>180</v>
      </c>
      <c r="D4" s="33" t="s">
        <v>166</v>
      </c>
    </row>
    <row r="5" spans="1:8" x14ac:dyDescent="0.3">
      <c r="A5" s="32" t="s">
        <v>181</v>
      </c>
      <c r="B5" s="31" t="s">
        <v>77</v>
      </c>
      <c r="C5" s="32" t="s">
        <v>182</v>
      </c>
      <c r="D5" s="33" t="s">
        <v>166</v>
      </c>
    </row>
    <row r="6" spans="1:8" x14ac:dyDescent="0.3">
      <c r="A6" s="32" t="s">
        <v>183</v>
      </c>
      <c r="B6" s="31" t="s">
        <v>77</v>
      </c>
      <c r="C6" s="32" t="s">
        <v>184</v>
      </c>
      <c r="D6" s="33" t="s">
        <v>166</v>
      </c>
    </row>
    <row r="7" spans="1:8" ht="27.6" x14ac:dyDescent="0.3">
      <c r="A7" s="32" t="s">
        <v>185</v>
      </c>
      <c r="B7" s="31" t="s">
        <v>77</v>
      </c>
      <c r="C7" s="32" t="s">
        <v>186</v>
      </c>
      <c r="D7" s="33" t="s">
        <v>166</v>
      </c>
    </row>
    <row r="8" spans="1:8" x14ac:dyDescent="0.3">
      <c r="A8" s="32" t="s">
        <v>187</v>
      </c>
      <c r="B8" s="31" t="s">
        <v>77</v>
      </c>
      <c r="C8" s="32" t="s">
        <v>188</v>
      </c>
      <c r="D8" s="33" t="s">
        <v>166</v>
      </c>
    </row>
    <row r="9" spans="1:8" x14ac:dyDescent="0.3">
      <c r="A9" s="32" t="s">
        <v>189</v>
      </c>
      <c r="B9" s="31" t="s">
        <v>77</v>
      </c>
      <c r="C9" s="32" t="s">
        <v>190</v>
      </c>
      <c r="D9" s="33" t="s">
        <v>166</v>
      </c>
    </row>
    <row r="10" spans="1:8" x14ac:dyDescent="0.3">
      <c r="A10" s="32" t="s">
        <v>191</v>
      </c>
      <c r="B10" s="31" t="s">
        <v>77</v>
      </c>
      <c r="C10" s="32" t="s">
        <v>192</v>
      </c>
      <c r="D10" s="33" t="s">
        <v>166</v>
      </c>
    </row>
    <row r="11" spans="1:8" x14ac:dyDescent="0.3">
      <c r="D11"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C14" sqref="C14"/>
    </sheetView>
  </sheetViews>
  <sheetFormatPr defaultRowHeight="14.4" x14ac:dyDescent="0.3"/>
  <cols>
    <col min="1" max="1" width="8.77734375" customWidth="1"/>
    <col min="2" max="2" width="13.21875" customWidth="1"/>
    <col min="3" max="3" width="84.6640625" customWidth="1"/>
    <col min="4" max="4" width="16.44140625" customWidth="1"/>
    <col min="5" max="5" width="7.109375" bestFit="1" customWidth="1"/>
    <col min="7" max="7" width="10.5546875" customWidth="1"/>
    <col min="8" max="8" width="83" customWidth="1"/>
  </cols>
  <sheetData>
    <row r="1" spans="1:8" s="8" customFormat="1" x14ac:dyDescent="0.3">
      <c r="A1" s="9" t="s">
        <v>8</v>
      </c>
      <c r="B1" s="9" t="s">
        <v>9</v>
      </c>
      <c r="C1" s="9" t="s">
        <v>6</v>
      </c>
      <c r="D1" s="9" t="s">
        <v>10</v>
      </c>
      <c r="E1" s="9" t="s">
        <v>145</v>
      </c>
      <c r="F1" s="9" t="s">
        <v>109</v>
      </c>
      <c r="G1" s="9" t="s">
        <v>110</v>
      </c>
      <c r="H1" s="9" t="s">
        <v>111</v>
      </c>
    </row>
    <row r="2" spans="1:8" s="16" customFormat="1" ht="27.6" x14ac:dyDescent="0.3">
      <c r="A2" s="30" t="s">
        <v>167</v>
      </c>
      <c r="B2" s="33" t="s">
        <v>77</v>
      </c>
      <c r="C2" s="30" t="s">
        <v>168</v>
      </c>
      <c r="D2" s="33" t="s">
        <v>166</v>
      </c>
    </row>
    <row r="3" spans="1:8" x14ac:dyDescent="0.3">
      <c r="A3" s="30" t="s">
        <v>169</v>
      </c>
      <c r="B3" s="33" t="s">
        <v>77</v>
      </c>
      <c r="C3" s="30" t="s">
        <v>170</v>
      </c>
      <c r="D3" s="33" t="s">
        <v>166</v>
      </c>
    </row>
    <row r="4" spans="1:8" ht="27.6" x14ac:dyDescent="0.3">
      <c r="A4" s="30" t="s">
        <v>171</v>
      </c>
      <c r="B4" s="33" t="s">
        <v>77</v>
      </c>
      <c r="C4" s="30" t="s">
        <v>172</v>
      </c>
      <c r="D4" s="33" t="s">
        <v>166</v>
      </c>
    </row>
    <row r="5" spans="1:8" x14ac:dyDescent="0.3">
      <c r="A5" s="30" t="s">
        <v>173</v>
      </c>
      <c r="B5" s="33" t="s">
        <v>77</v>
      </c>
      <c r="C5" s="30" t="s">
        <v>174</v>
      </c>
      <c r="D5" s="33" t="s">
        <v>166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workbookViewId="0">
      <selection activeCell="C8" sqref="C8"/>
    </sheetView>
  </sheetViews>
  <sheetFormatPr defaultRowHeight="14.4" x14ac:dyDescent="0.3"/>
  <cols>
    <col min="1" max="1" width="8.77734375" style="7" customWidth="1"/>
    <col min="2" max="2" width="13.21875" style="7" customWidth="1"/>
    <col min="3" max="3" width="84.6640625" style="7" customWidth="1"/>
    <col min="4" max="4" width="16.44140625" style="7" customWidth="1"/>
    <col min="5" max="5" width="7.109375" style="7" bestFit="1" customWidth="1"/>
    <col min="6" max="6" width="8.88671875" style="7"/>
    <col min="7" max="7" width="10.5546875" style="7" customWidth="1"/>
    <col min="8" max="8" width="83" style="7" customWidth="1"/>
    <col min="9" max="16384" width="8.88671875" style="7"/>
  </cols>
  <sheetData>
    <row r="1" spans="1:8" s="8" customFormat="1" x14ac:dyDescent="0.3">
      <c r="A1" s="9" t="s">
        <v>8</v>
      </c>
      <c r="B1" s="9" t="s">
        <v>9</v>
      </c>
      <c r="C1" s="9" t="s">
        <v>6</v>
      </c>
      <c r="D1" s="9" t="s">
        <v>10</v>
      </c>
      <c r="E1" s="9" t="s">
        <v>145</v>
      </c>
      <c r="F1" s="9" t="s">
        <v>109</v>
      </c>
      <c r="G1" s="9" t="s">
        <v>110</v>
      </c>
      <c r="H1" s="9" t="s">
        <v>111</v>
      </c>
    </row>
    <row r="2" spans="1:8" s="16" customFormat="1" ht="41.4" x14ac:dyDescent="0.3">
      <c r="A2" s="34" t="s">
        <v>198</v>
      </c>
      <c r="B2" s="33" t="s">
        <v>77</v>
      </c>
      <c r="C2" s="34" t="s">
        <v>193</v>
      </c>
      <c r="D2" s="33" t="s">
        <v>166</v>
      </c>
    </row>
    <row r="3" spans="1:8" s="16" customFormat="1" ht="27.6" x14ac:dyDescent="0.3">
      <c r="A3" s="34" t="s">
        <v>199</v>
      </c>
      <c r="B3" s="33" t="s">
        <v>77</v>
      </c>
      <c r="C3" s="34" t="s">
        <v>194</v>
      </c>
      <c r="D3" s="33" t="s">
        <v>166</v>
      </c>
    </row>
    <row r="4" spans="1:8" s="16" customFormat="1" ht="27.6" x14ac:dyDescent="0.3">
      <c r="A4" s="34" t="s">
        <v>200</v>
      </c>
      <c r="B4" s="33" t="s">
        <v>77</v>
      </c>
      <c r="C4" s="34" t="s">
        <v>195</v>
      </c>
      <c r="D4" s="33" t="s">
        <v>166</v>
      </c>
    </row>
    <row r="5" spans="1:8" s="16" customFormat="1" ht="27.6" x14ac:dyDescent="0.3">
      <c r="A5" s="34" t="s">
        <v>201</v>
      </c>
      <c r="B5" s="33" t="s">
        <v>77</v>
      </c>
      <c r="C5" s="34" t="s">
        <v>196</v>
      </c>
      <c r="D5" s="33" t="s">
        <v>166</v>
      </c>
    </row>
    <row r="6" spans="1:8" s="16" customFormat="1" ht="27.6" x14ac:dyDescent="0.3">
      <c r="A6" s="34" t="s">
        <v>202</v>
      </c>
      <c r="B6" s="33" t="s">
        <v>77</v>
      </c>
      <c r="C6" s="34" t="s">
        <v>197</v>
      </c>
      <c r="D6" s="33" t="s">
        <v>166</v>
      </c>
    </row>
    <row r="7" spans="1:8" x14ac:dyDescent="0.3">
      <c r="A7" s="33" t="s">
        <v>49</v>
      </c>
      <c r="B7" s="33" t="s">
        <v>77</v>
      </c>
      <c r="C7" s="33" t="s">
        <v>78</v>
      </c>
      <c r="D7" s="33" t="s">
        <v>86</v>
      </c>
    </row>
    <row r="8" spans="1:8" ht="43.2" x14ac:dyDescent="0.3">
      <c r="A8" s="7" t="s">
        <v>50</v>
      </c>
      <c r="B8" s="7" t="s">
        <v>77</v>
      </c>
      <c r="C8" s="7" t="s">
        <v>79</v>
      </c>
      <c r="D8" s="7" t="s">
        <v>87</v>
      </c>
    </row>
    <row r="9" spans="1:8" x14ac:dyDescent="0.3">
      <c r="A9" s="7" t="s">
        <v>51</v>
      </c>
      <c r="B9" s="7" t="s">
        <v>77</v>
      </c>
      <c r="C9" s="7" t="s">
        <v>80</v>
      </c>
      <c r="D9" s="7" t="s">
        <v>87</v>
      </c>
    </row>
    <row r="10" spans="1:8" ht="28.8" x14ac:dyDescent="0.3">
      <c r="A10" s="7" t="s">
        <v>52</v>
      </c>
      <c r="B10" s="7" t="s">
        <v>77</v>
      </c>
      <c r="C10" s="7" t="s">
        <v>81</v>
      </c>
      <c r="D10" s="7" t="s">
        <v>87</v>
      </c>
    </row>
    <row r="11" spans="1:8" ht="28.8" x14ac:dyDescent="0.3">
      <c r="A11" s="7" t="s">
        <v>53</v>
      </c>
      <c r="B11" s="7" t="s">
        <v>77</v>
      </c>
      <c r="C11" s="7" t="s">
        <v>82</v>
      </c>
      <c r="D11" s="7" t="s">
        <v>87</v>
      </c>
    </row>
    <row r="12" spans="1:8" ht="28.8" x14ac:dyDescent="0.3">
      <c r="A12" s="7" t="s">
        <v>54</v>
      </c>
      <c r="B12" s="7" t="s">
        <v>77</v>
      </c>
      <c r="C12" s="7" t="s">
        <v>83</v>
      </c>
      <c r="D12" s="7" t="s">
        <v>87</v>
      </c>
    </row>
    <row r="13" spans="1:8" ht="28.8" x14ac:dyDescent="0.3">
      <c r="A13" s="7" t="s">
        <v>55</v>
      </c>
      <c r="B13" s="7" t="s">
        <v>77</v>
      </c>
      <c r="C13" s="7" t="s">
        <v>84</v>
      </c>
      <c r="D13" s="7" t="s">
        <v>87</v>
      </c>
    </row>
    <row r="14" spans="1:8" ht="28.8" x14ac:dyDescent="0.3">
      <c r="A14" s="7" t="s">
        <v>56</v>
      </c>
      <c r="B14" s="7" t="s">
        <v>77</v>
      </c>
      <c r="C14" s="7" t="s">
        <v>85</v>
      </c>
      <c r="D14" s="7" t="s">
        <v>87</v>
      </c>
    </row>
    <row r="15" spans="1:8" ht="28.8" x14ac:dyDescent="0.3">
      <c r="A15" s="7" t="s">
        <v>57</v>
      </c>
      <c r="B15" s="7" t="s">
        <v>77</v>
      </c>
      <c r="C15" s="7" t="s">
        <v>89</v>
      </c>
      <c r="D15" s="7" t="s">
        <v>88</v>
      </c>
    </row>
    <row r="16" spans="1:8" ht="43.2" x14ac:dyDescent="0.3">
      <c r="A16" s="7" t="s">
        <v>58</v>
      </c>
      <c r="B16" s="7" t="s">
        <v>77</v>
      </c>
      <c r="C16" s="7" t="s">
        <v>90</v>
      </c>
      <c r="D16" s="7" t="s">
        <v>88</v>
      </c>
    </row>
    <row r="17" spans="1:4" ht="72" x14ac:dyDescent="0.3">
      <c r="A17" s="7" t="s">
        <v>59</v>
      </c>
      <c r="B17" s="7" t="s">
        <v>77</v>
      </c>
      <c r="C17" s="7" t="s">
        <v>92</v>
      </c>
      <c r="D17" s="7" t="s">
        <v>91</v>
      </c>
    </row>
    <row r="18" spans="1:4" x14ac:dyDescent="0.3">
      <c r="A18" s="7" t="s">
        <v>60</v>
      </c>
      <c r="B18" s="7" t="s">
        <v>77</v>
      </c>
      <c r="C18" s="7" t="s">
        <v>94</v>
      </c>
      <c r="D18" s="7" t="s">
        <v>93</v>
      </c>
    </row>
    <row r="19" spans="1:4" ht="28.8" x14ac:dyDescent="0.3">
      <c r="A19" s="7" t="s">
        <v>61</v>
      </c>
      <c r="B19" s="7" t="s">
        <v>77</v>
      </c>
      <c r="C19" s="7" t="s">
        <v>95</v>
      </c>
      <c r="D19" s="7" t="s">
        <v>93</v>
      </c>
    </row>
    <row r="20" spans="1:4" ht="28.8" x14ac:dyDescent="0.3">
      <c r="A20" s="7" t="s">
        <v>62</v>
      </c>
      <c r="B20" s="7" t="s">
        <v>77</v>
      </c>
      <c r="C20" s="7" t="s">
        <v>96</v>
      </c>
      <c r="D20" s="7" t="s">
        <v>93</v>
      </c>
    </row>
    <row r="21" spans="1:4" ht="57.6" x14ac:dyDescent="0.3">
      <c r="A21" s="7" t="s">
        <v>63</v>
      </c>
      <c r="B21" s="7" t="s">
        <v>77</v>
      </c>
      <c r="C21" s="7" t="s">
        <v>98</v>
      </c>
      <c r="D21" s="7" t="s">
        <v>93</v>
      </c>
    </row>
    <row r="22" spans="1:4" ht="28.8" x14ac:dyDescent="0.3">
      <c r="A22" s="7" t="s">
        <v>64</v>
      </c>
      <c r="B22" s="7" t="s">
        <v>77</v>
      </c>
      <c r="C22" s="7" t="s">
        <v>99</v>
      </c>
      <c r="D22" s="7" t="s">
        <v>97</v>
      </c>
    </row>
    <row r="23" spans="1:4" ht="28.8" x14ac:dyDescent="0.3">
      <c r="A23" s="7" t="s">
        <v>65</v>
      </c>
      <c r="B23" s="7" t="s">
        <v>77</v>
      </c>
      <c r="C23" s="7" t="s">
        <v>100</v>
      </c>
      <c r="D23" s="7" t="s">
        <v>97</v>
      </c>
    </row>
    <row r="24" spans="1:4" ht="28.8" x14ac:dyDescent="0.3">
      <c r="A24" s="7" t="s">
        <v>66</v>
      </c>
      <c r="B24" s="7" t="s">
        <v>77</v>
      </c>
      <c r="C24" s="7" t="s">
        <v>102</v>
      </c>
      <c r="D24" s="7" t="s">
        <v>101</v>
      </c>
    </row>
    <row r="25" spans="1:4" ht="43.2" x14ac:dyDescent="0.3">
      <c r="A25" s="7" t="s">
        <v>67</v>
      </c>
      <c r="B25" s="7" t="s">
        <v>103</v>
      </c>
      <c r="C25" s="7" t="s">
        <v>105</v>
      </c>
      <c r="D25" s="7" t="s">
        <v>104</v>
      </c>
    </row>
    <row r="26" spans="1:4" x14ac:dyDescent="0.3">
      <c r="A26" s="7" t="s">
        <v>68</v>
      </c>
      <c r="B26" s="7" t="s">
        <v>103</v>
      </c>
      <c r="C26" s="7" t="s">
        <v>106</v>
      </c>
      <c r="D26" s="7" t="s">
        <v>104</v>
      </c>
    </row>
    <row r="27" spans="1:4" x14ac:dyDescent="0.3">
      <c r="A27" s="7" t="s">
        <v>69</v>
      </c>
    </row>
    <row r="28" spans="1:4" x14ac:dyDescent="0.3">
      <c r="A28" s="7" t="s">
        <v>70</v>
      </c>
    </row>
    <row r="29" spans="1:4" x14ac:dyDescent="0.3">
      <c r="A29" s="7" t="s">
        <v>71</v>
      </c>
    </row>
    <row r="30" spans="1:4" x14ac:dyDescent="0.3">
      <c r="A30" s="7" t="s">
        <v>72</v>
      </c>
    </row>
    <row r="31" spans="1:4" x14ac:dyDescent="0.3">
      <c r="A31" s="7" t="s">
        <v>73</v>
      </c>
    </row>
    <row r="32" spans="1:4" x14ac:dyDescent="0.3">
      <c r="A32" s="7" t="s">
        <v>74</v>
      </c>
    </row>
    <row r="33" spans="1:1" x14ac:dyDescent="0.3">
      <c r="A33" s="7" t="s">
        <v>75</v>
      </c>
    </row>
    <row r="34" spans="1:1" x14ac:dyDescent="0.3">
      <c r="A34" s="7" t="s">
        <v>76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D5" sqref="D5"/>
    </sheetView>
  </sheetViews>
  <sheetFormatPr defaultRowHeight="14.4" x14ac:dyDescent="0.3"/>
  <cols>
    <col min="1" max="1" width="8.77734375" customWidth="1"/>
    <col min="2" max="2" width="13.21875" customWidth="1"/>
    <col min="3" max="3" width="84.6640625" customWidth="1"/>
    <col min="4" max="4" width="16.44140625" customWidth="1"/>
    <col min="5" max="5" width="7.109375" bestFit="1" customWidth="1"/>
    <col min="7" max="7" width="10.5546875" customWidth="1"/>
    <col min="8" max="8" width="83" customWidth="1"/>
  </cols>
  <sheetData>
    <row r="1" spans="1:8" s="8" customFormat="1" x14ac:dyDescent="0.3">
      <c r="A1" s="9" t="s">
        <v>8</v>
      </c>
      <c r="B1" s="9" t="s">
        <v>9</v>
      </c>
      <c r="C1" s="9" t="s">
        <v>6</v>
      </c>
      <c r="D1" s="9" t="s">
        <v>10</v>
      </c>
      <c r="E1" s="9" t="s">
        <v>145</v>
      </c>
      <c r="F1" s="9" t="s">
        <v>109</v>
      </c>
      <c r="G1" s="9" t="s">
        <v>110</v>
      </c>
      <c r="H1" s="9" t="s">
        <v>111</v>
      </c>
    </row>
    <row r="2" spans="1:8" s="16" customFormat="1" ht="27.6" x14ac:dyDescent="0.3">
      <c r="A2" s="30" t="s">
        <v>203</v>
      </c>
      <c r="B2" s="33" t="s">
        <v>77</v>
      </c>
      <c r="C2" s="30" t="s">
        <v>204</v>
      </c>
      <c r="D2" s="33" t="s">
        <v>166</v>
      </c>
    </row>
    <row r="3" spans="1:8" ht="27.6" x14ac:dyDescent="0.3">
      <c r="A3" s="30" t="s">
        <v>205</v>
      </c>
      <c r="B3" s="31" t="s">
        <v>77</v>
      </c>
      <c r="C3" s="30" t="s">
        <v>206</v>
      </c>
      <c r="D3" s="33" t="s">
        <v>166</v>
      </c>
    </row>
    <row r="4" spans="1:8" ht="27.6" x14ac:dyDescent="0.3">
      <c r="A4" s="30" t="s">
        <v>207</v>
      </c>
      <c r="B4" s="31" t="s">
        <v>77</v>
      </c>
      <c r="C4" s="30" t="s">
        <v>208</v>
      </c>
      <c r="D4" s="33" t="s">
        <v>166</v>
      </c>
    </row>
    <row r="5" spans="1:8" x14ac:dyDescent="0.3">
      <c r="A5" s="30" t="s">
        <v>209</v>
      </c>
      <c r="B5" s="31" t="s">
        <v>77</v>
      </c>
      <c r="C5" s="30" t="s">
        <v>210</v>
      </c>
      <c r="D5" s="33" t="s">
        <v>166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D4" sqref="D4"/>
    </sheetView>
  </sheetViews>
  <sheetFormatPr defaultRowHeight="14.4" x14ac:dyDescent="0.3"/>
  <cols>
    <col min="1" max="1" width="8.77734375" customWidth="1"/>
    <col min="2" max="2" width="13.21875" customWidth="1"/>
    <col min="3" max="3" width="84.6640625" customWidth="1"/>
    <col min="4" max="4" width="16.44140625" customWidth="1"/>
    <col min="5" max="5" width="7.109375" bestFit="1" customWidth="1"/>
    <col min="7" max="7" width="10.5546875" customWidth="1"/>
    <col min="8" max="8" width="83" customWidth="1"/>
  </cols>
  <sheetData>
    <row r="1" spans="1:8" s="8" customFormat="1" x14ac:dyDescent="0.3">
      <c r="A1" s="9" t="s">
        <v>8</v>
      </c>
      <c r="B1" s="9" t="s">
        <v>9</v>
      </c>
      <c r="C1" s="9" t="s">
        <v>6</v>
      </c>
      <c r="D1" s="9" t="s">
        <v>10</v>
      </c>
      <c r="E1" s="9" t="s">
        <v>145</v>
      </c>
      <c r="F1" s="9" t="s">
        <v>109</v>
      </c>
      <c r="G1" s="9" t="s">
        <v>110</v>
      </c>
      <c r="H1" s="9" t="s">
        <v>111</v>
      </c>
    </row>
    <row r="2" spans="1:8" s="16" customFormat="1" ht="41.4" x14ac:dyDescent="0.3">
      <c r="A2" s="30" t="s">
        <v>211</v>
      </c>
      <c r="B2" s="33"/>
      <c r="C2" s="30" t="s">
        <v>212</v>
      </c>
      <c r="D2" s="33" t="s">
        <v>166</v>
      </c>
    </row>
    <row r="3" spans="1:8" x14ac:dyDescent="0.3">
      <c r="A3" s="30" t="s">
        <v>213</v>
      </c>
      <c r="B3" s="31"/>
      <c r="C3" s="30" t="s">
        <v>214</v>
      </c>
      <c r="D3" s="33" t="s">
        <v>166</v>
      </c>
    </row>
    <row r="4" spans="1:8" ht="27.6" x14ac:dyDescent="0.3">
      <c r="A4" s="30" t="s">
        <v>215</v>
      </c>
      <c r="B4" s="31"/>
      <c r="C4" s="30" t="s">
        <v>216</v>
      </c>
      <c r="D4" s="33"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D2" sqref="D2"/>
    </sheetView>
  </sheetViews>
  <sheetFormatPr defaultRowHeight="14.4" x14ac:dyDescent="0.3"/>
  <cols>
    <col min="1" max="1" width="8.77734375" customWidth="1"/>
    <col min="2" max="2" width="13.21875" customWidth="1"/>
    <col min="3" max="3" width="84.6640625" customWidth="1"/>
    <col min="4" max="4" width="16.44140625" customWidth="1"/>
    <col min="5" max="5" width="7.109375" bestFit="1" customWidth="1"/>
    <col min="7" max="7" width="10.5546875" customWidth="1"/>
    <col min="8" max="8" width="83" customWidth="1"/>
  </cols>
  <sheetData>
    <row r="1" spans="1:8" s="8" customFormat="1" x14ac:dyDescent="0.3">
      <c r="A1" s="9" t="s">
        <v>8</v>
      </c>
      <c r="B1" s="9" t="s">
        <v>9</v>
      </c>
      <c r="C1" s="9" t="s">
        <v>6</v>
      </c>
      <c r="D1" s="9" t="s">
        <v>10</v>
      </c>
      <c r="E1" s="9" t="s">
        <v>145</v>
      </c>
      <c r="F1" s="9" t="s">
        <v>109</v>
      </c>
      <c r="G1" s="9" t="s">
        <v>110</v>
      </c>
      <c r="H1" s="9" t="s">
        <v>111</v>
      </c>
    </row>
    <row r="2" spans="1:8" s="16" customFormat="1" ht="27.6" x14ac:dyDescent="0.3">
      <c r="A2" s="34" t="s">
        <v>217</v>
      </c>
      <c r="B2" s="35"/>
      <c r="C2" s="34" t="s">
        <v>218</v>
      </c>
      <c r="D2" s="35" t="s">
        <v>166</v>
      </c>
    </row>
    <row r="3" spans="1:8" ht="27.6" x14ac:dyDescent="0.3">
      <c r="A3" s="34" t="s">
        <v>219</v>
      </c>
      <c r="B3" s="36"/>
      <c r="C3" s="34" t="s">
        <v>220</v>
      </c>
      <c r="D3" s="35" t="s">
        <v>166</v>
      </c>
    </row>
    <row r="4" spans="1:8" ht="27.6" x14ac:dyDescent="0.3">
      <c r="A4" s="34" t="s">
        <v>221</v>
      </c>
      <c r="B4" s="36"/>
      <c r="C4" s="34" t="s">
        <v>222</v>
      </c>
      <c r="D4" s="35" t="s">
        <v>166</v>
      </c>
    </row>
    <row r="5" spans="1:8" ht="27.6" x14ac:dyDescent="0.3">
      <c r="A5" s="34" t="s">
        <v>223</v>
      </c>
      <c r="B5" s="36"/>
      <c r="C5" s="34" t="s">
        <v>224</v>
      </c>
      <c r="D5" s="35" t="s">
        <v>166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opLeftCell="D1" workbookViewId="0">
      <selection sqref="A1:H2"/>
    </sheetView>
  </sheetViews>
  <sheetFormatPr defaultRowHeight="14.4" x14ac:dyDescent="0.3"/>
  <cols>
    <col min="1" max="1" width="8.77734375" customWidth="1"/>
    <col min="2" max="2" width="13.21875" customWidth="1"/>
    <col min="3" max="3" width="84.6640625" customWidth="1"/>
    <col min="4" max="4" width="16.44140625" customWidth="1"/>
    <col min="5" max="5" width="7.109375" bestFit="1" customWidth="1"/>
    <col min="7" max="7" width="10.5546875" customWidth="1"/>
    <col min="8" max="8" width="83" customWidth="1"/>
  </cols>
  <sheetData>
    <row r="1" spans="1:8" s="8" customFormat="1" x14ac:dyDescent="0.3">
      <c r="A1" s="9" t="s">
        <v>8</v>
      </c>
      <c r="B1" s="9" t="s">
        <v>9</v>
      </c>
      <c r="C1" s="9" t="s">
        <v>6</v>
      </c>
      <c r="D1" s="9" t="s">
        <v>10</v>
      </c>
      <c r="E1" s="9" t="s">
        <v>145</v>
      </c>
      <c r="F1" s="9" t="s">
        <v>109</v>
      </c>
      <c r="G1" s="9" t="s">
        <v>110</v>
      </c>
      <c r="H1" s="9" t="s">
        <v>111</v>
      </c>
    </row>
    <row r="2" spans="1:8" s="16" customFormat="1" x14ac:dyDescent="0.3">
      <c r="C2"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Control</vt:lpstr>
      <vt:lpstr>Verbal Spontaneity Reqts</vt:lpstr>
      <vt:lpstr>Personality Retention Reqts</vt:lpstr>
      <vt:lpstr>Virtual Liberation Reqts</vt:lpstr>
      <vt:lpstr>Robotic Mobility Reqts</vt:lpstr>
      <vt:lpstr>Partial Exoskeleton</vt:lpstr>
      <vt:lpstr>All Access Pass (Cyber) Reqts</vt:lpstr>
      <vt:lpstr>All Access Pass (Space-Time) Rq</vt:lpstr>
      <vt:lpstr>Change The World Reqts</vt:lpstr>
      <vt:lpstr>Implicit Requirements</vt:lpstr>
      <vt:lpstr>Non-Functional Requirements</vt:lpstr>
      <vt:lpstr>Foundation Objectives</vt:lpstr>
      <vt:lpstr>Peter Scott-Morgan Email</vt:lpstr>
      <vt:lpstr>Steve Saling Email</vt:lpstr>
      <vt:lpstr>Embedded Docs</vt:lpstr>
    </vt:vector>
  </TitlesOfParts>
  <Company>Hewlett 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Nicklin</dc:creator>
  <cp:lastModifiedBy>Steve Nicklin</cp:lastModifiedBy>
  <dcterms:created xsi:type="dcterms:W3CDTF">2020-04-03T11:10:57Z</dcterms:created>
  <dcterms:modified xsi:type="dcterms:W3CDTF">2021-04-12T16:03:16Z</dcterms:modified>
</cp:coreProperties>
</file>