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on_sv27qwe\CDH-Week-6\"/>
    </mc:Choice>
  </mc:AlternateContent>
  <xr:revisionPtr revIDLastSave="0" documentId="8_{02CEBD76-6B3C-4EA9-BD7C-104D917BA3C3}" xr6:coauthVersionLast="45" xr6:coauthVersionMax="45" xr10:uidLastSave="{00000000-0000-0000-0000-000000000000}"/>
  <bookViews>
    <workbookView xWindow="7680" yWindow="3168" windowWidth="23040" windowHeight="12204"/>
  </bookViews>
  <sheets>
    <sheet name="Sheet1" sheetId="2" r:id="rId1"/>
    <sheet name="HockeyDataRefine" sheetId="1" r:id="rId2"/>
  </sheets>
  <calcPr calcId="0"/>
  <pivotCaches>
    <pivotCache cacheId="10" r:id="rId3"/>
  </pivotCaches>
</workbook>
</file>

<file path=xl/calcChain.xml><?xml version="1.0" encoding="utf-8"?>
<calcChain xmlns="http://schemas.openxmlformats.org/spreadsheetml/2006/main">
  <c r="F13" i="1" l="1"/>
  <c r="F10" i="1"/>
  <c r="F4" i="1"/>
  <c r="F2" i="1"/>
  <c r="F3" i="1"/>
  <c r="F5" i="1"/>
  <c r="F23" i="1" l="1"/>
</calcChain>
</file>

<file path=xl/sharedStrings.xml><?xml version="1.0" encoding="utf-8"?>
<sst xmlns="http://schemas.openxmlformats.org/spreadsheetml/2006/main" count="54" uniqueCount="19">
  <si>
    <t>City</t>
  </si>
  <si>
    <t>Publication</t>
  </si>
  <si>
    <t>Date</t>
  </si>
  <si>
    <t>Instances</t>
  </si>
  <si>
    <t>Youngstown</t>
  </si>
  <si>
    <t>American Magyar Journal</t>
  </si>
  <si>
    <t>Chicago</t>
  </si>
  <si>
    <t>The Day Book</t>
  </si>
  <si>
    <t>New York</t>
  </si>
  <si>
    <t>New-York tribune</t>
  </si>
  <si>
    <t>Washington</t>
  </si>
  <si>
    <t>Butte</t>
  </si>
  <si>
    <t>Daily Inter Mountain</t>
  </si>
  <si>
    <t>1899/02/04</t>
  </si>
  <si>
    <t>The Washington Herald</t>
  </si>
  <si>
    <t>New-York Tribune</t>
  </si>
  <si>
    <t>Evening Star</t>
  </si>
  <si>
    <t>Total Instances Per Publication</t>
  </si>
  <si>
    <t>Sum of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</si>
</sst>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[HockeyDataWorkbook.xlsx]Sheet1!PivotTable7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Sum of Instances by Publication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6"/>
                <c:pt idx="0">
                  <c:v>American Magyar Journal</c:v>
                </c:pt>
                <c:pt idx="1">
                  <c:v>Daily Inter Mountain</c:v>
                </c:pt>
                <c:pt idx="2">
                  <c:v>Evening Star</c:v>
                </c:pt>
                <c:pt idx="3">
                  <c:v>New-York tribune</c:v>
                </c:pt>
                <c:pt idx="4">
                  <c:v>The Day Book</c:v>
                </c:pt>
                <c:pt idx="5">
                  <c:v>The Washington Herald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6"/>
                <c:pt idx="0">
                  <c:v>2</c:v>
                </c:pt>
                <c:pt idx="1">
                  <c:v>11</c:v>
                </c:pt>
                <c:pt idx="2">
                  <c:v>1258</c:v>
                </c:pt>
                <c:pt idx="3">
                  <c:v>54</c:v>
                </c:pt>
                <c:pt idx="4">
                  <c:v>25</c:v>
                </c:pt>
                <c:pt idx="5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7A-46AD-932A-A7A6C107D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10169056"/>
        <c:axId val="736358400"/>
      </c:barChart>
      <c:catAx>
        <c:axId val="610169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358400"/>
        <c:crosses val="autoZero"/>
        <c:auto val="1"/>
        <c:lblAlgn val="ctr"/>
        <c:lblOffset val="100"/>
        <c:noMultiLvlLbl val="0"/>
      </c:catAx>
      <c:valAx>
        <c:axId val="73635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16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175260</xdr:rowOff>
    </xdr:from>
    <xdr:to>
      <xdr:col>5</xdr:col>
      <xdr:colOff>182880</xdr:colOff>
      <xdr:row>24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AA1BE5-AC4F-406C-BBE5-120AE7680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tt Elson" refreshedDate="43997.853042129631" createdVersion="6" refreshedVersion="6" minRefreshableVersion="3" recordCount="20">
  <cacheSource type="worksheet">
    <worksheetSource ref="A1:D21" sheet="HockeyDataRefine"/>
  </cacheSource>
  <cacheFields count="4">
    <cacheField name="City" numFmtId="0">
      <sharedItems/>
    </cacheField>
    <cacheField name="Publication" numFmtId="0">
      <sharedItems count="6">
        <s v="American Magyar Journal"/>
        <s v="The Day Book"/>
        <s v="New-York tribune"/>
        <s v="Evening Star"/>
        <s v="Daily Inter Mountain"/>
        <s v="The Washington Herald"/>
      </sharedItems>
    </cacheField>
    <cacheField name="Date" numFmtId="0">
      <sharedItems containsDate="1" containsMixedTypes="1" minDate="1903-02-01T00:00:00" maxDate="1952-01-14T00:00:00"/>
    </cacheField>
    <cacheField name="Instances" numFmtId="0">
      <sharedItems containsSemiMixedTypes="0" containsString="0" containsNumber="1" containsInteger="1" minValue="2" maxValue="1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s v="Youngstown"/>
    <x v="0"/>
    <d v="1929-01-17T00:00:00"/>
    <n v="2"/>
  </r>
  <r>
    <s v="Chicago"/>
    <x v="1"/>
    <d v="1916-12-14T00:00:00"/>
    <n v="13"/>
  </r>
  <r>
    <s v="New York"/>
    <x v="2"/>
    <d v="1905-01-15T00:00:00"/>
    <n v="25"/>
  </r>
  <r>
    <s v="Washington"/>
    <x v="3"/>
    <d v="1947-02-16T00:00:00"/>
    <n v="76"/>
  </r>
  <r>
    <s v="Washington"/>
    <x v="3"/>
    <d v="1948-02-22T00:00:00"/>
    <n v="131"/>
  </r>
  <r>
    <s v="Washington"/>
    <x v="3"/>
    <d v="1947-11-09T00:00:00"/>
    <n v="101"/>
  </r>
  <r>
    <s v="Washington"/>
    <x v="3"/>
    <d v="1949-01-09T00:00:00"/>
    <n v="106"/>
  </r>
  <r>
    <s v="Washington"/>
    <x v="3"/>
    <d v="1952-01-13T00:00:00"/>
    <n v="122"/>
  </r>
  <r>
    <s v="Butte"/>
    <x v="4"/>
    <s v="1899/02/04"/>
    <n v="11"/>
  </r>
  <r>
    <s v="Washington"/>
    <x v="3"/>
    <d v="1937-12-05T00:00:00"/>
    <n v="99"/>
  </r>
  <r>
    <s v="Washington"/>
    <x v="3"/>
    <d v="1947-01-26T00:00:00"/>
    <n v="103"/>
  </r>
  <r>
    <s v="Washington"/>
    <x v="5"/>
    <d v="1921-12-04T00:00:00"/>
    <n v="52"/>
  </r>
  <r>
    <s v="New York"/>
    <x v="2"/>
    <d v="1903-02-01T00:00:00"/>
    <n v="29"/>
  </r>
  <r>
    <s v="Washington"/>
    <x v="3"/>
    <d v="1936-10-10T00:00:00"/>
    <n v="17"/>
  </r>
  <r>
    <s v="Washington"/>
    <x v="3"/>
    <d v="1940-03-10T00:00:00"/>
    <n v="116"/>
  </r>
  <r>
    <s v="Washington"/>
    <x v="3"/>
    <d v="1937-01-17T00:00:00"/>
    <n v="80"/>
  </r>
  <r>
    <s v="Washington"/>
    <x v="3"/>
    <d v="1948-02-29T00:00:00"/>
    <n v="121"/>
  </r>
  <r>
    <s v="Chicago"/>
    <x v="1"/>
    <d v="1915-11-30T00:00:00"/>
    <n v="12"/>
  </r>
  <r>
    <s v="Washington"/>
    <x v="3"/>
    <d v="1949-01-23T00:00:00"/>
    <n v="107"/>
  </r>
  <r>
    <s v="Washington"/>
    <x v="3"/>
    <d v="1931-01-18T00:00:00"/>
    <n v="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B9" firstHeaderRow="1" firstDataRow="1" firstDataCol="1"/>
  <pivotFields count="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4"/>
        <item x="3"/>
        <item x="2"/>
        <item x="1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Instances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workbookViewId="0">
      <selection activeCell="E9" sqref="E9"/>
    </sheetView>
  </sheetViews>
  <sheetFormatPr defaultRowHeight="14.4" x14ac:dyDescent="0.3"/>
  <cols>
    <col min="1" max="1" width="21.88671875" bestFit="1" customWidth="1"/>
    <col min="2" max="2" width="15.44140625" bestFit="1" customWidth="1"/>
  </cols>
  <sheetData>
    <row r="3" spans="1:2" x14ac:dyDescent="0.3">
      <c r="A3" s="3" t="s">
        <v>1</v>
      </c>
      <c r="B3" t="s">
        <v>18</v>
      </c>
    </row>
    <row r="4" spans="1:2" x14ac:dyDescent="0.3">
      <c r="A4" t="s">
        <v>5</v>
      </c>
      <c r="B4" s="4">
        <v>2</v>
      </c>
    </row>
    <row r="5" spans="1:2" x14ac:dyDescent="0.3">
      <c r="A5" t="s">
        <v>12</v>
      </c>
      <c r="B5" s="4">
        <v>11</v>
      </c>
    </row>
    <row r="6" spans="1:2" x14ac:dyDescent="0.3">
      <c r="A6" t="s">
        <v>16</v>
      </c>
      <c r="B6" s="4">
        <v>1258</v>
      </c>
    </row>
    <row r="7" spans="1:2" x14ac:dyDescent="0.3">
      <c r="A7" t="s">
        <v>9</v>
      </c>
      <c r="B7" s="4">
        <v>54</v>
      </c>
    </row>
    <row r="8" spans="1:2" x14ac:dyDescent="0.3">
      <c r="A8" t="s">
        <v>7</v>
      </c>
      <c r="B8" s="4">
        <v>25</v>
      </c>
    </row>
    <row r="9" spans="1:2" x14ac:dyDescent="0.3">
      <c r="A9" t="s">
        <v>14</v>
      </c>
      <c r="B9" s="4">
        <v>52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2" activeCellId="1" sqref="D2:D21 B2:B21"/>
    </sheetView>
  </sheetViews>
  <sheetFormatPr defaultRowHeight="14.4" x14ac:dyDescent="0.3"/>
  <cols>
    <col min="1" max="1" width="20.77734375" customWidth="1"/>
    <col min="2" max="2" width="29.109375" customWidth="1"/>
    <col min="3" max="3" width="12.77734375" customWidth="1"/>
    <col min="4" max="4" width="23.88671875" customWidth="1"/>
    <col min="6" max="6" width="26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F1" t="s">
        <v>17</v>
      </c>
    </row>
    <row r="2" spans="1:6" x14ac:dyDescent="0.3">
      <c r="A2" t="s">
        <v>4</v>
      </c>
      <c r="B2" t="s">
        <v>5</v>
      </c>
      <c r="C2" s="1">
        <v>10610</v>
      </c>
      <c r="D2">
        <v>2</v>
      </c>
      <c r="F2">
        <f>SUM(D2)</f>
        <v>2</v>
      </c>
    </row>
    <row r="3" spans="1:6" x14ac:dyDescent="0.3">
      <c r="A3" t="s">
        <v>6</v>
      </c>
      <c r="B3" t="s">
        <v>7</v>
      </c>
      <c r="C3" s="1">
        <v>6193</v>
      </c>
      <c r="D3">
        <v>13</v>
      </c>
      <c r="F3">
        <f>SUM(D3,D19)</f>
        <v>25</v>
      </c>
    </row>
    <row r="4" spans="1:6" x14ac:dyDescent="0.3">
      <c r="A4" t="s">
        <v>8</v>
      </c>
      <c r="B4" t="s">
        <v>9</v>
      </c>
      <c r="C4" s="1">
        <v>1842</v>
      </c>
      <c r="D4">
        <v>25</v>
      </c>
      <c r="F4">
        <f>SUM(D4,D14)</f>
        <v>54</v>
      </c>
    </row>
    <row r="5" spans="1:6" x14ac:dyDescent="0.3">
      <c r="A5" t="s">
        <v>10</v>
      </c>
      <c r="B5" t="s">
        <v>16</v>
      </c>
      <c r="C5" s="1">
        <v>17214</v>
      </c>
      <c r="D5">
        <v>76</v>
      </c>
      <c r="F5">
        <f>SUM(D5,D6,D7,D8,D9,D11,D12,D15,D16,D17,D18,D20,D21)</f>
        <v>1258</v>
      </c>
    </row>
    <row r="6" spans="1:6" x14ac:dyDescent="0.3">
      <c r="A6" t="s">
        <v>10</v>
      </c>
      <c r="B6" t="s">
        <v>16</v>
      </c>
      <c r="C6" s="1">
        <v>17585</v>
      </c>
      <c r="D6">
        <v>131</v>
      </c>
    </row>
    <row r="7" spans="1:6" x14ac:dyDescent="0.3">
      <c r="A7" t="s">
        <v>10</v>
      </c>
      <c r="B7" t="s">
        <v>16</v>
      </c>
      <c r="C7" s="1">
        <v>17480</v>
      </c>
      <c r="D7">
        <v>101</v>
      </c>
    </row>
    <row r="8" spans="1:6" x14ac:dyDescent="0.3">
      <c r="A8" t="s">
        <v>10</v>
      </c>
      <c r="B8" t="s">
        <v>16</v>
      </c>
      <c r="C8" s="1">
        <v>17907</v>
      </c>
      <c r="D8">
        <v>106</v>
      </c>
    </row>
    <row r="9" spans="1:6" x14ac:dyDescent="0.3">
      <c r="A9" t="s">
        <v>10</v>
      </c>
      <c r="B9" t="s">
        <v>16</v>
      </c>
      <c r="C9" s="1">
        <v>19006</v>
      </c>
      <c r="D9">
        <v>122</v>
      </c>
    </row>
    <row r="10" spans="1:6" x14ac:dyDescent="0.3">
      <c r="A10" t="s">
        <v>11</v>
      </c>
      <c r="B10" t="s">
        <v>12</v>
      </c>
      <c r="C10" s="2" t="s">
        <v>13</v>
      </c>
      <c r="D10">
        <v>11</v>
      </c>
      <c r="F10">
        <f>SUM(D10)</f>
        <v>11</v>
      </c>
    </row>
    <row r="11" spans="1:6" x14ac:dyDescent="0.3">
      <c r="A11" t="s">
        <v>10</v>
      </c>
      <c r="B11" t="s">
        <v>16</v>
      </c>
      <c r="C11" s="1">
        <v>13854</v>
      </c>
      <c r="D11">
        <v>99</v>
      </c>
    </row>
    <row r="12" spans="1:6" x14ac:dyDescent="0.3">
      <c r="A12" t="s">
        <v>10</v>
      </c>
      <c r="B12" t="s">
        <v>16</v>
      </c>
      <c r="C12" s="1">
        <v>17193</v>
      </c>
      <c r="D12">
        <v>103</v>
      </c>
    </row>
    <row r="13" spans="1:6" x14ac:dyDescent="0.3">
      <c r="A13" t="s">
        <v>10</v>
      </c>
      <c r="B13" t="s">
        <v>14</v>
      </c>
      <c r="C13" s="1">
        <v>8009</v>
      </c>
      <c r="D13">
        <v>52</v>
      </c>
      <c r="F13">
        <f>SUM(D13)</f>
        <v>52</v>
      </c>
    </row>
    <row r="14" spans="1:6" x14ac:dyDescent="0.3">
      <c r="A14" t="s">
        <v>8</v>
      </c>
      <c r="B14" t="s">
        <v>15</v>
      </c>
      <c r="C14" s="1">
        <v>1128</v>
      </c>
      <c r="D14">
        <v>29</v>
      </c>
    </row>
    <row r="15" spans="1:6" x14ac:dyDescent="0.3">
      <c r="A15" t="s">
        <v>10</v>
      </c>
      <c r="B15" t="s">
        <v>16</v>
      </c>
      <c r="C15" s="1">
        <v>13433</v>
      </c>
      <c r="D15">
        <v>17</v>
      </c>
    </row>
    <row r="16" spans="1:6" x14ac:dyDescent="0.3">
      <c r="A16" t="s">
        <v>10</v>
      </c>
      <c r="B16" t="s">
        <v>16</v>
      </c>
      <c r="C16" s="1">
        <v>14680</v>
      </c>
      <c r="D16">
        <v>116</v>
      </c>
    </row>
    <row r="17" spans="1:6" x14ac:dyDescent="0.3">
      <c r="A17" t="s">
        <v>10</v>
      </c>
      <c r="B17" t="s">
        <v>16</v>
      </c>
      <c r="C17" s="1">
        <v>13532</v>
      </c>
      <c r="D17">
        <v>80</v>
      </c>
    </row>
    <row r="18" spans="1:6" x14ac:dyDescent="0.3">
      <c r="A18" t="s">
        <v>10</v>
      </c>
      <c r="B18" t="s">
        <v>16</v>
      </c>
      <c r="C18" s="1">
        <v>17592</v>
      </c>
      <c r="D18">
        <v>121</v>
      </c>
    </row>
    <row r="19" spans="1:6" x14ac:dyDescent="0.3">
      <c r="A19" t="s">
        <v>6</v>
      </c>
      <c r="B19" t="s">
        <v>7</v>
      </c>
      <c r="C19" s="1">
        <v>5813</v>
      </c>
      <c r="D19">
        <v>12</v>
      </c>
    </row>
    <row r="20" spans="1:6" x14ac:dyDescent="0.3">
      <c r="A20" t="s">
        <v>10</v>
      </c>
      <c r="B20" t="s">
        <v>16</v>
      </c>
      <c r="C20" s="1">
        <v>17921</v>
      </c>
      <c r="D20">
        <v>107</v>
      </c>
    </row>
    <row r="21" spans="1:6" x14ac:dyDescent="0.3">
      <c r="A21" t="s">
        <v>10</v>
      </c>
      <c r="B21" t="s">
        <v>16</v>
      </c>
      <c r="C21" s="1">
        <v>11341</v>
      </c>
      <c r="D21">
        <v>79</v>
      </c>
    </row>
    <row r="23" spans="1:6" x14ac:dyDescent="0.3">
      <c r="F23">
        <f>SUM(F2,F3,F4,F5,F10,F13)</f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HockeyDataRefine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Elson</cp:lastModifiedBy>
  <dcterms:created xsi:type="dcterms:W3CDTF">2020-06-16T00:29:53Z</dcterms:created>
  <dcterms:modified xsi:type="dcterms:W3CDTF">2020-06-16T00:29:53Z</dcterms:modified>
</cp:coreProperties>
</file>