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chen'zhuan\Desktop\"/>
    </mc:Choice>
  </mc:AlternateContent>
  <xr:revisionPtr revIDLastSave="0" documentId="13_ncr:1_{FE725DAF-12D1-4F30-9CD4-70FD753DFB49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1" i="1" l="1"/>
  <c r="B12" i="1"/>
  <c r="C12" i="1"/>
  <c r="D12" i="1"/>
  <c r="E12" i="1"/>
  <c r="F12" i="1"/>
  <c r="V31" i="1"/>
  <c r="U31" i="1"/>
  <c r="T31" i="1"/>
  <c r="S31" i="1"/>
  <c r="N31" i="1"/>
  <c r="M31" i="1"/>
  <c r="L31" i="1"/>
  <c r="K31" i="1"/>
  <c r="J31" i="1"/>
  <c r="F31" i="1"/>
  <c r="E31" i="1"/>
  <c r="D31" i="1"/>
  <c r="C31" i="1"/>
  <c r="B31" i="1"/>
  <c r="K12" i="1"/>
  <c r="L12" i="1"/>
  <c r="M12" i="1"/>
  <c r="N12" i="1"/>
  <c r="R12" i="1"/>
  <c r="S12" i="1"/>
  <c r="T12" i="1"/>
  <c r="U12" i="1"/>
  <c r="V12" i="1"/>
  <c r="J12" i="1"/>
</calcChain>
</file>

<file path=xl/sharedStrings.xml><?xml version="1.0" encoding="utf-8"?>
<sst xmlns="http://schemas.openxmlformats.org/spreadsheetml/2006/main" count="33" uniqueCount="7">
  <si>
    <t>r1</t>
  </si>
  <si>
    <t>r2</t>
  </si>
  <si>
    <t>r3</t>
  </si>
  <si>
    <t>CFU/ml</t>
  </si>
  <si>
    <t>an</t>
  </si>
  <si>
    <t>root</t>
  </si>
  <si>
    <t>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</si>
</sst>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day0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Sheet1!$B$20:$F$20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2.5</c:v>
                </c:pt>
                <c:pt idx="3">
                  <c:v>5</c:v>
                </c:pt>
                <c:pt idx="4">
                  <c:v>8</c:v>
                </c:pt>
              </c:numCache>
            </c:numRef>
          </c:xVal>
          <c:yVal>
            <c:numRef>
              <c:f>Sheet1!$B$31:$F$31</c:f>
              <c:numCache>
                <c:formatCode>0.00E+00</c:formatCode>
                <c:ptCount val="5"/>
                <c:pt idx="0">
                  <c:v>1261261.2612612611</c:v>
                </c:pt>
                <c:pt idx="1">
                  <c:v>2612612.6126126125</c:v>
                </c:pt>
                <c:pt idx="2">
                  <c:v>3783783.7837837837</c:v>
                </c:pt>
                <c:pt idx="3">
                  <c:v>3333333.333333333</c:v>
                </c:pt>
                <c:pt idx="4">
                  <c:v>2702702.702702703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ED-45E1-801C-2F31D579D3FD}"/>
            </c:ext>
          </c:extLst>
        </c:ser>
        <c:ser>
          <c:idx val="1"/>
          <c:order val="1"/>
          <c:tx>
            <c:v>day6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Sheet1!$B$20:$F$20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2.5</c:v>
                </c:pt>
                <c:pt idx="3">
                  <c:v>5</c:v>
                </c:pt>
                <c:pt idx="4">
                  <c:v>8</c:v>
                </c:pt>
              </c:numCache>
            </c:numRef>
          </c:xVal>
          <c:yVal>
            <c:numRef>
              <c:f>Sheet1!$J$31:$N$31</c:f>
              <c:numCache>
                <c:formatCode>0.00E+00</c:formatCode>
                <c:ptCount val="5"/>
                <c:pt idx="0">
                  <c:v>5135135.1351351347</c:v>
                </c:pt>
                <c:pt idx="1">
                  <c:v>6036036.036036035</c:v>
                </c:pt>
                <c:pt idx="2">
                  <c:v>3873873.8738738736</c:v>
                </c:pt>
                <c:pt idx="3">
                  <c:v>3243243.2432432431</c:v>
                </c:pt>
                <c:pt idx="4">
                  <c:v>7297297.297297297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ED-45E1-801C-2F31D579D3FD}"/>
            </c:ext>
          </c:extLst>
        </c:ser>
        <c:ser>
          <c:idx val="2"/>
          <c:order val="2"/>
          <c:tx>
            <c:v>day12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Sheet1!$B$20:$F$20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2.5</c:v>
                </c:pt>
                <c:pt idx="3">
                  <c:v>5</c:v>
                </c:pt>
                <c:pt idx="4">
                  <c:v>8</c:v>
                </c:pt>
              </c:numCache>
            </c:numRef>
          </c:xVal>
          <c:yVal>
            <c:numRef>
              <c:f>Sheet1!$R$31:$V$31</c:f>
              <c:numCache>
                <c:formatCode>0.00E+00</c:formatCode>
                <c:ptCount val="5"/>
                <c:pt idx="0">
                  <c:v>2972972.9729729728</c:v>
                </c:pt>
                <c:pt idx="1">
                  <c:v>2792792.7927927929</c:v>
                </c:pt>
                <c:pt idx="2">
                  <c:v>1981981.9819819818</c:v>
                </c:pt>
                <c:pt idx="3">
                  <c:v>2072072.0720720722</c:v>
                </c:pt>
                <c:pt idx="4">
                  <c:v>1531531.5315315316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ED-45E1-801C-2F31D579D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035647"/>
        <c:axId val="1394023647"/>
      </c:scatterChart>
      <c:valAx>
        <c:axId val="1394035647"/>
        <c:scaling>
          <c:orientation val="minMax"/>
          <c:max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ES_con(w/w%)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023647"/>
        <c:crosses val="autoZero"/>
        <c:crossBetween val="midCat"/>
      </c:valAx>
      <c:valAx>
        <c:axId val="1394023647"/>
        <c:scaling>
          <c:orientation val="minMax"/>
          <c:min val="1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CFU/ml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03564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day0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Sheet1!$B$1:$F$1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2.5</c:v>
                </c:pt>
                <c:pt idx="3">
                  <c:v>5</c:v>
                </c:pt>
                <c:pt idx="4">
                  <c:v>8</c:v>
                </c:pt>
              </c:numCache>
            </c:numRef>
          </c:xVal>
          <c:yVal>
            <c:numRef>
              <c:f>Sheet1!$B$12:$F$12</c:f>
              <c:numCache>
                <c:formatCode>0.00E+00</c:formatCode>
                <c:ptCount val="5"/>
                <c:pt idx="0">
                  <c:v>5405405.4054054059</c:v>
                </c:pt>
                <c:pt idx="1">
                  <c:v>2162162.1621621619</c:v>
                </c:pt>
                <c:pt idx="2">
                  <c:v>540540.54054054047</c:v>
                </c:pt>
                <c:pt idx="3">
                  <c:v>2090909.0909090908</c:v>
                </c:pt>
                <c:pt idx="4">
                  <c:v>272727.27272727271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0-42E2-AB8A-2E1C3E132664}"/>
            </c:ext>
          </c:extLst>
        </c:ser>
        <c:ser>
          <c:idx val="1"/>
          <c:order val="1"/>
          <c:tx>
            <c:v>day6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Sheet1!$B$1:$F$1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2.5</c:v>
                </c:pt>
                <c:pt idx="3">
                  <c:v>5</c:v>
                </c:pt>
                <c:pt idx="4">
                  <c:v>8</c:v>
                </c:pt>
              </c:numCache>
            </c:numRef>
          </c:xVal>
          <c:yVal>
            <c:numRef>
              <c:f>Sheet1!$J$12:$N$12</c:f>
              <c:numCache>
                <c:formatCode>0.00E+00</c:formatCode>
                <c:ptCount val="5"/>
                <c:pt idx="0">
                  <c:v>90090.090090090089</c:v>
                </c:pt>
                <c:pt idx="1">
                  <c:v>630630.63063063053</c:v>
                </c:pt>
                <c:pt idx="2">
                  <c:v>4594594.5945945941</c:v>
                </c:pt>
                <c:pt idx="3">
                  <c:v>90090.090090090089</c:v>
                </c:pt>
                <c:pt idx="4">
                  <c:v>3333333.333333333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80-42E2-AB8A-2E1C3E132664}"/>
            </c:ext>
          </c:extLst>
        </c:ser>
        <c:ser>
          <c:idx val="2"/>
          <c:order val="2"/>
          <c:tx>
            <c:v>day12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Sheet1!$B$1:$F$1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2.5</c:v>
                </c:pt>
                <c:pt idx="3">
                  <c:v>5</c:v>
                </c:pt>
                <c:pt idx="4">
                  <c:v>8</c:v>
                </c:pt>
              </c:numCache>
            </c:numRef>
          </c:xVal>
          <c:yVal>
            <c:numRef>
              <c:f>Sheet1!$R$12:$V$12</c:f>
              <c:numCache>
                <c:formatCode>0.00E+00</c:formatCode>
                <c:ptCount val="5"/>
                <c:pt idx="0">
                  <c:v>90090.090090090089</c:v>
                </c:pt>
                <c:pt idx="1">
                  <c:v>90090.090090090089</c:v>
                </c:pt>
                <c:pt idx="2">
                  <c:v>90090.090090090089</c:v>
                </c:pt>
                <c:pt idx="3">
                  <c:v>90090.090090090089</c:v>
                </c:pt>
                <c:pt idx="4">
                  <c:v>180180.18018018018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80-42E2-AB8A-2E1C3E132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955919"/>
        <c:axId val="1500961679"/>
      </c:scatterChart>
      <c:valAx>
        <c:axId val="1500955919"/>
        <c:scaling>
          <c:orientation val="minMax"/>
          <c:max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ES_con(w/w%)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961679"/>
        <c:crosses val="autoZero"/>
        <c:crossBetween val="midCat"/>
      </c:valAx>
      <c:valAx>
        <c:axId val="15009616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CFU/ml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95591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34</xdr:row>
      <xdr:rowOff>14287</xdr:rowOff>
    </xdr:from>
    <xdr:to>
      <xdr:col>13</xdr:col>
      <xdr:colOff>552000</xdr:colOff>
      <xdr:row>52</xdr:row>
      <xdr:rowOff>185287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FDDB92-C037-DE17-C2E2-9D2BDF420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4762</xdr:rowOff>
    </xdr:from>
    <xdr:to>
      <xdr:col>5</xdr:col>
      <xdr:colOff>552000</xdr:colOff>
      <xdr:row>52</xdr:row>
      <xdr:rowOff>175762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26C8BA-4245-1E67-8E2A-94DD22DC5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4"/>
  <sheetViews>
    <sheetView tabSelected="1" workbookViewId="0">
      <selection activeCell="F16" sqref="F16"/>
    </sheetView>
  </sheetViews>
  <sheetFormatPr defaultRowHeight="15" x14ac:dyDescent="0.25"/>
  <sheetData>
    <row r="1" spans="1:29" x14ac:dyDescent="0.25">
      <c r="A1">
        <v>-4</v>
      </c>
      <c r="B1">
        <v>0</v>
      </c>
      <c r="C1">
        <v>0.5</v>
      </c>
      <c r="D1">
        <v>2.5</v>
      </c>
      <c r="E1">
        <v>5</v>
      </c>
      <c r="F1">
        <v>8</v>
      </c>
      <c r="I1">
        <v>-4</v>
      </c>
      <c r="J1">
        <v>0</v>
      </c>
      <c r="K1">
        <v>0.5</v>
      </c>
      <c r="L1">
        <v>2.5</v>
      </c>
      <c r="M1">
        <v>5</v>
      </c>
      <c r="N1">
        <v>8</v>
      </c>
      <c r="Q1">
        <v>-4</v>
      </c>
      <c r="R1">
        <v>0</v>
      </c>
      <c r="S1">
        <v>0.5</v>
      </c>
      <c r="T1">
        <v>2.5</v>
      </c>
      <c r="U1">
        <v>5</v>
      </c>
      <c r="V1">
        <v>8</v>
      </c>
      <c r="Y1" t="s">
        <v>4</v>
      </c>
    </row>
    <row r="2" spans="1:29" x14ac:dyDescent="0.25">
      <c r="A2" t="s">
        <v>0</v>
      </c>
      <c r="B2">
        <v>3</v>
      </c>
      <c r="C2">
        <v>5</v>
      </c>
      <c r="D2">
        <v>0</v>
      </c>
      <c r="E2">
        <v>14</v>
      </c>
      <c r="F2">
        <v>2</v>
      </c>
      <c r="I2" t="s">
        <v>0</v>
      </c>
      <c r="J2">
        <v>0</v>
      </c>
      <c r="K2">
        <v>0</v>
      </c>
      <c r="L2">
        <v>9</v>
      </c>
      <c r="M2">
        <v>0</v>
      </c>
      <c r="N2">
        <v>4</v>
      </c>
      <c r="Q2" t="s">
        <v>0</v>
      </c>
      <c r="R2">
        <v>0</v>
      </c>
      <c r="S2">
        <v>0</v>
      </c>
      <c r="T2">
        <v>0</v>
      </c>
      <c r="U2">
        <v>0</v>
      </c>
      <c r="V2">
        <v>1</v>
      </c>
    </row>
    <row r="3" spans="1:29" x14ac:dyDescent="0.25">
      <c r="A3" t="s">
        <v>1</v>
      </c>
      <c r="D3">
        <v>6</v>
      </c>
      <c r="E3">
        <v>9</v>
      </c>
      <c r="F3">
        <v>0</v>
      </c>
      <c r="I3" t="s">
        <v>1</v>
      </c>
      <c r="J3">
        <v>0</v>
      </c>
      <c r="K3">
        <v>3</v>
      </c>
      <c r="L3">
        <v>0</v>
      </c>
      <c r="M3">
        <v>0</v>
      </c>
      <c r="N3">
        <v>30</v>
      </c>
      <c r="Q3" t="s">
        <v>1</v>
      </c>
      <c r="R3">
        <v>0</v>
      </c>
      <c r="S3">
        <v>0</v>
      </c>
      <c r="U3">
        <v>0</v>
      </c>
      <c r="V3">
        <v>1</v>
      </c>
    </row>
    <row r="4" spans="1:29" x14ac:dyDescent="0.25">
      <c r="A4" t="s">
        <v>2</v>
      </c>
      <c r="I4" t="s">
        <v>2</v>
      </c>
      <c r="J4">
        <v>0</v>
      </c>
      <c r="K4">
        <v>4</v>
      </c>
      <c r="Q4" t="s">
        <v>2</v>
      </c>
      <c r="R4">
        <v>0</v>
      </c>
      <c r="S4">
        <v>0</v>
      </c>
      <c r="T4">
        <v>1</v>
      </c>
      <c r="U4">
        <v>0</v>
      </c>
      <c r="V4">
        <v>0</v>
      </c>
    </row>
    <row r="5" spans="1:29" x14ac:dyDescent="0.25">
      <c r="A5">
        <v>-5</v>
      </c>
      <c r="B5">
        <v>1</v>
      </c>
      <c r="C5">
        <v>0</v>
      </c>
      <c r="E5">
        <v>0</v>
      </c>
      <c r="F5">
        <v>0</v>
      </c>
      <c r="I5">
        <v>-5</v>
      </c>
      <c r="J5">
        <v>0</v>
      </c>
      <c r="K5">
        <v>0</v>
      </c>
      <c r="L5">
        <v>0</v>
      </c>
      <c r="M5">
        <v>0</v>
      </c>
      <c r="N5">
        <v>0</v>
      </c>
      <c r="Q5">
        <v>-5</v>
      </c>
    </row>
    <row r="6" spans="1:29" x14ac:dyDescent="0.25">
      <c r="B6">
        <v>0</v>
      </c>
      <c r="C6">
        <v>0</v>
      </c>
      <c r="E6">
        <v>0</v>
      </c>
      <c r="F6">
        <v>1</v>
      </c>
      <c r="J6">
        <v>0</v>
      </c>
      <c r="K6">
        <v>0</v>
      </c>
      <c r="L6">
        <v>0</v>
      </c>
      <c r="M6">
        <v>0</v>
      </c>
      <c r="N6">
        <v>0</v>
      </c>
    </row>
    <row r="7" spans="1:29" x14ac:dyDescent="0.25">
      <c r="F7">
        <v>0</v>
      </c>
      <c r="M7">
        <v>0</v>
      </c>
      <c r="N7">
        <v>3</v>
      </c>
      <c r="R7">
        <v>1</v>
      </c>
      <c r="S7">
        <v>1</v>
      </c>
      <c r="U7">
        <v>1</v>
      </c>
    </row>
    <row r="8" spans="1:29" x14ac:dyDescent="0.25">
      <c r="A8">
        <v>-6</v>
      </c>
      <c r="B8">
        <v>0</v>
      </c>
      <c r="C8">
        <v>0</v>
      </c>
      <c r="D8">
        <v>0</v>
      </c>
      <c r="I8">
        <v>-6</v>
      </c>
      <c r="J8">
        <v>0</v>
      </c>
      <c r="K8">
        <v>0</v>
      </c>
      <c r="M8">
        <v>0</v>
      </c>
      <c r="N8">
        <v>0</v>
      </c>
      <c r="Q8">
        <v>-6</v>
      </c>
    </row>
    <row r="9" spans="1:29" x14ac:dyDescent="0.25">
      <c r="B9">
        <v>56</v>
      </c>
      <c r="C9">
        <v>0</v>
      </c>
      <c r="J9">
        <v>0</v>
      </c>
      <c r="K9">
        <v>0</v>
      </c>
      <c r="L9">
        <v>42</v>
      </c>
      <c r="M9">
        <v>0</v>
      </c>
      <c r="N9">
        <v>0</v>
      </c>
    </row>
    <row r="10" spans="1:29" x14ac:dyDescent="0.25">
      <c r="B10">
        <v>0</v>
      </c>
      <c r="C10">
        <v>19</v>
      </c>
      <c r="J10">
        <v>1</v>
      </c>
      <c r="K10">
        <v>0</v>
      </c>
      <c r="L10">
        <v>0</v>
      </c>
      <c r="M10">
        <v>1</v>
      </c>
      <c r="N10">
        <v>0</v>
      </c>
    </row>
    <row r="12" spans="1:29" x14ac:dyDescent="0.25">
      <c r="A12" t="s">
        <v>3</v>
      </c>
      <c r="B12" s="1">
        <f>SUM(B2:B10)/(10^-4+10^-5+10^-6)/0.1</f>
        <v>5405405.4054054059</v>
      </c>
      <c r="C12" s="1">
        <f t="shared" ref="C12:D12" si="0">SUM(C2:C10)/(10^-4+10^-5+10^-6)/0.1</f>
        <v>2162162.1621621619</v>
      </c>
      <c r="D12" s="1">
        <f t="shared" si="0"/>
        <v>540540.54054054047</v>
      </c>
      <c r="E12" s="1">
        <f>SUM(E2:E10)/(10^-4+10^-5)/0.1</f>
        <v>2090909.0909090908</v>
      </c>
      <c r="F12" s="1">
        <f>SUM(F2:F10)/(10^-4+10^-5)/0.1</f>
        <v>272727.27272727271</v>
      </c>
      <c r="G12" s="1"/>
      <c r="H12" s="1"/>
      <c r="I12" t="s">
        <v>3</v>
      </c>
      <c r="J12" s="1">
        <f>SUM(J2:J10)/(10^-4+10^-5+10^-6)/0.1</f>
        <v>90090.090090090089</v>
      </c>
      <c r="K12" s="1">
        <f t="shared" ref="K12:V12" si="1">SUM(K2:K10)/(10^-4+10^-5+10^-6)/0.1</f>
        <v>630630.63063063053</v>
      </c>
      <c r="L12" s="1">
        <f t="shared" si="1"/>
        <v>4594594.5945945941</v>
      </c>
      <c r="M12" s="1">
        <f t="shared" si="1"/>
        <v>90090.090090090089</v>
      </c>
      <c r="N12" s="1">
        <f t="shared" si="1"/>
        <v>3333333.333333333</v>
      </c>
      <c r="O12" s="1"/>
      <c r="P12" s="1"/>
      <c r="Q12" s="1" t="s">
        <v>3</v>
      </c>
      <c r="R12" s="1">
        <f t="shared" si="1"/>
        <v>90090.090090090089</v>
      </c>
      <c r="S12" s="1">
        <f t="shared" si="1"/>
        <v>90090.090090090089</v>
      </c>
      <c r="T12" s="1">
        <f t="shared" si="1"/>
        <v>90090.090090090089</v>
      </c>
      <c r="U12" s="1">
        <f t="shared" si="1"/>
        <v>90090.090090090089</v>
      </c>
      <c r="V12" s="1">
        <f t="shared" si="1"/>
        <v>180180.18018018018</v>
      </c>
      <c r="W12" s="1"/>
      <c r="X12" s="1"/>
      <c r="Y12" s="1"/>
      <c r="Z12" s="1"/>
      <c r="AA12" s="1"/>
      <c r="AB12" s="1"/>
      <c r="AC12" s="1"/>
    </row>
    <row r="13" spans="1:29" x14ac:dyDescent="0.25">
      <c r="J13" t="s">
        <v>6</v>
      </c>
      <c r="M13" t="s">
        <v>6</v>
      </c>
      <c r="R13" t="s">
        <v>6</v>
      </c>
      <c r="S13" t="s">
        <v>6</v>
      </c>
      <c r="U13" t="s">
        <v>6</v>
      </c>
    </row>
    <row r="20" spans="1:25" x14ac:dyDescent="0.25">
      <c r="A20">
        <v>-4</v>
      </c>
      <c r="B20">
        <v>0</v>
      </c>
      <c r="C20">
        <v>0.5</v>
      </c>
      <c r="D20">
        <v>2.5</v>
      </c>
      <c r="E20">
        <v>5</v>
      </c>
      <c r="F20">
        <v>8</v>
      </c>
      <c r="I20">
        <v>-4</v>
      </c>
      <c r="J20">
        <v>0</v>
      </c>
      <c r="K20">
        <v>0.5</v>
      </c>
      <c r="L20">
        <v>2.5</v>
      </c>
      <c r="M20">
        <v>5</v>
      </c>
      <c r="N20">
        <v>8</v>
      </c>
      <c r="Q20">
        <v>-4</v>
      </c>
      <c r="R20">
        <v>0</v>
      </c>
      <c r="S20">
        <v>0.5</v>
      </c>
      <c r="T20">
        <v>2.5</v>
      </c>
      <c r="U20">
        <v>5</v>
      </c>
      <c r="V20">
        <v>8</v>
      </c>
      <c r="Y20" t="s">
        <v>5</v>
      </c>
    </row>
    <row r="21" spans="1:25" x14ac:dyDescent="0.25">
      <c r="A21" t="s">
        <v>0</v>
      </c>
      <c r="B21">
        <v>6</v>
      </c>
      <c r="C21">
        <v>7</v>
      </c>
      <c r="D21">
        <v>12</v>
      </c>
      <c r="E21">
        <v>14</v>
      </c>
      <c r="F21">
        <v>10</v>
      </c>
      <c r="I21" t="s">
        <v>0</v>
      </c>
      <c r="J21">
        <v>42</v>
      </c>
      <c r="K21">
        <v>54</v>
      </c>
      <c r="L21">
        <v>19</v>
      </c>
      <c r="M21">
        <v>12</v>
      </c>
      <c r="N21">
        <v>22</v>
      </c>
      <c r="Q21" t="s">
        <v>0</v>
      </c>
      <c r="R21">
        <v>23</v>
      </c>
      <c r="S21">
        <v>11</v>
      </c>
      <c r="T21">
        <v>10</v>
      </c>
      <c r="U21">
        <v>7</v>
      </c>
      <c r="V21">
        <v>10</v>
      </c>
    </row>
    <row r="22" spans="1:25" x14ac:dyDescent="0.25">
      <c r="A22" t="s">
        <v>1</v>
      </c>
      <c r="C22">
        <v>7</v>
      </c>
      <c r="D22">
        <v>10</v>
      </c>
      <c r="F22">
        <v>10</v>
      </c>
      <c r="I22" t="s">
        <v>1</v>
      </c>
      <c r="J22">
        <v>2</v>
      </c>
      <c r="K22">
        <v>3</v>
      </c>
      <c r="L22">
        <v>16</v>
      </c>
      <c r="M22">
        <v>8</v>
      </c>
      <c r="N22">
        <v>14</v>
      </c>
      <c r="Q22" t="s">
        <v>1</v>
      </c>
      <c r="R22">
        <v>3</v>
      </c>
      <c r="S22">
        <v>10</v>
      </c>
      <c r="T22">
        <v>6</v>
      </c>
      <c r="U22">
        <v>1</v>
      </c>
      <c r="V22">
        <v>1</v>
      </c>
    </row>
    <row r="23" spans="1:25" x14ac:dyDescent="0.25">
      <c r="A23" t="s">
        <v>2</v>
      </c>
      <c r="B23">
        <v>4</v>
      </c>
      <c r="C23">
        <v>7</v>
      </c>
      <c r="D23">
        <v>14</v>
      </c>
      <c r="E23">
        <v>17</v>
      </c>
      <c r="F23">
        <v>7</v>
      </c>
      <c r="I23" t="s">
        <v>2</v>
      </c>
      <c r="J23">
        <v>6</v>
      </c>
      <c r="K23">
        <v>7</v>
      </c>
      <c r="L23">
        <v>6</v>
      </c>
      <c r="M23">
        <v>9</v>
      </c>
      <c r="N23">
        <v>41</v>
      </c>
      <c r="Q23" t="s">
        <v>2</v>
      </c>
      <c r="R23">
        <v>4</v>
      </c>
      <c r="S23">
        <v>9</v>
      </c>
      <c r="T23">
        <v>4</v>
      </c>
      <c r="U23">
        <v>15</v>
      </c>
      <c r="V23">
        <v>5</v>
      </c>
    </row>
    <row r="24" spans="1:25" x14ac:dyDescent="0.25">
      <c r="A24">
        <v>-5</v>
      </c>
      <c r="B24">
        <v>1</v>
      </c>
      <c r="C24">
        <v>3</v>
      </c>
      <c r="D24">
        <v>2</v>
      </c>
      <c r="E24">
        <v>2</v>
      </c>
      <c r="F24">
        <v>1</v>
      </c>
      <c r="I24">
        <v>-5</v>
      </c>
      <c r="J24">
        <v>2</v>
      </c>
      <c r="K24">
        <v>1</v>
      </c>
      <c r="L24">
        <v>0</v>
      </c>
      <c r="M24">
        <v>3</v>
      </c>
      <c r="N24">
        <v>2</v>
      </c>
      <c r="Q24">
        <v>-5</v>
      </c>
    </row>
    <row r="25" spans="1:25" x14ac:dyDescent="0.25">
      <c r="C25">
        <v>3</v>
      </c>
      <c r="D25">
        <v>1</v>
      </c>
      <c r="E25">
        <v>1</v>
      </c>
      <c r="F25">
        <v>0</v>
      </c>
      <c r="J25">
        <v>2</v>
      </c>
      <c r="K25">
        <v>0</v>
      </c>
      <c r="L25">
        <v>0</v>
      </c>
      <c r="M25">
        <v>2</v>
      </c>
      <c r="N25">
        <v>0</v>
      </c>
      <c r="R25">
        <v>0</v>
      </c>
      <c r="S25">
        <v>1</v>
      </c>
      <c r="T25">
        <v>1</v>
      </c>
      <c r="U25">
        <v>0</v>
      </c>
      <c r="V25">
        <v>1</v>
      </c>
    </row>
    <row r="26" spans="1:25" x14ac:dyDescent="0.25">
      <c r="B26">
        <v>2</v>
      </c>
      <c r="C26">
        <v>1</v>
      </c>
      <c r="D26">
        <v>3</v>
      </c>
      <c r="E26">
        <v>3</v>
      </c>
      <c r="F26">
        <v>1</v>
      </c>
      <c r="J26">
        <v>1</v>
      </c>
      <c r="K26">
        <v>1</v>
      </c>
      <c r="L26">
        <v>2</v>
      </c>
      <c r="M26">
        <v>2</v>
      </c>
      <c r="N26">
        <v>2</v>
      </c>
      <c r="R26">
        <v>3</v>
      </c>
      <c r="S26">
        <v>0</v>
      </c>
      <c r="T26">
        <v>1</v>
      </c>
      <c r="U26">
        <v>0</v>
      </c>
      <c r="V26">
        <v>0</v>
      </c>
    </row>
    <row r="27" spans="1:25" x14ac:dyDescent="0.25">
      <c r="A27">
        <v>-6</v>
      </c>
      <c r="C27">
        <v>1</v>
      </c>
      <c r="D27">
        <v>0</v>
      </c>
      <c r="E27">
        <v>0</v>
      </c>
      <c r="F27">
        <v>0</v>
      </c>
      <c r="I27">
        <v>-6</v>
      </c>
      <c r="J27">
        <v>1</v>
      </c>
      <c r="K27">
        <v>0</v>
      </c>
      <c r="L27">
        <v>0</v>
      </c>
      <c r="M27">
        <v>0</v>
      </c>
      <c r="N27">
        <v>0</v>
      </c>
      <c r="Q27">
        <v>-6</v>
      </c>
    </row>
    <row r="28" spans="1:25" x14ac:dyDescent="0.25">
      <c r="C28">
        <v>0</v>
      </c>
      <c r="D28">
        <v>0</v>
      </c>
      <c r="E28">
        <v>0</v>
      </c>
      <c r="F28">
        <v>1</v>
      </c>
      <c r="J28">
        <v>0</v>
      </c>
      <c r="K28">
        <v>1</v>
      </c>
      <c r="L28">
        <v>0</v>
      </c>
      <c r="M28">
        <v>0</v>
      </c>
      <c r="N28">
        <v>0</v>
      </c>
    </row>
    <row r="29" spans="1:25" x14ac:dyDescent="0.25">
      <c r="B29">
        <v>1</v>
      </c>
      <c r="C29">
        <v>0</v>
      </c>
      <c r="D29">
        <v>0</v>
      </c>
      <c r="E29">
        <v>0</v>
      </c>
      <c r="F29">
        <v>0</v>
      </c>
      <c r="J29">
        <v>1</v>
      </c>
      <c r="K29">
        <v>0</v>
      </c>
      <c r="L29">
        <v>0</v>
      </c>
      <c r="M29">
        <v>0</v>
      </c>
      <c r="N29">
        <v>0</v>
      </c>
    </row>
    <row r="31" spans="1:25" x14ac:dyDescent="0.25">
      <c r="A31" t="s">
        <v>3</v>
      </c>
      <c r="B31" s="1">
        <f>SUM(B21:B29)/(10^-4+10^-5+10^-6)/0.1</f>
        <v>1261261.2612612611</v>
      </c>
      <c r="C31" s="1">
        <f t="shared" ref="C31:F31" si="2">SUM(C21:C29)/(10^-4+10^-5+10^-6)/0.1</f>
        <v>2612612.6126126125</v>
      </c>
      <c r="D31" s="1">
        <f t="shared" si="2"/>
        <v>3783783.7837837837</v>
      </c>
      <c r="E31" s="1">
        <f t="shared" si="2"/>
        <v>3333333.333333333</v>
      </c>
      <c r="F31" s="1">
        <f t="shared" si="2"/>
        <v>2702702.702702703</v>
      </c>
      <c r="I31" t="s">
        <v>3</v>
      </c>
      <c r="J31" s="1">
        <f>SUM(J21:J29)/(10^-4+10^-5+10^-6)/0.1</f>
        <v>5135135.1351351347</v>
      </c>
      <c r="K31" s="1">
        <f t="shared" ref="K31:N31" si="3">SUM(K21:K29)/(10^-4+10^-5+10^-6)/0.1</f>
        <v>6036036.036036035</v>
      </c>
      <c r="L31" s="1">
        <f t="shared" si="3"/>
        <v>3873873.8738738736</v>
      </c>
      <c r="M31" s="1">
        <f t="shared" si="3"/>
        <v>3243243.2432432431</v>
      </c>
      <c r="N31" s="1">
        <f t="shared" si="3"/>
        <v>7297297.297297297</v>
      </c>
      <c r="Q31" t="s">
        <v>3</v>
      </c>
      <c r="R31" s="1">
        <f>SUM(R21:R29)/(10^-4+10^-5+10^-6)/0.1</f>
        <v>2972972.9729729728</v>
      </c>
      <c r="S31" s="1">
        <f t="shared" ref="S31:V31" si="4">SUM(S21:S29)/(10^-4+10^-5+10^-6)/0.1</f>
        <v>2792792.7927927929</v>
      </c>
      <c r="T31" s="1">
        <f t="shared" si="4"/>
        <v>1981981.9819819818</v>
      </c>
      <c r="U31" s="1">
        <f t="shared" si="4"/>
        <v>2072072.0720720722</v>
      </c>
      <c r="V31" s="1">
        <f t="shared" si="4"/>
        <v>1531531.5315315316</v>
      </c>
    </row>
    <row r="34" spans="1:9" x14ac:dyDescent="0.25">
      <c r="A34" t="s">
        <v>4</v>
      </c>
      <c r="I34" t="s">
        <v>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chen'zhuan</dc:creator>
  <cp:lastModifiedBy>Zhu'an Chen (999010887)</cp:lastModifiedBy>
  <dcterms:created xsi:type="dcterms:W3CDTF">2015-06-05T18:17:20Z</dcterms:created>
  <dcterms:modified xsi:type="dcterms:W3CDTF">2025-02-11T03:45:23Z</dcterms:modified>
</cp:coreProperties>
</file>