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ehhacloud-my.sharepoint.com/personal/scott_coffin_oehha_ca_gov/Documents/R/aq_mp_tox_Mehinto2022/Voting/"/>
    </mc:Choice>
  </mc:AlternateContent>
  <xr:revisionPtr revIDLastSave="1" documentId="13_ncr:1_{F4A24374-DC99-42B3-9B05-0C4927CE543B}" xr6:coauthVersionLast="47" xr6:coauthVersionMax="47" xr10:uidLastSave="{5129B85E-9062-428F-A8C8-E7627FF5C1C1}"/>
  <bookViews>
    <workbookView xWindow="-28920" yWindow="-4680" windowWidth="29040" windowHeight="15840" activeTab="5" xr2:uid="{2FBB755E-5D24-534C-A388-3A3EBF352FEC}"/>
  </bookViews>
  <sheets>
    <sheet name="Round 1" sheetId="4" r:id="rId1"/>
    <sheet name="Round 2" sheetId="5" r:id="rId2"/>
    <sheet name="Round 3" sheetId="8" r:id="rId3"/>
    <sheet name="Tidy" sheetId="7" r:id="rId4"/>
    <sheet name="Comparison" sheetId="6" r:id="rId5"/>
    <sheet name="Round 3_tidy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8" l="1"/>
  <c r="R4" i="8"/>
  <c r="Q6" i="8"/>
  <c r="R6" i="8"/>
  <c r="Q18" i="8"/>
  <c r="R18" i="8"/>
  <c r="Q20" i="8"/>
  <c r="R20" i="8"/>
  <c r="Q22" i="8"/>
  <c r="R22" i="8"/>
  <c r="Q24" i="8"/>
  <c r="R24" i="8"/>
  <c r="Q26" i="8"/>
  <c r="R26" i="8"/>
  <c r="Q28" i="8"/>
  <c r="R28" i="8"/>
  <c r="Q30" i="8"/>
  <c r="R30" i="8"/>
  <c r="Q32" i="8"/>
  <c r="R32" i="8"/>
  <c r="Q36" i="8"/>
  <c r="R36" i="8"/>
  <c r="Q38" i="8"/>
  <c r="R38" i="8"/>
  <c r="Q40" i="8"/>
  <c r="R40" i="8"/>
  <c r="Q42" i="8"/>
  <c r="R42" i="8"/>
  <c r="Q44" i="8"/>
  <c r="R44" i="8"/>
  <c r="Q46" i="8"/>
  <c r="R46" i="8"/>
  <c r="Q48" i="8"/>
  <c r="R48" i="8"/>
  <c r="Q50" i="8"/>
  <c r="R50" i="8"/>
  <c r="F3" i="6" l="1"/>
  <c r="F4" i="6"/>
  <c r="F6" i="6"/>
  <c r="F7" i="6"/>
  <c r="F8" i="6"/>
  <c r="F9" i="6"/>
  <c r="F10" i="6"/>
  <c r="F11" i="6"/>
  <c r="F12" i="6"/>
  <c r="F13" i="6"/>
  <c r="F15" i="6"/>
  <c r="F16" i="6"/>
  <c r="F17" i="6"/>
  <c r="F18" i="6"/>
  <c r="F19" i="6"/>
  <c r="F21" i="6"/>
  <c r="F22" i="6"/>
  <c r="F23" i="6"/>
  <c r="E4" i="6"/>
  <c r="E6" i="6"/>
  <c r="E7" i="6"/>
  <c r="E8" i="6"/>
  <c r="E9" i="6"/>
  <c r="E10" i="6"/>
  <c r="E11" i="6"/>
  <c r="E12" i="6"/>
  <c r="E13" i="6"/>
  <c r="E15" i="6"/>
  <c r="E16" i="6"/>
  <c r="E17" i="6"/>
  <c r="E18" i="6"/>
  <c r="E19" i="6"/>
  <c r="E21" i="6"/>
  <c r="E22" i="6"/>
  <c r="E23" i="6"/>
  <c r="E3" i="6"/>
  <c r="D13" i="6"/>
  <c r="D18" i="6"/>
  <c r="D19" i="6"/>
  <c r="D23" i="6"/>
  <c r="C8" i="6"/>
  <c r="C9" i="6"/>
  <c r="C12" i="6"/>
  <c r="C17" i="6"/>
  <c r="C18" i="6"/>
  <c r="C22" i="6"/>
  <c r="C3" i="6"/>
  <c r="E42" i="5"/>
  <c r="D42" i="5"/>
  <c r="C23" i="6" s="1"/>
  <c r="E40" i="5"/>
  <c r="D22" i="6" s="1"/>
  <c r="D40" i="5"/>
  <c r="E38" i="5"/>
  <c r="D21" i="6" s="1"/>
  <c r="D38" i="5"/>
  <c r="C21" i="6" s="1"/>
  <c r="E36" i="5"/>
  <c r="D36" i="5"/>
  <c r="C19" i="6" s="1"/>
  <c r="E34" i="5"/>
  <c r="D34" i="5"/>
  <c r="E32" i="5"/>
  <c r="D17" i="6" s="1"/>
  <c r="D32" i="5"/>
  <c r="E30" i="5"/>
  <c r="D16" i="6" s="1"/>
  <c r="D30" i="5"/>
  <c r="C16" i="6" s="1"/>
  <c r="E28" i="5"/>
  <c r="D15" i="6" s="1"/>
  <c r="D28" i="5"/>
  <c r="C15" i="6" s="1"/>
  <c r="E24" i="5"/>
  <c r="D24" i="5"/>
  <c r="C13" i="6" s="1"/>
  <c r="E22" i="5"/>
  <c r="D12" i="6" s="1"/>
  <c r="D22" i="5"/>
  <c r="E20" i="5"/>
  <c r="D11" i="6" s="1"/>
  <c r="D20" i="5"/>
  <c r="C11" i="6" s="1"/>
  <c r="E18" i="5"/>
  <c r="D10" i="6" s="1"/>
  <c r="D18" i="5"/>
  <c r="C10" i="6" s="1"/>
  <c r="E16" i="5"/>
  <c r="D9" i="6" s="1"/>
  <c r="D16" i="5"/>
  <c r="E14" i="5"/>
  <c r="D8" i="6" s="1"/>
  <c r="D14" i="5"/>
  <c r="E12" i="5"/>
  <c r="D7" i="6" s="1"/>
  <c r="D12" i="5"/>
  <c r="C7" i="6" s="1"/>
  <c r="E10" i="5"/>
  <c r="D6" i="6" s="1"/>
  <c r="D10" i="5"/>
  <c r="C6" i="6" s="1"/>
  <c r="E6" i="5"/>
  <c r="D4" i="6" s="1"/>
  <c r="D6" i="5"/>
  <c r="C4" i="6" s="1"/>
  <c r="E4" i="5"/>
  <c r="D3" i="6" s="1"/>
  <c r="D4" i="5"/>
  <c r="D6" i="4"/>
  <c r="E6" i="4"/>
  <c r="D10" i="4"/>
  <c r="E10" i="4"/>
  <c r="D12" i="4"/>
  <c r="E12" i="4"/>
  <c r="D14" i="4"/>
  <c r="E14" i="4"/>
  <c r="D16" i="4"/>
  <c r="E16" i="4"/>
  <c r="D18" i="4"/>
  <c r="E18" i="4"/>
  <c r="D20" i="4"/>
  <c r="E20" i="4"/>
  <c r="D22" i="4"/>
  <c r="E22" i="4"/>
  <c r="D24" i="4"/>
  <c r="E24" i="4"/>
  <c r="D28" i="4"/>
  <c r="E28" i="4"/>
  <c r="D30" i="4"/>
  <c r="E30" i="4"/>
  <c r="D32" i="4"/>
  <c r="E32" i="4"/>
  <c r="D34" i="4"/>
  <c r="E34" i="4"/>
  <c r="D36" i="4"/>
  <c r="E36" i="4"/>
  <c r="D38" i="4"/>
  <c r="E38" i="4"/>
  <c r="D40" i="4"/>
  <c r="E40" i="4"/>
  <c r="D42" i="4"/>
  <c r="E42" i="4"/>
  <c r="E4" i="4"/>
  <c r="D4" i="4"/>
</calcChain>
</file>

<file path=xl/sharedStrings.xml><?xml version="1.0" encoding="utf-8"?>
<sst xmlns="http://schemas.openxmlformats.org/spreadsheetml/2006/main" count="2274" uniqueCount="66">
  <si>
    <t xml:space="preserve">Confidence in the framework </t>
  </si>
  <si>
    <t>Weight of evidence</t>
  </si>
  <si>
    <t xml:space="preserve"> Level of agreement in the outcome among studies </t>
  </si>
  <si>
    <t>Rating: 1 (very low); 2 (low); 3 (medium); 4 (high); 5 (very high)</t>
  </si>
  <si>
    <t>Food dilution threshold (Slide 12)</t>
  </si>
  <si>
    <t xml:space="preserve">Confidence in threshold 1 </t>
  </si>
  <si>
    <t>Confidence in threshold 2</t>
  </si>
  <si>
    <t>Confidence in threshold 3</t>
  </si>
  <si>
    <t>Confidence in threshold 4</t>
  </si>
  <si>
    <t>Ambient Threshold voting template</t>
  </si>
  <si>
    <t>Confidence in the analytical process used to derive the threshold values</t>
  </si>
  <si>
    <t>Translocation/Oxidative Stress thresholds (Slide 13)</t>
  </si>
  <si>
    <t>Average</t>
  </si>
  <si>
    <t>Std Dev</t>
  </si>
  <si>
    <t>Round 2</t>
  </si>
  <si>
    <t>Round 1</t>
  </si>
  <si>
    <t>Person A</t>
  </si>
  <si>
    <t>Person B</t>
  </si>
  <si>
    <t>Person C</t>
  </si>
  <si>
    <t>Person D</t>
  </si>
  <si>
    <t>Person E</t>
  </si>
  <si>
    <t>Person F</t>
  </si>
  <si>
    <t>Person G</t>
  </si>
  <si>
    <t>Person H</t>
  </si>
  <si>
    <t>Person I</t>
  </si>
  <si>
    <t>Person J</t>
  </si>
  <si>
    <t>Person K</t>
  </si>
  <si>
    <t>Threshold</t>
  </si>
  <si>
    <t>Confidence.Type</t>
  </si>
  <si>
    <t>ERM</t>
  </si>
  <si>
    <t>food.dilution</t>
  </si>
  <si>
    <t>Threshold 1</t>
  </si>
  <si>
    <t>Threshold 2</t>
  </si>
  <si>
    <t>Threshold 3</t>
  </si>
  <si>
    <t>Threshold 4</t>
  </si>
  <si>
    <t>Level of Agreement</t>
  </si>
  <si>
    <t>Framework</t>
  </si>
  <si>
    <t>overall</t>
  </si>
  <si>
    <t>Confidence</t>
  </si>
  <si>
    <t>Round</t>
  </si>
  <si>
    <t>Person</t>
  </si>
  <si>
    <t>A</t>
  </si>
  <si>
    <t>Value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</si>
  <si>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</si>
  <si>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</si>
  <si>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</si>
  <si>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</si>
  <si>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</si>
  <si>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</si>
  <si>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</si>
  <si>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</si>
  <si>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</si>
  <si>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</si>
  <si>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NA</t>
  </si>
  <si>
    <t>oxidative.stress</t>
  </si>
  <si>
    <t>Translocation thresholds (see numbers above)</t>
  </si>
  <si>
    <t>Food dilution threshold (see numbers above)</t>
  </si>
  <si>
    <t>(particle/L)</t>
  </si>
  <si>
    <t>(particles/L)</t>
  </si>
  <si>
    <t>Translocation</t>
  </si>
  <si>
    <t xml:space="preserve">Food dilution </t>
  </si>
  <si>
    <t>Ambient thresholds</t>
  </si>
  <si>
    <t>SD</t>
  </si>
  <si>
    <t>AVG</t>
  </si>
  <si>
    <t xml:space="preserve">Ambient Threshold voting </t>
  </si>
  <si>
    <t>Analytical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</si>
</sst>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164" fontId="3" fillId="2" borderId="1" xfId="0" applyNumberFormat="1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0" borderId="2" xfId="0" applyFont="1" applyBorder="1"/>
    <xf numFmtId="164" fontId="3" fillId="0" borderId="2" xfId="0" applyNumberFormat="1" applyFont="1" applyBorder="1"/>
    <xf numFmtId="164" fontId="3" fillId="2" borderId="2" xfId="0" applyNumberFormat="1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3" fontId="4" fillId="3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left" vertical="center" wrapText="1" indent="2" readingOrder="1"/>
    </xf>
    <xf numFmtId="3" fontId="4" fillId="4" borderId="3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left" vertical="center" wrapText="1" indent="2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left" vertical="center" wrapText="1" indent="2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6" fillId="5" borderId="7" xfId="0" applyFont="1" applyFill="1" applyBorder="1" applyAlignment="1">
      <alignment horizontal="center" vertical="center" wrapText="1" readingOrder="1"/>
    </xf>
    <xf numFmtId="0" fontId="6" fillId="5" borderId="8" xfId="0" applyFont="1" applyFill="1" applyBorder="1" applyAlignment="1">
      <alignment horizontal="center" vertical="center" wrapText="1" readingOrder="1"/>
    </xf>
    <xf numFmtId="0" fontId="6" fillId="5" borderId="9" xfId="0" applyFont="1" applyFill="1" applyBorder="1" applyAlignment="1">
      <alignment horizontal="center" vertical="center" wrapText="1" readingOrder="1"/>
    </xf>
    <xf numFmtId="0" fontId="6" fillId="5" borderId="10" xfId="0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wrapText="1"/>
    </xf>
    <xf numFmtId="164" fontId="3" fillId="0" borderId="2" xfId="0" applyNumberFormat="1" applyFont="1" applyBorder="1" applyAlignment="1">
      <alignment wrapText="1"/>
    </xf>
    <xf numFmtId="0" fontId="0" fillId="2" borderId="0" xfId="0" applyFill="1" applyAlignment="1">
      <alignment horizontal="center" wrapText="1"/>
    </xf>
    <xf numFmtId="164" fontId="0" fillId="2" borderId="0" xfId="0" applyNumberFormat="1" applyFill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7" fillId="6" borderId="0" xfId="0" applyFont="1" applyFill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u="sng"/>
              <a:t>Ambient Thresholds Confidence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919029303886617E-2"/>
          <c:y val="0.10442940351634128"/>
          <c:w val="0.90164380665527244"/>
          <c:h val="0.47892280588214142"/>
        </c:manualLayout>
      </c:layout>
      <c:barChart>
        <c:barDir val="col"/>
        <c:grouping val="clustered"/>
        <c:varyColors val="0"/>
        <c:ser>
          <c:idx val="1"/>
          <c:order val="0"/>
          <c:tx>
            <c:v>Round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Comparison!$F$3:$F$23</c:f>
                <c:numCache>
                  <c:formatCode>General</c:formatCode>
                  <c:ptCount val="21"/>
                  <c:pt idx="0">
                    <c:v>0.68755165095232806</c:v>
                  </c:pt>
                  <c:pt idx="1">
                    <c:v>1.128152149635532</c:v>
                  </c:pt>
                  <c:pt idx="3">
                    <c:v>1.1677484162422846</c:v>
                  </c:pt>
                  <c:pt idx="4">
                    <c:v>1.0327955589886442</c:v>
                  </c:pt>
                  <c:pt idx="5">
                    <c:v>1.1677484162422846</c:v>
                  </c:pt>
                  <c:pt idx="6">
                    <c:v>1.0327955589886442</c:v>
                  </c:pt>
                  <c:pt idx="7">
                    <c:v>1.0444659357341868</c:v>
                  </c:pt>
                  <c:pt idx="8">
                    <c:v>0.99442892601175348</c:v>
                  </c:pt>
                  <c:pt idx="9">
                    <c:v>1.0954451150103321</c:v>
                  </c:pt>
                  <c:pt idx="10">
                    <c:v>0.99442892601175348</c:v>
                  </c:pt>
                  <c:pt idx="12">
                    <c:v>1.2302992983970868</c:v>
                  </c:pt>
                  <c:pt idx="13">
                    <c:v>1.0593499054713804</c:v>
                  </c:pt>
                  <c:pt idx="14">
                    <c:v>1.2413335937245438</c:v>
                  </c:pt>
                  <c:pt idx="15">
                    <c:v>1.0593499054713804</c:v>
                  </c:pt>
                  <c:pt idx="16">
                    <c:v>1.0723805294763609</c:v>
                  </c:pt>
                  <c:pt idx="18">
                    <c:v>0.8432740427115677</c:v>
                  </c:pt>
                  <c:pt idx="19">
                    <c:v>1.0723805294763609</c:v>
                  </c:pt>
                  <c:pt idx="20">
                    <c:v>0.8432740427115677</c:v>
                  </c:pt>
                </c:numCache>
              </c:numRef>
            </c:plus>
            <c:minus>
              <c:numRef>
                <c:f>Comparison!$F$3:$F$23</c:f>
                <c:numCache>
                  <c:formatCode>General</c:formatCode>
                  <c:ptCount val="21"/>
                  <c:pt idx="0">
                    <c:v>0.68755165095232806</c:v>
                  </c:pt>
                  <c:pt idx="1">
                    <c:v>1.128152149635532</c:v>
                  </c:pt>
                  <c:pt idx="3">
                    <c:v>1.1677484162422846</c:v>
                  </c:pt>
                  <c:pt idx="4">
                    <c:v>1.0327955589886442</c:v>
                  </c:pt>
                  <c:pt idx="5">
                    <c:v>1.1677484162422846</c:v>
                  </c:pt>
                  <c:pt idx="6">
                    <c:v>1.0327955589886442</c:v>
                  </c:pt>
                  <c:pt idx="7">
                    <c:v>1.0444659357341868</c:v>
                  </c:pt>
                  <c:pt idx="8">
                    <c:v>0.99442892601175348</c:v>
                  </c:pt>
                  <c:pt idx="9">
                    <c:v>1.0954451150103321</c:v>
                  </c:pt>
                  <c:pt idx="10">
                    <c:v>0.99442892601175348</c:v>
                  </c:pt>
                  <c:pt idx="12">
                    <c:v>1.2302992983970868</c:v>
                  </c:pt>
                  <c:pt idx="13">
                    <c:v>1.0593499054713804</c:v>
                  </c:pt>
                  <c:pt idx="14">
                    <c:v>1.2413335937245438</c:v>
                  </c:pt>
                  <c:pt idx="15">
                    <c:v>1.0593499054713804</c:v>
                  </c:pt>
                  <c:pt idx="16">
                    <c:v>1.0723805294763609</c:v>
                  </c:pt>
                  <c:pt idx="18">
                    <c:v>0.8432740427115677</c:v>
                  </c:pt>
                  <c:pt idx="19">
                    <c:v>1.0723805294763609</c:v>
                  </c:pt>
                  <c:pt idx="20">
                    <c:v>0.8432740427115677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Comparison!$A$3:$A$24</c:f>
              <c:strCache>
                <c:ptCount val="20"/>
                <c:pt idx="0">
                  <c:v>Confidence in the framework </c:v>
                </c:pt>
                <c:pt idx="1">
                  <c:v>Confidence in the analytical process used to derive the threshold values</c:v>
                </c:pt>
                <c:pt idx="2">
                  <c:v>Food dilution threshold (Slide 12)</c:v>
                </c:pt>
                <c:pt idx="3">
                  <c:v>Confidence in threshold 1 </c:v>
                </c:pt>
                <c:pt idx="5">
                  <c:v>Confidence in threshold 2</c:v>
                </c:pt>
                <c:pt idx="7">
                  <c:v>Confidence in threshold 3</c:v>
                </c:pt>
                <c:pt idx="9">
                  <c:v>Confidence in threshold 4</c:v>
                </c:pt>
                <c:pt idx="11">
                  <c:v>Translocation/Oxidative Stress thresholds (Slide 13)</c:v>
                </c:pt>
                <c:pt idx="12">
                  <c:v>Confidence in threshold 1 </c:v>
                </c:pt>
                <c:pt idx="14">
                  <c:v>Confidence in threshold 2</c:v>
                </c:pt>
                <c:pt idx="16">
                  <c:v>Confidence in threshold 3</c:v>
                </c:pt>
                <c:pt idx="19">
                  <c:v>Confidence in threshold 4</c:v>
                </c:pt>
              </c:strCache>
            </c:strRef>
          </c:cat>
          <c:val>
            <c:numRef>
              <c:f>Comparison!$E$3:$E$24</c:f>
              <c:numCache>
                <c:formatCode>0.0</c:formatCode>
                <c:ptCount val="22"/>
                <c:pt idx="0">
                  <c:v>4.4545454545454541</c:v>
                </c:pt>
                <c:pt idx="1">
                  <c:v>3.5454545454545454</c:v>
                </c:pt>
                <c:pt idx="3">
                  <c:v>3.1818181818181817</c:v>
                </c:pt>
                <c:pt idx="4">
                  <c:v>2.8</c:v>
                </c:pt>
                <c:pt idx="5">
                  <c:v>3.1818181818181817</c:v>
                </c:pt>
                <c:pt idx="6">
                  <c:v>2.8</c:v>
                </c:pt>
                <c:pt idx="7">
                  <c:v>3.0909090909090908</c:v>
                </c:pt>
                <c:pt idx="8">
                  <c:v>2.9</c:v>
                </c:pt>
                <c:pt idx="9">
                  <c:v>3</c:v>
                </c:pt>
                <c:pt idx="10">
                  <c:v>2.9</c:v>
                </c:pt>
                <c:pt idx="12">
                  <c:v>2.6818181818181817</c:v>
                </c:pt>
                <c:pt idx="13">
                  <c:v>2.2999999999999998</c:v>
                </c:pt>
                <c:pt idx="14">
                  <c:v>2.5909090909090908</c:v>
                </c:pt>
                <c:pt idx="15">
                  <c:v>2.2999999999999998</c:v>
                </c:pt>
                <c:pt idx="16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0-4D94-B62C-BB8C70B3AB7C}"/>
            </c:ext>
          </c:extLst>
        </c:ser>
        <c:ser>
          <c:idx val="0"/>
          <c:order val="1"/>
          <c:tx>
            <c:v>Round 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Comparison!$D$3:$D$23</c:f>
                <c:numCache>
                  <c:formatCode>General</c:formatCode>
                  <c:ptCount val="21"/>
                  <c:pt idx="0">
                    <c:v>0.50452497910951177</c:v>
                  </c:pt>
                  <c:pt idx="1">
                    <c:v>0.90453403373329111</c:v>
                  </c:pt>
                  <c:pt idx="3">
                    <c:v>1.0357254813546262</c:v>
                  </c:pt>
                  <c:pt idx="4">
                    <c:v>0.90453403373329111</c:v>
                  </c:pt>
                  <c:pt idx="5">
                    <c:v>1.0357254813546262</c:v>
                  </c:pt>
                  <c:pt idx="6">
                    <c:v>0.83937205966451767</c:v>
                  </c:pt>
                  <c:pt idx="7">
                    <c:v>0.96058694178469517</c:v>
                  </c:pt>
                  <c:pt idx="8">
                    <c:v>0.7166842844909912</c:v>
                  </c:pt>
                  <c:pt idx="9">
                    <c:v>1.0112997936948636</c:v>
                  </c:pt>
                  <c:pt idx="10">
                    <c:v>0.87386289750530322</c:v>
                  </c:pt>
                  <c:pt idx="12">
                    <c:v>1.0509735746180562</c:v>
                  </c:pt>
                  <c:pt idx="13">
                    <c:v>0.90453403373329111</c:v>
                  </c:pt>
                  <c:pt idx="14">
                    <c:v>1.1057699908784255</c:v>
                  </c:pt>
                  <c:pt idx="15">
                    <c:v>0.90453403373329111</c:v>
                  </c:pt>
                  <c:pt idx="16">
                    <c:v>1.0067950951590716</c:v>
                  </c:pt>
                  <c:pt idx="18">
                    <c:v>0.82019953226472486</c:v>
                  </c:pt>
                  <c:pt idx="19">
                    <c:v>0.95821804313100822</c:v>
                  </c:pt>
                  <c:pt idx="20">
                    <c:v>0.74161984870956632</c:v>
                  </c:pt>
                </c:numCache>
              </c:numRef>
            </c:plus>
            <c:minus>
              <c:numRef>
                <c:f>Comparison!$D$3:$D$23</c:f>
                <c:numCache>
                  <c:formatCode>General</c:formatCode>
                  <c:ptCount val="21"/>
                  <c:pt idx="0">
                    <c:v>0.50452497910951177</c:v>
                  </c:pt>
                  <c:pt idx="1">
                    <c:v>0.90453403373329111</c:v>
                  </c:pt>
                  <c:pt idx="3">
                    <c:v>1.0357254813546262</c:v>
                  </c:pt>
                  <c:pt idx="4">
                    <c:v>0.90453403373329111</c:v>
                  </c:pt>
                  <c:pt idx="5">
                    <c:v>1.0357254813546262</c:v>
                  </c:pt>
                  <c:pt idx="6">
                    <c:v>0.83937205966451767</c:v>
                  </c:pt>
                  <c:pt idx="7">
                    <c:v>0.96058694178469517</c:v>
                  </c:pt>
                  <c:pt idx="8">
                    <c:v>0.7166842844909912</c:v>
                  </c:pt>
                  <c:pt idx="9">
                    <c:v>1.0112997936948636</c:v>
                  </c:pt>
                  <c:pt idx="10">
                    <c:v>0.87386289750530322</c:v>
                  </c:pt>
                  <c:pt idx="12">
                    <c:v>1.0509735746180562</c:v>
                  </c:pt>
                  <c:pt idx="13">
                    <c:v>0.90453403373329111</c:v>
                  </c:pt>
                  <c:pt idx="14">
                    <c:v>1.1057699908784255</c:v>
                  </c:pt>
                  <c:pt idx="15">
                    <c:v>0.90453403373329111</c:v>
                  </c:pt>
                  <c:pt idx="16">
                    <c:v>1.0067950951590716</c:v>
                  </c:pt>
                  <c:pt idx="18">
                    <c:v>0.82019953226472486</c:v>
                  </c:pt>
                  <c:pt idx="19">
                    <c:v>0.95821804313100822</c:v>
                  </c:pt>
                  <c:pt idx="20">
                    <c:v>0.74161984870956632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Comparison!$A$3:$A$24</c:f>
              <c:strCache>
                <c:ptCount val="20"/>
                <c:pt idx="0">
                  <c:v>Confidence in the framework </c:v>
                </c:pt>
                <c:pt idx="1">
                  <c:v>Confidence in the analytical process used to derive the threshold values</c:v>
                </c:pt>
                <c:pt idx="2">
                  <c:v>Food dilution threshold (Slide 12)</c:v>
                </c:pt>
                <c:pt idx="3">
                  <c:v>Confidence in threshold 1 </c:v>
                </c:pt>
                <c:pt idx="5">
                  <c:v>Confidence in threshold 2</c:v>
                </c:pt>
                <c:pt idx="7">
                  <c:v>Confidence in threshold 3</c:v>
                </c:pt>
                <c:pt idx="9">
                  <c:v>Confidence in threshold 4</c:v>
                </c:pt>
                <c:pt idx="11">
                  <c:v>Translocation/Oxidative Stress thresholds (Slide 13)</c:v>
                </c:pt>
                <c:pt idx="12">
                  <c:v>Confidence in threshold 1 </c:v>
                </c:pt>
                <c:pt idx="14">
                  <c:v>Confidence in threshold 2</c:v>
                </c:pt>
                <c:pt idx="16">
                  <c:v>Confidence in threshold 3</c:v>
                </c:pt>
                <c:pt idx="19">
                  <c:v>Confidence in threshold 4</c:v>
                </c:pt>
              </c:strCache>
            </c:strRef>
          </c:cat>
          <c:val>
            <c:numRef>
              <c:f>Comparison!$C$3:$C$24</c:f>
              <c:numCache>
                <c:formatCode>0.0</c:formatCode>
                <c:ptCount val="22"/>
                <c:pt idx="0">
                  <c:v>4.6363636363636367</c:v>
                </c:pt>
                <c:pt idx="1">
                  <c:v>3.7272727272727271</c:v>
                </c:pt>
                <c:pt idx="3">
                  <c:v>3.5454545454545454</c:v>
                </c:pt>
                <c:pt idx="4">
                  <c:v>3.2727272727272729</c:v>
                </c:pt>
                <c:pt idx="5">
                  <c:v>3.5454545454545454</c:v>
                </c:pt>
                <c:pt idx="6">
                  <c:v>3.1363636363636362</c:v>
                </c:pt>
                <c:pt idx="7">
                  <c:v>2.9545454545454546</c:v>
                </c:pt>
                <c:pt idx="8">
                  <c:v>2.6818181818181817</c:v>
                </c:pt>
                <c:pt idx="9">
                  <c:v>3.0454545454545454</c:v>
                </c:pt>
                <c:pt idx="10">
                  <c:v>2.8181818181818183</c:v>
                </c:pt>
                <c:pt idx="12">
                  <c:v>3.1363636363636362</c:v>
                </c:pt>
                <c:pt idx="13">
                  <c:v>2.7272727272727271</c:v>
                </c:pt>
                <c:pt idx="14">
                  <c:v>3.0454545454545454</c:v>
                </c:pt>
                <c:pt idx="15">
                  <c:v>2.7272727272727271</c:v>
                </c:pt>
                <c:pt idx="16">
                  <c:v>2.8181818181818183</c:v>
                </c:pt>
                <c:pt idx="18">
                  <c:v>2.5454545454545454</c:v>
                </c:pt>
                <c:pt idx="19">
                  <c:v>2.7727272727272729</c:v>
                </c:pt>
                <c:pt idx="2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0-4D94-B62C-BB8C70B3A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004847"/>
        <c:axId val="857371503"/>
      </c:barChart>
      <c:catAx>
        <c:axId val="2460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1503"/>
        <c:crosses val="autoZero"/>
        <c:auto val="1"/>
        <c:lblAlgn val="ctr"/>
        <c:lblOffset val="100"/>
        <c:noMultiLvlLbl val="0"/>
      </c:catAx>
      <c:valAx>
        <c:axId val="8573715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048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27245615103254"/>
          <c:y val="0.11757181893359223"/>
          <c:w val="0.15755262400304562"/>
          <c:h val="4.6811742710243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347661</xdr:colOff>
      <xdr:row>18</xdr:row>
      <xdr:rowOff>171450</xdr:rowOff>
    </xdr:from>
    <xdr:to>
      <xdr:col>20</xdr:col>
      <xdr:colOff>685800</xdr:colOff>
      <xdr:row>44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1CB49-F19B-41C3-B95D-2537EF52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D5B33F-DF5F-4A5F-ADE8-DF4DF0AB73AD}" name="Table1" displayName="Table1" ref="A1:N19" totalsRowShown="0">
  <autoFilter ref="A1:N19" xr:uid="{532FB287-8A6A-47F5-A52A-E41E1EB35AE4}"/>
  <tableColumns count="14">
    <tableColumn id="1" xr3:uid="{50DA3393-E5D3-4C8B-AFF9-5CE54A13EDC3}" name="ERM"/>
    <tableColumn id="2" xr3:uid="{71BFA4BD-1819-4C57-9989-0ACCCAC073E4}" name="Threshold"/>
    <tableColumn id="3" xr3:uid="{BEB38AE7-5399-4F25-81FC-ADFADB0CE566}" name="Confidence.Type"/>
    <tableColumn id="4" xr3:uid="{3A29D76B-8828-4A95-BCE0-B00FCD3BD929}" name="Person A"/>
    <tableColumn id="5" xr3:uid="{E6CEAAAE-6A5E-41F0-96CF-9BA50BAF2E92}" name="Person B"/>
    <tableColumn id="6" xr3:uid="{1B498112-2868-49E6-8D9B-4B021E27FAF2}" name="Person C"/>
    <tableColumn id="7" xr3:uid="{46A3BEB4-84AD-4C67-8AFF-BE0F5700F861}" name="Person D"/>
    <tableColumn id="8" xr3:uid="{63C6C24C-399D-42A0-89E1-4823C411D998}" name="Person E"/>
    <tableColumn id="9" xr3:uid="{15837BC6-DE5A-4DB1-A0F9-574D3A172882}" name="Person F"/>
    <tableColumn id="10" xr3:uid="{F394FD5F-D568-4834-A1B0-D57D1241EA2C}" name="Person G"/>
    <tableColumn id="11" xr3:uid="{6BF7EB68-75A7-45FA-B28A-6AA03C79028A}" name="Person H"/>
    <tableColumn id="12" xr3:uid="{1C508575-1302-4FCC-91E9-80EBD56EF165}" name="Person I"/>
    <tableColumn id="13" xr3:uid="{8B0C19A7-857C-4C0D-8D91-E1F2C4D8DC81}" name="Person J"/>
    <tableColumn id="14" xr3:uid="{ADDD4F1A-A98E-4390-9D7B-048C66EA1E09}" name="Person 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24F2-6C44-7242-9807-B8E798F0B920}">
  <dimension ref="A1:Y42"/>
  <sheetViews>
    <sheetView zoomScale="98" zoomScaleNormal="98" workbookViewId="0">
      <selection activeCell="G10" sqref="G10"/>
    </sheetView>
  </sheetViews>
  <sheetFormatPr defaultColWidth="11" defaultRowHeight="15.75" x14ac:dyDescent="0.25"/>
  <cols>
    <col min="1" max="1" width="30.25" customWidth="1"/>
    <col min="2" max="2" width="28.25" customWidth="1"/>
    <col min="3" max="3" width="8.125" customWidth="1"/>
    <col min="4" max="5" width="11" style="9"/>
    <col min="6" max="6" width="5.75" style="7" customWidth="1"/>
    <col min="7" max="25" width="11" style="7"/>
  </cols>
  <sheetData>
    <row r="1" spans="1:25" s="1" customFormat="1" ht="47.25" x14ac:dyDescent="0.25">
      <c r="A1" s="4" t="s">
        <v>9</v>
      </c>
      <c r="B1" s="2" t="s">
        <v>3</v>
      </c>
      <c r="D1" s="8" t="s">
        <v>12</v>
      </c>
      <c r="E1" s="8" t="s">
        <v>13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1" t="s">
        <v>25</v>
      </c>
      <c r="Q1" s="6" t="s">
        <v>26</v>
      </c>
      <c r="R1" s="6"/>
      <c r="S1" s="6"/>
      <c r="T1" s="6"/>
      <c r="U1" s="6"/>
      <c r="V1" s="6"/>
      <c r="W1" s="6"/>
      <c r="X1" s="6"/>
      <c r="Y1" s="6"/>
    </row>
    <row r="4" spans="1:25" s="1" customFormat="1" x14ac:dyDescent="0.25">
      <c r="A4" s="1" t="s">
        <v>0</v>
      </c>
      <c r="D4" s="8">
        <f>AVERAGE(G4:V4)</f>
        <v>4.4545454545454541</v>
      </c>
      <c r="E4" s="8">
        <f>STDEV(G4:X4)</f>
        <v>0.68755165095232806</v>
      </c>
      <c r="F4" s="6"/>
      <c r="G4" s="6">
        <v>4</v>
      </c>
      <c r="H4" s="6">
        <v>5</v>
      </c>
      <c r="I4" s="1">
        <v>5</v>
      </c>
      <c r="J4" s="1">
        <v>5</v>
      </c>
      <c r="K4" s="1">
        <v>4</v>
      </c>
      <c r="L4" s="1">
        <v>4</v>
      </c>
      <c r="M4" s="11">
        <v>3</v>
      </c>
      <c r="N4" s="13">
        <v>5</v>
      </c>
      <c r="O4" s="15">
        <v>5</v>
      </c>
      <c r="P4" s="15">
        <v>4</v>
      </c>
      <c r="Q4" s="17">
        <v>5</v>
      </c>
      <c r="R4" s="6"/>
      <c r="S4" s="6"/>
      <c r="T4" s="6"/>
      <c r="U4" s="6"/>
      <c r="V4" s="6"/>
      <c r="W4" s="6"/>
      <c r="X4" s="6"/>
      <c r="Y4" s="6"/>
    </row>
    <row r="5" spans="1:25" s="1" customFormat="1" x14ac:dyDescent="0.25">
      <c r="D5" s="8"/>
      <c r="E5" s="8"/>
      <c r="F5" s="6"/>
      <c r="G5" s="6"/>
      <c r="H5" s="6"/>
      <c r="M5" s="11"/>
      <c r="N5" s="13"/>
      <c r="O5" s="15"/>
      <c r="P5" s="15"/>
      <c r="Q5" s="17"/>
      <c r="R5" s="6"/>
      <c r="S5" s="6"/>
      <c r="T5" s="6"/>
      <c r="U5" s="6"/>
      <c r="V5" s="6"/>
      <c r="W5" s="6"/>
      <c r="X5" s="6"/>
      <c r="Y5" s="6"/>
    </row>
    <row r="6" spans="1:25" s="1" customFormat="1" ht="47.25" x14ac:dyDescent="0.25">
      <c r="A6" s="1" t="s">
        <v>10</v>
      </c>
      <c r="D6" s="8">
        <f t="shared" ref="D6:D42" si="0">AVERAGE(G6:V6)</f>
        <v>3.5454545454545454</v>
      </c>
      <c r="E6" s="8">
        <f t="shared" ref="E6:E42" si="1">STDEV(G6:X6)</f>
        <v>1.128152149635532</v>
      </c>
      <c r="F6" s="6"/>
      <c r="G6" s="6">
        <v>3</v>
      </c>
      <c r="H6" s="6">
        <v>4</v>
      </c>
      <c r="I6" s="1">
        <v>4</v>
      </c>
      <c r="J6" s="1">
        <v>1</v>
      </c>
      <c r="K6" s="1">
        <v>4</v>
      </c>
      <c r="L6" s="1">
        <v>2</v>
      </c>
      <c r="M6" s="11">
        <v>4</v>
      </c>
      <c r="N6" s="13">
        <v>4</v>
      </c>
      <c r="O6" s="15">
        <v>4</v>
      </c>
      <c r="P6" s="15">
        <v>5</v>
      </c>
      <c r="Q6" s="17">
        <v>4</v>
      </c>
      <c r="R6" s="6"/>
      <c r="S6" s="6"/>
      <c r="T6" s="6"/>
      <c r="U6" s="6"/>
      <c r="V6" s="6"/>
      <c r="W6" s="6"/>
      <c r="X6" s="6"/>
      <c r="Y6" s="6"/>
    </row>
    <row r="7" spans="1:25" s="1" customFormat="1" x14ac:dyDescent="0.25">
      <c r="D7" s="8"/>
      <c r="E7" s="8"/>
      <c r="F7" s="6"/>
      <c r="G7" s="6"/>
      <c r="H7" s="6"/>
      <c r="M7" s="11"/>
      <c r="N7" s="13"/>
      <c r="O7" s="15"/>
      <c r="P7" s="15"/>
      <c r="Q7" s="17"/>
      <c r="R7" s="6"/>
      <c r="S7" s="6"/>
      <c r="T7" s="6"/>
      <c r="U7" s="6"/>
      <c r="V7" s="6"/>
      <c r="W7" s="6"/>
      <c r="X7" s="6"/>
      <c r="Y7" s="6"/>
    </row>
    <row r="8" spans="1:25" s="1" customFormat="1" x14ac:dyDescent="0.25">
      <c r="A8" s="5" t="s">
        <v>4</v>
      </c>
      <c r="D8" s="8"/>
      <c r="E8" s="8"/>
      <c r="F8" s="6"/>
      <c r="G8" s="6"/>
      <c r="H8" s="6"/>
      <c r="M8" s="11"/>
      <c r="N8" s="13"/>
      <c r="O8" s="15"/>
      <c r="P8" s="15"/>
      <c r="Q8" s="17"/>
      <c r="R8" s="6"/>
      <c r="S8" s="6"/>
      <c r="T8" s="6"/>
      <c r="U8" s="6"/>
      <c r="V8" s="6"/>
      <c r="W8" s="6"/>
      <c r="X8" s="6"/>
      <c r="Y8" s="6"/>
    </row>
    <row r="9" spans="1:25" s="1" customFormat="1" x14ac:dyDescent="0.25">
      <c r="A9" s="1" t="s">
        <v>5</v>
      </c>
      <c r="D9" s="8"/>
      <c r="E9" s="8"/>
      <c r="F9" s="6"/>
      <c r="G9" s="6"/>
      <c r="H9" s="6"/>
      <c r="M9" s="11"/>
      <c r="N9" s="13"/>
      <c r="O9" s="15"/>
      <c r="P9" s="15"/>
      <c r="Q9" s="17"/>
      <c r="R9" s="6"/>
      <c r="S9" s="6"/>
      <c r="T9" s="6"/>
      <c r="U9" s="6"/>
      <c r="V9" s="6"/>
      <c r="W9" s="6"/>
      <c r="X9" s="6"/>
      <c r="Y9" s="6"/>
    </row>
    <row r="10" spans="1:25" s="1" customFormat="1" x14ac:dyDescent="0.25">
      <c r="B10" s="1" t="s">
        <v>1</v>
      </c>
      <c r="D10" s="8">
        <f t="shared" si="0"/>
        <v>3.1818181818181817</v>
      </c>
      <c r="E10" s="8">
        <f t="shared" si="1"/>
        <v>1.1677484162422846</v>
      </c>
      <c r="F10" s="6"/>
      <c r="G10" s="6">
        <v>4</v>
      </c>
      <c r="H10" s="6">
        <v>4</v>
      </c>
      <c r="I10" s="1">
        <v>3</v>
      </c>
      <c r="J10" s="1">
        <v>2</v>
      </c>
      <c r="K10" s="1">
        <v>4</v>
      </c>
      <c r="L10" s="1">
        <v>1</v>
      </c>
      <c r="M10" s="11">
        <v>5</v>
      </c>
      <c r="N10" s="13">
        <v>2</v>
      </c>
      <c r="O10" s="15">
        <v>4</v>
      </c>
      <c r="P10" s="15">
        <v>3</v>
      </c>
      <c r="Q10" s="17">
        <v>3</v>
      </c>
      <c r="R10" s="6"/>
      <c r="S10" s="6"/>
      <c r="T10" s="6"/>
      <c r="U10" s="6"/>
      <c r="V10" s="6"/>
      <c r="W10" s="6"/>
      <c r="X10" s="6"/>
      <c r="Y10" s="6"/>
    </row>
    <row r="11" spans="1:25" s="1" customFormat="1" x14ac:dyDescent="0.25">
      <c r="D11" s="8"/>
      <c r="E11" s="8"/>
      <c r="F11" s="6"/>
      <c r="G11" s="6"/>
      <c r="H11" s="6"/>
      <c r="M11" s="11"/>
      <c r="N11" s="13"/>
      <c r="O11" s="15"/>
      <c r="P11" s="15"/>
      <c r="Q11" s="17"/>
      <c r="R11" s="6"/>
      <c r="S11" s="6"/>
      <c r="T11" s="6"/>
      <c r="U11" s="6"/>
      <c r="V11" s="6"/>
      <c r="W11" s="6"/>
      <c r="X11" s="6"/>
      <c r="Y11" s="6"/>
    </row>
    <row r="12" spans="1:25" s="1" customFormat="1" ht="31.5" x14ac:dyDescent="0.25">
      <c r="B12" s="1" t="s">
        <v>2</v>
      </c>
      <c r="D12" s="8">
        <f t="shared" si="0"/>
        <v>2.8</v>
      </c>
      <c r="E12" s="8">
        <f t="shared" si="1"/>
        <v>1.0327955589886442</v>
      </c>
      <c r="F12" s="6"/>
      <c r="G12" s="6">
        <v>3</v>
      </c>
      <c r="H12" s="6">
        <v>4</v>
      </c>
      <c r="I12" s="1">
        <v>3</v>
      </c>
      <c r="J12" s="1">
        <v>2</v>
      </c>
      <c r="K12" s="1">
        <v>3</v>
      </c>
      <c r="L12" s="1">
        <v>1</v>
      </c>
      <c r="M12" s="11">
        <v>4</v>
      </c>
      <c r="N12" s="13">
        <v>2</v>
      </c>
      <c r="O12" s="15">
        <v>4</v>
      </c>
      <c r="P12" s="15">
        <v>2</v>
      </c>
      <c r="Q12" s="17"/>
      <c r="R12" s="6"/>
      <c r="S12" s="6"/>
      <c r="T12" s="6"/>
      <c r="U12" s="6"/>
      <c r="V12" s="6"/>
      <c r="W12" s="6"/>
      <c r="X12" s="6"/>
      <c r="Y12" s="6"/>
    </row>
    <row r="13" spans="1:25" s="1" customFormat="1" x14ac:dyDescent="0.25">
      <c r="A13" s="1" t="s">
        <v>6</v>
      </c>
      <c r="D13" s="8"/>
      <c r="E13" s="8"/>
      <c r="F13" s="6"/>
      <c r="G13" s="6"/>
      <c r="H13" s="6"/>
      <c r="M13" s="11"/>
      <c r="N13" s="13"/>
      <c r="O13" s="15"/>
      <c r="P13" s="15"/>
      <c r="Q13" s="17"/>
      <c r="R13" s="6"/>
      <c r="S13" s="6"/>
      <c r="T13" s="6"/>
      <c r="U13" s="6"/>
      <c r="V13" s="6"/>
      <c r="W13" s="6"/>
      <c r="X13" s="6"/>
      <c r="Y13" s="6"/>
    </row>
    <row r="14" spans="1:25" s="1" customFormat="1" x14ac:dyDescent="0.25">
      <c r="B14" s="1" t="s">
        <v>1</v>
      </c>
      <c r="D14" s="8">
        <f t="shared" si="0"/>
        <v>3.1818181818181817</v>
      </c>
      <c r="E14" s="8">
        <f t="shared" si="1"/>
        <v>1.1677484162422846</v>
      </c>
      <c r="F14" s="6"/>
      <c r="G14" s="6">
        <v>4</v>
      </c>
      <c r="H14" s="6">
        <v>4</v>
      </c>
      <c r="I14" s="1">
        <v>3</v>
      </c>
      <c r="J14" s="1">
        <v>2</v>
      </c>
      <c r="K14" s="1">
        <v>4</v>
      </c>
      <c r="L14" s="1">
        <v>1</v>
      </c>
      <c r="M14" s="11">
        <v>5</v>
      </c>
      <c r="N14" s="13">
        <v>2</v>
      </c>
      <c r="O14" s="15">
        <v>4</v>
      </c>
      <c r="P14" s="15">
        <v>3</v>
      </c>
      <c r="Q14" s="17">
        <v>3</v>
      </c>
      <c r="R14" s="6"/>
      <c r="S14" s="6"/>
      <c r="T14" s="6"/>
      <c r="U14" s="6"/>
      <c r="V14" s="6"/>
      <c r="W14" s="6"/>
      <c r="X14" s="6"/>
      <c r="Y14" s="6"/>
    </row>
    <row r="15" spans="1:25" s="1" customFormat="1" x14ac:dyDescent="0.25">
      <c r="D15" s="8"/>
      <c r="E15" s="8"/>
      <c r="F15" s="6"/>
      <c r="G15" s="6"/>
      <c r="H15" s="6"/>
      <c r="M15" s="11"/>
      <c r="N15" s="13"/>
      <c r="O15" s="15"/>
      <c r="P15" s="15"/>
      <c r="Q15" s="17"/>
      <c r="R15" s="6"/>
      <c r="S15" s="6"/>
      <c r="T15" s="6"/>
      <c r="U15" s="6"/>
      <c r="V15" s="6"/>
      <c r="W15" s="6"/>
      <c r="X15" s="6"/>
      <c r="Y15" s="6"/>
    </row>
    <row r="16" spans="1:25" s="1" customFormat="1" ht="31.5" x14ac:dyDescent="0.25">
      <c r="B16" s="1" t="s">
        <v>2</v>
      </c>
      <c r="D16" s="8">
        <f t="shared" si="0"/>
        <v>2.8</v>
      </c>
      <c r="E16" s="8">
        <f t="shared" si="1"/>
        <v>1.0327955589886442</v>
      </c>
      <c r="F16" s="6"/>
      <c r="G16" s="6">
        <v>3</v>
      </c>
      <c r="H16" s="6">
        <v>4</v>
      </c>
      <c r="I16" s="1">
        <v>3</v>
      </c>
      <c r="J16" s="1">
        <v>2</v>
      </c>
      <c r="K16" s="1">
        <v>3</v>
      </c>
      <c r="L16" s="1">
        <v>1</v>
      </c>
      <c r="M16" s="11">
        <v>4</v>
      </c>
      <c r="N16" s="13">
        <v>2</v>
      </c>
      <c r="O16" s="15">
        <v>4</v>
      </c>
      <c r="P16" s="15">
        <v>2</v>
      </c>
      <c r="Q16" s="17"/>
      <c r="R16" s="6"/>
      <c r="S16" s="6"/>
      <c r="T16" s="6"/>
      <c r="U16" s="6"/>
      <c r="V16" s="6"/>
      <c r="W16" s="6"/>
      <c r="X16" s="6"/>
      <c r="Y16" s="6"/>
    </row>
    <row r="17" spans="1:25" s="1" customFormat="1" x14ac:dyDescent="0.25">
      <c r="A17" s="1" t="s">
        <v>7</v>
      </c>
      <c r="D17" s="8"/>
      <c r="E17" s="8"/>
      <c r="F17" s="6"/>
      <c r="G17" s="6"/>
      <c r="H17" s="6"/>
      <c r="M17" s="11"/>
      <c r="N17" s="13"/>
      <c r="O17" s="15"/>
      <c r="P17" s="15"/>
      <c r="Q17" s="17"/>
      <c r="R17" s="6"/>
      <c r="S17" s="6"/>
      <c r="T17" s="6"/>
      <c r="U17" s="6"/>
      <c r="V17" s="6"/>
      <c r="W17" s="6"/>
      <c r="X17" s="6"/>
      <c r="Y17" s="6"/>
    </row>
    <row r="18" spans="1:25" s="1" customFormat="1" x14ac:dyDescent="0.25">
      <c r="B18" s="1" t="s">
        <v>1</v>
      </c>
      <c r="D18" s="8">
        <f t="shared" si="0"/>
        <v>3.0909090909090908</v>
      </c>
      <c r="E18" s="8">
        <f t="shared" si="1"/>
        <v>1.0444659357341868</v>
      </c>
      <c r="F18" s="6"/>
      <c r="G18" s="6">
        <v>3</v>
      </c>
      <c r="H18" s="6">
        <v>4</v>
      </c>
      <c r="I18" s="1">
        <v>4</v>
      </c>
      <c r="J18" s="1">
        <v>2</v>
      </c>
      <c r="K18" s="1">
        <v>4</v>
      </c>
      <c r="L18" s="1">
        <v>1</v>
      </c>
      <c r="M18" s="11">
        <v>4</v>
      </c>
      <c r="N18" s="13">
        <v>3</v>
      </c>
      <c r="O18" s="15">
        <v>4</v>
      </c>
      <c r="P18" s="15">
        <v>2</v>
      </c>
      <c r="Q18" s="17">
        <v>3</v>
      </c>
      <c r="R18" s="6"/>
      <c r="S18" s="6"/>
      <c r="T18" s="6"/>
      <c r="U18" s="6"/>
      <c r="V18" s="6"/>
      <c r="W18" s="6"/>
      <c r="X18" s="6"/>
      <c r="Y18" s="6"/>
    </row>
    <row r="19" spans="1:25" s="1" customFormat="1" x14ac:dyDescent="0.25">
      <c r="D19" s="8"/>
      <c r="E19" s="8"/>
      <c r="F19" s="6"/>
      <c r="G19" s="6"/>
      <c r="H19" s="6"/>
      <c r="M19" s="11"/>
      <c r="N19" s="13"/>
      <c r="O19" s="15"/>
      <c r="P19" s="15"/>
      <c r="Q19" s="17"/>
      <c r="R19" s="6"/>
      <c r="S19" s="6"/>
      <c r="T19" s="6"/>
      <c r="U19" s="6"/>
      <c r="V19" s="6"/>
      <c r="W19" s="6"/>
      <c r="X19" s="6"/>
      <c r="Y19" s="6"/>
    </row>
    <row r="20" spans="1:25" s="1" customFormat="1" ht="31.5" x14ac:dyDescent="0.25">
      <c r="B20" s="1" t="s">
        <v>2</v>
      </c>
      <c r="D20" s="8">
        <f t="shared" si="0"/>
        <v>2.9</v>
      </c>
      <c r="E20" s="8">
        <f t="shared" si="1"/>
        <v>0.99442892601175348</v>
      </c>
      <c r="F20" s="6"/>
      <c r="G20" s="6">
        <v>3</v>
      </c>
      <c r="H20" s="6">
        <v>4</v>
      </c>
      <c r="I20" s="1">
        <v>4</v>
      </c>
      <c r="J20" s="1">
        <v>2</v>
      </c>
      <c r="K20" s="1">
        <v>3</v>
      </c>
      <c r="L20" s="1">
        <v>1</v>
      </c>
      <c r="M20" s="11">
        <v>3</v>
      </c>
      <c r="N20" s="13">
        <v>3</v>
      </c>
      <c r="O20" s="15">
        <v>4</v>
      </c>
      <c r="P20" s="15">
        <v>2</v>
      </c>
      <c r="Q20" s="17"/>
      <c r="R20" s="6"/>
      <c r="S20" s="6"/>
      <c r="T20" s="6"/>
      <c r="U20" s="6"/>
      <c r="V20" s="6"/>
      <c r="W20" s="6"/>
      <c r="X20" s="6"/>
      <c r="Y20" s="6"/>
    </row>
    <row r="21" spans="1:25" s="1" customFormat="1" x14ac:dyDescent="0.25">
      <c r="A21" s="1" t="s">
        <v>8</v>
      </c>
      <c r="D21" s="8"/>
      <c r="E21" s="8"/>
      <c r="F21" s="6"/>
      <c r="G21" s="6"/>
      <c r="H21" s="6"/>
      <c r="M21" s="11"/>
      <c r="N21" s="13"/>
      <c r="O21" s="15"/>
      <c r="P21" s="15"/>
      <c r="Q21" s="17"/>
      <c r="R21" s="6"/>
      <c r="S21" s="6"/>
      <c r="T21" s="6"/>
      <c r="U21" s="6"/>
      <c r="V21" s="6"/>
      <c r="W21" s="6"/>
      <c r="X21" s="6"/>
      <c r="Y21" s="6"/>
    </row>
    <row r="22" spans="1:25" s="1" customFormat="1" x14ac:dyDescent="0.25">
      <c r="B22" s="1" t="s">
        <v>1</v>
      </c>
      <c r="D22" s="8">
        <f t="shared" si="0"/>
        <v>3</v>
      </c>
      <c r="E22" s="8">
        <f t="shared" si="1"/>
        <v>1.0954451150103321</v>
      </c>
      <c r="F22" s="6"/>
      <c r="G22" s="6">
        <v>2</v>
      </c>
      <c r="H22" s="6">
        <v>4</v>
      </c>
      <c r="I22" s="1">
        <v>4</v>
      </c>
      <c r="J22" s="1">
        <v>2</v>
      </c>
      <c r="K22" s="1">
        <v>4</v>
      </c>
      <c r="L22" s="1">
        <v>1</v>
      </c>
      <c r="M22" s="11">
        <v>4</v>
      </c>
      <c r="N22" s="13">
        <v>3</v>
      </c>
      <c r="O22" s="15">
        <v>4</v>
      </c>
      <c r="P22" s="15">
        <v>2</v>
      </c>
      <c r="Q22" s="17">
        <v>3</v>
      </c>
      <c r="R22" s="6"/>
      <c r="S22" s="6"/>
      <c r="T22" s="6"/>
      <c r="U22" s="6"/>
      <c r="V22" s="6"/>
      <c r="W22" s="6"/>
      <c r="X22" s="6"/>
      <c r="Y22" s="6"/>
    </row>
    <row r="23" spans="1:25" s="1" customFormat="1" x14ac:dyDescent="0.25">
      <c r="D23" s="8"/>
      <c r="E23" s="8"/>
      <c r="F23" s="6"/>
      <c r="G23" s="6"/>
      <c r="H23" s="6"/>
      <c r="M23" s="11"/>
      <c r="N23" s="13"/>
      <c r="O23" s="15"/>
      <c r="P23" s="15"/>
      <c r="Q23" s="17"/>
      <c r="R23" s="6"/>
      <c r="S23" s="6"/>
      <c r="T23" s="6"/>
      <c r="U23" s="6"/>
      <c r="V23" s="6"/>
      <c r="W23" s="6"/>
      <c r="X23" s="6"/>
      <c r="Y23" s="6"/>
    </row>
    <row r="24" spans="1:25" s="1" customFormat="1" ht="31.5" x14ac:dyDescent="0.25">
      <c r="B24" s="1" t="s">
        <v>2</v>
      </c>
      <c r="D24" s="8">
        <f t="shared" si="0"/>
        <v>2.9</v>
      </c>
      <c r="E24" s="8">
        <f t="shared" si="1"/>
        <v>0.99442892601175348</v>
      </c>
      <c r="F24" s="6"/>
      <c r="G24" s="6">
        <v>3</v>
      </c>
      <c r="H24" s="6">
        <v>4</v>
      </c>
      <c r="I24" s="1">
        <v>4</v>
      </c>
      <c r="J24" s="1">
        <v>2</v>
      </c>
      <c r="K24" s="1">
        <v>3</v>
      </c>
      <c r="L24" s="1">
        <v>1</v>
      </c>
      <c r="M24" s="11">
        <v>3</v>
      </c>
      <c r="N24" s="13">
        <v>3</v>
      </c>
      <c r="O24" s="15">
        <v>4</v>
      </c>
      <c r="P24" s="15">
        <v>2</v>
      </c>
      <c r="Q24" s="17"/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1"/>
      <c r="B25" s="1"/>
      <c r="D25" s="8"/>
      <c r="E25" s="8"/>
      <c r="I25"/>
      <c r="J25"/>
      <c r="K25"/>
      <c r="L25"/>
      <c r="M25" s="10"/>
      <c r="N25" s="12"/>
      <c r="O25" s="14"/>
      <c r="P25" s="14"/>
      <c r="Q25" s="16"/>
    </row>
    <row r="26" spans="1:25" ht="31.5" x14ac:dyDescent="0.25">
      <c r="A26" s="5" t="s">
        <v>11</v>
      </c>
      <c r="D26" s="8"/>
      <c r="E26" s="8"/>
      <c r="I26"/>
      <c r="J26"/>
      <c r="K26"/>
      <c r="L26"/>
      <c r="M26" s="10"/>
      <c r="N26" s="12"/>
      <c r="O26" s="14"/>
      <c r="P26" s="14"/>
      <c r="Q26" s="16"/>
    </row>
    <row r="27" spans="1:25" x14ac:dyDescent="0.25">
      <c r="A27" s="1" t="s">
        <v>5</v>
      </c>
      <c r="B27" s="1"/>
      <c r="D27" s="8"/>
      <c r="E27" s="8"/>
      <c r="I27"/>
      <c r="J27"/>
      <c r="K27"/>
      <c r="L27"/>
      <c r="M27" s="10"/>
      <c r="N27" s="12"/>
      <c r="O27" s="14"/>
      <c r="P27" s="14"/>
      <c r="Q27" s="16"/>
    </row>
    <row r="28" spans="1:25" x14ac:dyDescent="0.25">
      <c r="A28" s="1"/>
      <c r="B28" s="1" t="s">
        <v>1</v>
      </c>
      <c r="D28" s="8">
        <f t="shared" si="0"/>
        <v>2.6818181818181817</v>
      </c>
      <c r="E28" s="8">
        <f t="shared" si="1"/>
        <v>1.2302992983970868</v>
      </c>
      <c r="G28" s="7">
        <v>3</v>
      </c>
      <c r="H28" s="7">
        <v>2</v>
      </c>
      <c r="I28">
        <v>2</v>
      </c>
      <c r="J28">
        <v>2</v>
      </c>
      <c r="K28">
        <v>3.5</v>
      </c>
      <c r="L28">
        <v>1</v>
      </c>
      <c r="M28" s="10">
        <v>5</v>
      </c>
      <c r="N28" s="12">
        <v>1</v>
      </c>
      <c r="O28" s="14">
        <v>4</v>
      </c>
      <c r="P28" s="14">
        <v>3</v>
      </c>
      <c r="Q28" s="17">
        <v>3</v>
      </c>
    </row>
    <row r="29" spans="1:25" x14ac:dyDescent="0.25">
      <c r="A29" s="1"/>
      <c r="B29" s="1"/>
      <c r="D29" s="8"/>
      <c r="E29" s="8"/>
      <c r="I29"/>
      <c r="J29"/>
      <c r="K29"/>
      <c r="L29"/>
      <c r="M29" s="10"/>
      <c r="N29" s="12"/>
      <c r="O29" s="14"/>
      <c r="P29" s="14"/>
      <c r="Q29" s="17"/>
    </row>
    <row r="30" spans="1:25" ht="31.5" x14ac:dyDescent="0.25">
      <c r="A30" s="1"/>
      <c r="B30" s="1" t="s">
        <v>2</v>
      </c>
      <c r="D30" s="8">
        <f t="shared" si="0"/>
        <v>2.2999999999999998</v>
      </c>
      <c r="E30" s="8">
        <f t="shared" si="1"/>
        <v>1.0593499054713804</v>
      </c>
      <c r="G30" s="7">
        <v>2</v>
      </c>
      <c r="H30" s="7">
        <v>2</v>
      </c>
      <c r="I30">
        <v>2</v>
      </c>
      <c r="J30">
        <v>2</v>
      </c>
      <c r="K30">
        <v>3</v>
      </c>
      <c r="L30">
        <v>1</v>
      </c>
      <c r="M30" s="10">
        <v>4</v>
      </c>
      <c r="N30" s="12">
        <v>1</v>
      </c>
      <c r="O30" s="14">
        <v>4</v>
      </c>
      <c r="P30" s="14">
        <v>2</v>
      </c>
      <c r="Q30" s="17"/>
    </row>
    <row r="31" spans="1:25" x14ac:dyDescent="0.25">
      <c r="A31" s="1" t="s">
        <v>6</v>
      </c>
      <c r="B31" s="1"/>
      <c r="D31" s="8"/>
      <c r="E31" s="8"/>
      <c r="I31"/>
      <c r="J31"/>
      <c r="K31"/>
      <c r="L31"/>
      <c r="M31" s="10"/>
      <c r="N31" s="12"/>
      <c r="O31" s="14"/>
      <c r="P31" s="14"/>
      <c r="Q31" s="17"/>
    </row>
    <row r="32" spans="1:25" x14ac:dyDescent="0.25">
      <c r="A32" s="1"/>
      <c r="B32" s="1" t="s">
        <v>1</v>
      </c>
      <c r="D32" s="8">
        <f t="shared" si="0"/>
        <v>2.5909090909090908</v>
      </c>
      <c r="E32" s="8">
        <f t="shared" si="1"/>
        <v>1.2413335937245438</v>
      </c>
      <c r="G32" s="7">
        <v>2</v>
      </c>
      <c r="H32" s="7">
        <v>2</v>
      </c>
      <c r="I32">
        <v>2</v>
      </c>
      <c r="J32">
        <v>2</v>
      </c>
      <c r="K32">
        <v>3.5</v>
      </c>
      <c r="L32">
        <v>1</v>
      </c>
      <c r="M32" s="10">
        <v>5</v>
      </c>
      <c r="N32" s="12">
        <v>1</v>
      </c>
      <c r="O32" s="14">
        <v>4</v>
      </c>
      <c r="P32" s="14">
        <v>3</v>
      </c>
      <c r="Q32" s="17">
        <v>3</v>
      </c>
    </row>
    <row r="33" spans="1:17" x14ac:dyDescent="0.25">
      <c r="A33" s="1"/>
      <c r="B33" s="1"/>
      <c r="D33" s="8"/>
      <c r="E33" s="8"/>
      <c r="I33"/>
      <c r="J33"/>
      <c r="K33"/>
      <c r="L33"/>
      <c r="M33" s="10"/>
      <c r="N33" s="12"/>
      <c r="O33" s="14"/>
      <c r="P33" s="14"/>
      <c r="Q33" s="17"/>
    </row>
    <row r="34" spans="1:17" ht="31.5" x14ac:dyDescent="0.25">
      <c r="A34" s="1"/>
      <c r="B34" s="1" t="s">
        <v>2</v>
      </c>
      <c r="D34" s="8">
        <f t="shared" si="0"/>
        <v>2.2999999999999998</v>
      </c>
      <c r="E34" s="8">
        <f t="shared" si="1"/>
        <v>1.0593499054713804</v>
      </c>
      <c r="G34" s="7">
        <v>2</v>
      </c>
      <c r="H34" s="7">
        <v>2</v>
      </c>
      <c r="I34">
        <v>2</v>
      </c>
      <c r="J34">
        <v>2</v>
      </c>
      <c r="K34">
        <v>3</v>
      </c>
      <c r="L34">
        <v>1</v>
      </c>
      <c r="M34" s="10">
        <v>4</v>
      </c>
      <c r="N34" s="12">
        <v>1</v>
      </c>
      <c r="O34" s="14">
        <v>4</v>
      </c>
      <c r="P34" s="14">
        <v>2</v>
      </c>
      <c r="Q34" s="17"/>
    </row>
    <row r="35" spans="1:17" x14ac:dyDescent="0.25">
      <c r="A35" s="1" t="s">
        <v>7</v>
      </c>
      <c r="B35" s="1"/>
      <c r="D35" s="8"/>
      <c r="E35" s="8"/>
      <c r="I35"/>
      <c r="J35"/>
      <c r="K35"/>
      <c r="L35"/>
      <c r="M35" s="10"/>
      <c r="N35" s="12"/>
      <c r="O35" s="14"/>
      <c r="P35" s="14"/>
      <c r="Q35" s="17"/>
    </row>
    <row r="36" spans="1:17" x14ac:dyDescent="0.25">
      <c r="A36" s="1"/>
      <c r="B36" s="1" t="s">
        <v>1</v>
      </c>
      <c r="D36" s="8">
        <f t="shared" si="0"/>
        <v>2.5</v>
      </c>
      <c r="E36" s="8">
        <f t="shared" si="1"/>
        <v>1.0723805294763609</v>
      </c>
      <c r="G36" s="7">
        <v>2</v>
      </c>
      <c r="H36" s="7">
        <v>2</v>
      </c>
      <c r="I36">
        <v>3</v>
      </c>
      <c r="J36">
        <v>2</v>
      </c>
      <c r="K36">
        <v>3.5</v>
      </c>
      <c r="L36">
        <v>1</v>
      </c>
      <c r="M36" s="10">
        <v>4</v>
      </c>
      <c r="N36" s="12">
        <v>1</v>
      </c>
      <c r="O36" s="14">
        <v>4</v>
      </c>
      <c r="P36" s="14">
        <v>2</v>
      </c>
      <c r="Q36" s="17">
        <v>3</v>
      </c>
    </row>
    <row r="37" spans="1:17" x14ac:dyDescent="0.25">
      <c r="A37" s="1"/>
      <c r="B37" s="1"/>
      <c r="D37" s="8"/>
      <c r="E37" s="8"/>
      <c r="I37"/>
      <c r="J37"/>
      <c r="K37"/>
      <c r="L37"/>
      <c r="M37" s="10"/>
      <c r="N37" s="12"/>
      <c r="O37" s="14"/>
      <c r="P37" s="14"/>
      <c r="Q37" s="17"/>
    </row>
    <row r="38" spans="1:17" ht="31.5" x14ac:dyDescent="0.25">
      <c r="A38" s="1"/>
      <c r="B38" s="1" t="s">
        <v>2</v>
      </c>
      <c r="D38" s="8">
        <f t="shared" si="0"/>
        <v>2.4</v>
      </c>
      <c r="E38" s="8">
        <f t="shared" si="1"/>
        <v>0.8432740427115677</v>
      </c>
      <c r="G38" s="7">
        <v>2</v>
      </c>
      <c r="H38" s="7">
        <v>2</v>
      </c>
      <c r="I38">
        <v>3</v>
      </c>
      <c r="J38">
        <v>2</v>
      </c>
      <c r="K38">
        <v>3</v>
      </c>
      <c r="L38">
        <v>1</v>
      </c>
      <c r="M38" s="10">
        <v>3</v>
      </c>
      <c r="N38" s="12">
        <v>2</v>
      </c>
      <c r="O38" s="14">
        <v>4</v>
      </c>
      <c r="P38" s="14">
        <v>2</v>
      </c>
      <c r="Q38" s="17"/>
    </row>
    <row r="39" spans="1:17" x14ac:dyDescent="0.25">
      <c r="A39" s="1" t="s">
        <v>8</v>
      </c>
      <c r="B39" s="1"/>
      <c r="D39" s="8"/>
      <c r="E39" s="8"/>
      <c r="I39"/>
      <c r="J39"/>
      <c r="K39"/>
      <c r="L39"/>
      <c r="M39" s="10"/>
      <c r="N39" s="12"/>
      <c r="O39" s="14"/>
      <c r="P39" s="14"/>
      <c r="Q39" s="17"/>
    </row>
    <row r="40" spans="1:17" x14ac:dyDescent="0.25">
      <c r="A40" s="1"/>
      <c r="B40" s="1" t="s">
        <v>1</v>
      </c>
      <c r="D40" s="8">
        <f t="shared" si="0"/>
        <v>2.5</v>
      </c>
      <c r="E40" s="8">
        <f t="shared" si="1"/>
        <v>1.0723805294763609</v>
      </c>
      <c r="G40" s="7">
        <v>2</v>
      </c>
      <c r="H40" s="7">
        <v>2</v>
      </c>
      <c r="I40">
        <v>3</v>
      </c>
      <c r="J40">
        <v>2</v>
      </c>
      <c r="K40">
        <v>3.5</v>
      </c>
      <c r="L40">
        <v>1</v>
      </c>
      <c r="M40" s="10">
        <v>4</v>
      </c>
      <c r="N40" s="12">
        <v>1</v>
      </c>
      <c r="O40" s="14">
        <v>4</v>
      </c>
      <c r="P40" s="14">
        <v>2</v>
      </c>
      <c r="Q40" s="17">
        <v>3</v>
      </c>
    </row>
    <row r="41" spans="1:17" x14ac:dyDescent="0.25">
      <c r="A41" s="1"/>
      <c r="B41" s="1"/>
      <c r="D41" s="8"/>
      <c r="E41" s="8"/>
      <c r="I41"/>
      <c r="J41"/>
      <c r="K41"/>
      <c r="L41"/>
      <c r="M41" s="10"/>
      <c r="N41" s="12"/>
      <c r="O41" s="14"/>
      <c r="P41" s="14"/>
      <c r="Q41" s="17"/>
    </row>
    <row r="42" spans="1:17" ht="31.5" x14ac:dyDescent="0.25">
      <c r="A42" s="1"/>
      <c r="B42" s="1" t="s">
        <v>2</v>
      </c>
      <c r="D42" s="8">
        <f t="shared" si="0"/>
        <v>2.4</v>
      </c>
      <c r="E42" s="8">
        <f t="shared" si="1"/>
        <v>0.8432740427115677</v>
      </c>
      <c r="G42" s="7">
        <v>2</v>
      </c>
      <c r="H42" s="7">
        <v>2</v>
      </c>
      <c r="I42">
        <v>3</v>
      </c>
      <c r="J42">
        <v>2</v>
      </c>
      <c r="K42">
        <v>3</v>
      </c>
      <c r="L42">
        <v>1</v>
      </c>
      <c r="M42" s="10">
        <v>3</v>
      </c>
      <c r="N42" s="12">
        <v>2</v>
      </c>
      <c r="O42" s="14">
        <v>4</v>
      </c>
      <c r="P42" s="14">
        <v>2</v>
      </c>
      <c r="Q42" s="1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772E-7DED-463E-BBCC-B80FBAE21A05}">
  <dimension ref="A1:Y42"/>
  <sheetViews>
    <sheetView workbookViewId="0">
      <selection activeCell="M9" sqref="M9"/>
    </sheetView>
  </sheetViews>
  <sheetFormatPr defaultColWidth="11" defaultRowHeight="15.75" x14ac:dyDescent="0.25"/>
  <cols>
    <col min="1" max="1" width="30.25" style="16" customWidth="1"/>
    <col min="2" max="2" width="28.25" style="16" customWidth="1"/>
    <col min="3" max="3" width="8.125" style="16" customWidth="1"/>
    <col min="4" max="5" width="11" style="9"/>
    <col min="6" max="6" width="5.75" style="7" customWidth="1"/>
    <col min="7" max="25" width="11" style="7"/>
    <col min="26" max="16384" width="11" style="16"/>
  </cols>
  <sheetData>
    <row r="1" spans="1:25" s="17" customFormat="1" ht="47.25" x14ac:dyDescent="0.25">
      <c r="A1" s="4" t="s">
        <v>9</v>
      </c>
      <c r="B1" s="2" t="s">
        <v>3</v>
      </c>
      <c r="D1" s="8" t="s">
        <v>12</v>
      </c>
      <c r="E1" s="8" t="s">
        <v>13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  <c r="P1" s="17" t="s">
        <v>25</v>
      </c>
      <c r="Q1" s="6" t="s">
        <v>26</v>
      </c>
      <c r="R1" s="6"/>
      <c r="S1" s="6"/>
      <c r="T1" s="6"/>
      <c r="U1" s="6"/>
      <c r="V1" s="6"/>
      <c r="W1" s="6"/>
      <c r="X1" s="6"/>
      <c r="Y1" s="6"/>
    </row>
    <row r="4" spans="1:25" s="17" customFormat="1" x14ac:dyDescent="0.25">
      <c r="A4" s="17" t="s">
        <v>0</v>
      </c>
      <c r="D4" s="8">
        <f>AVERAGE(G4:V4)</f>
        <v>4.6363636363636367</v>
      </c>
      <c r="E4" s="8">
        <f>STDEV(G4:X4)</f>
        <v>0.50452497910951177</v>
      </c>
      <c r="F4" s="6"/>
      <c r="G4" s="6">
        <v>4</v>
      </c>
      <c r="H4" s="17">
        <v>5</v>
      </c>
      <c r="I4" s="17">
        <v>5</v>
      </c>
      <c r="J4" s="17">
        <v>5</v>
      </c>
      <c r="K4" s="17">
        <v>4</v>
      </c>
      <c r="L4" s="6">
        <v>4</v>
      </c>
      <c r="M4" s="17">
        <v>5</v>
      </c>
      <c r="N4" s="17">
        <v>4</v>
      </c>
      <c r="O4" s="17">
        <v>5</v>
      </c>
      <c r="P4" s="17">
        <v>5</v>
      </c>
      <c r="Q4" s="17">
        <v>5</v>
      </c>
      <c r="R4" s="6"/>
      <c r="S4" s="6"/>
      <c r="T4" s="6"/>
      <c r="U4" s="6"/>
      <c r="V4" s="6"/>
      <c r="W4" s="6"/>
      <c r="X4" s="6"/>
      <c r="Y4" s="6"/>
    </row>
    <row r="5" spans="1:25" s="17" customFormat="1" x14ac:dyDescent="0.25">
      <c r="D5" s="8"/>
      <c r="E5" s="8"/>
      <c r="F5" s="6"/>
      <c r="G5" s="6"/>
      <c r="L5" s="6"/>
      <c r="R5" s="6"/>
      <c r="S5" s="6"/>
      <c r="T5" s="6"/>
      <c r="U5" s="6"/>
      <c r="V5" s="6"/>
      <c r="W5" s="6"/>
      <c r="X5" s="6"/>
      <c r="Y5" s="6"/>
    </row>
    <row r="6" spans="1:25" s="17" customFormat="1" ht="47.25" x14ac:dyDescent="0.25">
      <c r="A6" s="17" t="s">
        <v>10</v>
      </c>
      <c r="D6" s="8">
        <f t="shared" ref="D6:D42" si="0">AVERAGE(G6:V6)</f>
        <v>3.7272727272727271</v>
      </c>
      <c r="E6" s="8">
        <f t="shared" ref="E6:E42" si="1">STDEV(G6:X6)</f>
        <v>0.90453403373329111</v>
      </c>
      <c r="F6" s="6"/>
      <c r="G6" s="6">
        <v>4</v>
      </c>
      <c r="H6" s="17">
        <v>5</v>
      </c>
      <c r="I6" s="17">
        <v>3</v>
      </c>
      <c r="J6" s="17">
        <v>3</v>
      </c>
      <c r="K6" s="17">
        <v>4</v>
      </c>
      <c r="L6" s="6">
        <v>2</v>
      </c>
      <c r="M6" s="17">
        <v>5</v>
      </c>
      <c r="N6" s="17">
        <v>3</v>
      </c>
      <c r="O6" s="17">
        <v>4</v>
      </c>
      <c r="P6" s="17">
        <v>4</v>
      </c>
      <c r="Q6" s="17">
        <v>4</v>
      </c>
      <c r="R6" s="6"/>
      <c r="S6" s="6"/>
      <c r="T6" s="6"/>
      <c r="U6" s="6"/>
      <c r="V6" s="6"/>
      <c r="W6" s="6"/>
      <c r="X6" s="6"/>
      <c r="Y6" s="6"/>
    </row>
    <row r="7" spans="1:25" s="17" customFormat="1" x14ac:dyDescent="0.25">
      <c r="D7" s="8"/>
      <c r="E7" s="8"/>
      <c r="F7" s="6"/>
      <c r="G7" s="6"/>
      <c r="L7" s="6"/>
      <c r="R7" s="6"/>
      <c r="S7" s="6"/>
      <c r="T7" s="6"/>
      <c r="U7" s="6"/>
      <c r="V7" s="6"/>
      <c r="W7" s="6"/>
      <c r="X7" s="6"/>
      <c r="Y7" s="6"/>
    </row>
    <row r="8" spans="1:25" s="17" customFormat="1" x14ac:dyDescent="0.25">
      <c r="A8" s="5" t="s">
        <v>4</v>
      </c>
      <c r="D8" s="8"/>
      <c r="E8" s="8"/>
      <c r="F8" s="6"/>
      <c r="G8" s="6"/>
      <c r="L8" s="6"/>
      <c r="R8" s="6"/>
      <c r="S8" s="6"/>
      <c r="T8" s="6"/>
      <c r="U8" s="6"/>
      <c r="V8" s="6"/>
      <c r="W8" s="6"/>
      <c r="X8" s="6"/>
      <c r="Y8" s="6"/>
    </row>
    <row r="9" spans="1:25" s="17" customFormat="1" x14ac:dyDescent="0.25">
      <c r="A9" s="17" t="s">
        <v>5</v>
      </c>
      <c r="D9" s="8"/>
      <c r="E9" s="8"/>
      <c r="F9" s="6"/>
      <c r="G9" s="6"/>
      <c r="L9" s="6"/>
      <c r="R9" s="6"/>
      <c r="S9" s="6"/>
      <c r="T9" s="6"/>
      <c r="U9" s="6"/>
      <c r="V9" s="6"/>
      <c r="W9" s="6"/>
      <c r="X9" s="6"/>
      <c r="Y9" s="6"/>
    </row>
    <row r="10" spans="1:25" s="17" customFormat="1" x14ac:dyDescent="0.25">
      <c r="B10" s="17" t="s">
        <v>1</v>
      </c>
      <c r="D10" s="8">
        <f t="shared" si="0"/>
        <v>3.5454545454545454</v>
      </c>
      <c r="E10" s="8">
        <f t="shared" si="1"/>
        <v>1.0357254813546262</v>
      </c>
      <c r="F10" s="6"/>
      <c r="G10" s="6">
        <v>4</v>
      </c>
      <c r="H10" s="17">
        <v>4</v>
      </c>
      <c r="I10" s="17">
        <v>3</v>
      </c>
      <c r="J10" s="17">
        <v>3</v>
      </c>
      <c r="K10" s="17">
        <v>4</v>
      </c>
      <c r="L10" s="6">
        <v>1</v>
      </c>
      <c r="M10" s="17">
        <v>5</v>
      </c>
      <c r="N10" s="17">
        <v>4</v>
      </c>
      <c r="O10" s="17">
        <v>4</v>
      </c>
      <c r="P10" s="17">
        <v>3</v>
      </c>
      <c r="Q10" s="17">
        <v>4</v>
      </c>
      <c r="R10" s="6"/>
      <c r="S10" s="6"/>
      <c r="T10" s="6"/>
      <c r="U10" s="6"/>
      <c r="V10" s="6"/>
      <c r="W10" s="6"/>
      <c r="X10" s="6"/>
      <c r="Y10" s="6"/>
    </row>
    <row r="11" spans="1:25" s="17" customFormat="1" x14ac:dyDescent="0.25">
      <c r="D11" s="8"/>
      <c r="E11" s="8"/>
      <c r="F11" s="6"/>
      <c r="G11" s="6"/>
      <c r="L11" s="6"/>
      <c r="R11" s="6"/>
      <c r="S11" s="6"/>
      <c r="T11" s="6"/>
      <c r="U11" s="6"/>
      <c r="V11" s="6"/>
      <c r="W11" s="6"/>
      <c r="X11" s="6"/>
      <c r="Y11" s="6"/>
    </row>
    <row r="12" spans="1:25" s="17" customFormat="1" ht="31.5" x14ac:dyDescent="0.25">
      <c r="B12" s="17" t="s">
        <v>2</v>
      </c>
      <c r="D12" s="8">
        <f t="shared" si="0"/>
        <v>3.2727272727272729</v>
      </c>
      <c r="E12" s="8">
        <f t="shared" si="1"/>
        <v>0.90453403373329111</v>
      </c>
      <c r="F12" s="6"/>
      <c r="G12" s="6">
        <v>3</v>
      </c>
      <c r="H12" s="17">
        <v>4</v>
      </c>
      <c r="I12" s="17">
        <v>3</v>
      </c>
      <c r="J12" s="17">
        <v>4</v>
      </c>
      <c r="K12" s="17">
        <v>3</v>
      </c>
      <c r="L12" s="6">
        <v>1</v>
      </c>
      <c r="M12" s="17">
        <v>4</v>
      </c>
      <c r="N12" s="17">
        <v>4</v>
      </c>
      <c r="O12" s="17">
        <v>4</v>
      </c>
      <c r="P12" s="17">
        <v>3</v>
      </c>
      <c r="Q12" s="17">
        <v>3</v>
      </c>
      <c r="R12" s="6"/>
      <c r="S12" s="6"/>
      <c r="T12" s="6"/>
      <c r="U12" s="6"/>
      <c r="V12" s="6"/>
      <c r="W12" s="6"/>
      <c r="X12" s="6"/>
      <c r="Y12" s="6"/>
    </row>
    <row r="13" spans="1:25" s="17" customFormat="1" x14ac:dyDescent="0.25">
      <c r="A13" s="17" t="s">
        <v>6</v>
      </c>
      <c r="D13" s="8"/>
      <c r="E13" s="8"/>
      <c r="F13" s="6"/>
      <c r="G13" s="6"/>
      <c r="L13" s="6"/>
      <c r="R13" s="6"/>
      <c r="S13" s="6"/>
      <c r="T13" s="6"/>
      <c r="U13" s="6"/>
      <c r="V13" s="6"/>
      <c r="W13" s="6"/>
      <c r="X13" s="6"/>
      <c r="Y13" s="6"/>
    </row>
    <row r="14" spans="1:25" s="17" customFormat="1" x14ac:dyDescent="0.25">
      <c r="B14" s="17" t="s">
        <v>1</v>
      </c>
      <c r="D14" s="8">
        <f t="shared" si="0"/>
        <v>3.5454545454545454</v>
      </c>
      <c r="E14" s="8">
        <f t="shared" si="1"/>
        <v>1.0357254813546262</v>
      </c>
      <c r="F14" s="6"/>
      <c r="G14" s="6">
        <v>4</v>
      </c>
      <c r="H14" s="17">
        <v>4</v>
      </c>
      <c r="I14" s="17">
        <v>3</v>
      </c>
      <c r="J14" s="17">
        <v>3</v>
      </c>
      <c r="K14" s="17">
        <v>4</v>
      </c>
      <c r="L14" s="6">
        <v>1</v>
      </c>
      <c r="M14" s="17">
        <v>5</v>
      </c>
      <c r="N14" s="17">
        <v>4</v>
      </c>
      <c r="O14" s="17">
        <v>4</v>
      </c>
      <c r="P14" s="17">
        <v>3</v>
      </c>
      <c r="Q14" s="17">
        <v>4</v>
      </c>
      <c r="R14" s="6"/>
      <c r="S14" s="6"/>
      <c r="T14" s="6"/>
      <c r="U14" s="6"/>
      <c r="V14" s="6"/>
      <c r="W14" s="6"/>
      <c r="X14" s="6"/>
      <c r="Y14" s="6"/>
    </row>
    <row r="15" spans="1:25" s="17" customFormat="1" x14ac:dyDescent="0.25">
      <c r="D15" s="8"/>
      <c r="E15" s="8"/>
      <c r="F15" s="6"/>
      <c r="G15" s="6"/>
      <c r="L15" s="6"/>
      <c r="R15" s="6"/>
      <c r="S15" s="6"/>
      <c r="T15" s="6"/>
      <c r="U15" s="6"/>
      <c r="V15" s="6"/>
      <c r="W15" s="6"/>
      <c r="X15" s="6"/>
      <c r="Y15" s="6"/>
    </row>
    <row r="16" spans="1:25" s="17" customFormat="1" ht="31.5" x14ac:dyDescent="0.25">
      <c r="B16" s="17" t="s">
        <v>2</v>
      </c>
      <c r="D16" s="8">
        <f t="shared" si="0"/>
        <v>3.1363636363636362</v>
      </c>
      <c r="E16" s="8">
        <f t="shared" si="1"/>
        <v>0.83937205966451767</v>
      </c>
      <c r="F16" s="6"/>
      <c r="G16" s="6">
        <v>3</v>
      </c>
      <c r="H16" s="17">
        <v>4</v>
      </c>
      <c r="I16" s="17">
        <v>3</v>
      </c>
      <c r="J16" s="17">
        <v>4</v>
      </c>
      <c r="K16" s="17">
        <v>3</v>
      </c>
      <c r="L16" s="6">
        <v>1</v>
      </c>
      <c r="M16" s="17">
        <v>4</v>
      </c>
      <c r="N16" s="17">
        <v>3</v>
      </c>
      <c r="O16" s="17">
        <v>3.5</v>
      </c>
      <c r="P16" s="17">
        <v>3</v>
      </c>
      <c r="Q16" s="17">
        <v>3</v>
      </c>
      <c r="R16" s="6"/>
      <c r="S16" s="6"/>
      <c r="T16" s="6"/>
      <c r="U16" s="6"/>
      <c r="V16" s="6"/>
      <c r="W16" s="6"/>
      <c r="X16" s="6"/>
      <c r="Y16" s="6"/>
    </row>
    <row r="17" spans="1:25" s="17" customFormat="1" x14ac:dyDescent="0.25">
      <c r="A17" s="17" t="s">
        <v>7</v>
      </c>
      <c r="D17" s="8"/>
      <c r="E17" s="8"/>
      <c r="F17" s="6"/>
      <c r="G17" s="6"/>
      <c r="L17" s="6"/>
      <c r="R17" s="6"/>
      <c r="S17" s="6"/>
      <c r="T17" s="6"/>
      <c r="U17" s="6"/>
      <c r="V17" s="6"/>
      <c r="W17" s="6"/>
      <c r="X17" s="6"/>
      <c r="Y17" s="6"/>
    </row>
    <row r="18" spans="1:25" s="17" customFormat="1" x14ac:dyDescent="0.25">
      <c r="B18" s="17" t="s">
        <v>1</v>
      </c>
      <c r="D18" s="8">
        <f t="shared" si="0"/>
        <v>2.9545454545454546</v>
      </c>
      <c r="E18" s="8">
        <f t="shared" si="1"/>
        <v>0.96058694178469517</v>
      </c>
      <c r="F18" s="6"/>
      <c r="G18" s="6">
        <v>2</v>
      </c>
      <c r="H18" s="17">
        <v>3</v>
      </c>
      <c r="I18" s="17">
        <v>3</v>
      </c>
      <c r="J18" s="17">
        <v>3</v>
      </c>
      <c r="K18" s="17">
        <v>4</v>
      </c>
      <c r="L18" s="6">
        <v>1</v>
      </c>
      <c r="M18" s="17">
        <v>4</v>
      </c>
      <c r="N18" s="17">
        <v>3.5</v>
      </c>
      <c r="O18" s="17">
        <v>4</v>
      </c>
      <c r="P18" s="17">
        <v>2</v>
      </c>
      <c r="Q18" s="17">
        <v>3</v>
      </c>
      <c r="R18" s="6"/>
      <c r="S18" s="6"/>
      <c r="T18" s="6"/>
      <c r="U18" s="6"/>
      <c r="V18" s="6"/>
      <c r="W18" s="6"/>
      <c r="X18" s="6"/>
      <c r="Y18" s="6"/>
    </row>
    <row r="19" spans="1:25" s="17" customFormat="1" x14ac:dyDescent="0.25">
      <c r="D19" s="8"/>
      <c r="E19" s="8"/>
      <c r="F19" s="6"/>
      <c r="G19" s="6"/>
      <c r="L19" s="6"/>
      <c r="R19" s="6"/>
      <c r="S19" s="6"/>
      <c r="T19" s="6"/>
      <c r="U19" s="6"/>
      <c r="V19" s="6"/>
      <c r="W19" s="6"/>
      <c r="X19" s="6"/>
      <c r="Y19" s="6"/>
    </row>
    <row r="20" spans="1:25" s="17" customFormat="1" ht="31.5" x14ac:dyDescent="0.25">
      <c r="B20" s="17" t="s">
        <v>2</v>
      </c>
      <c r="D20" s="8">
        <f t="shared" si="0"/>
        <v>2.6818181818181817</v>
      </c>
      <c r="E20" s="8">
        <f t="shared" si="1"/>
        <v>0.7166842844909912</v>
      </c>
      <c r="F20" s="6"/>
      <c r="G20" s="6">
        <v>3</v>
      </c>
      <c r="H20" s="17">
        <v>3</v>
      </c>
      <c r="I20" s="17">
        <v>3</v>
      </c>
      <c r="J20" s="17">
        <v>3</v>
      </c>
      <c r="K20" s="17">
        <v>3</v>
      </c>
      <c r="L20" s="6">
        <v>1</v>
      </c>
      <c r="M20" s="17">
        <v>3</v>
      </c>
      <c r="N20" s="17">
        <v>3</v>
      </c>
      <c r="O20" s="17">
        <v>3.5</v>
      </c>
      <c r="P20" s="17">
        <v>2</v>
      </c>
      <c r="Q20" s="17">
        <v>2</v>
      </c>
      <c r="R20" s="6"/>
      <c r="S20" s="6"/>
      <c r="T20" s="6"/>
      <c r="U20" s="6"/>
      <c r="V20" s="6"/>
      <c r="W20" s="6"/>
      <c r="X20" s="6"/>
      <c r="Y20" s="6"/>
    </row>
    <row r="21" spans="1:25" s="17" customFormat="1" x14ac:dyDescent="0.25">
      <c r="A21" s="17" t="s">
        <v>8</v>
      </c>
      <c r="D21" s="8"/>
      <c r="E21" s="8"/>
      <c r="F21" s="6"/>
      <c r="G21" s="6"/>
      <c r="L21" s="6"/>
      <c r="R21" s="6"/>
      <c r="S21" s="6"/>
      <c r="T21" s="6"/>
      <c r="U21" s="6"/>
      <c r="V21" s="6"/>
      <c r="W21" s="6"/>
      <c r="X21" s="6"/>
      <c r="Y21" s="6"/>
    </row>
    <row r="22" spans="1:25" s="17" customFormat="1" x14ac:dyDescent="0.25">
      <c r="B22" s="17" t="s">
        <v>1</v>
      </c>
      <c r="D22" s="8">
        <f t="shared" si="0"/>
        <v>3.0454545454545454</v>
      </c>
      <c r="E22" s="8">
        <f t="shared" si="1"/>
        <v>1.0112997936948636</v>
      </c>
      <c r="F22" s="6"/>
      <c r="G22" s="6">
        <v>2</v>
      </c>
      <c r="H22" s="17">
        <v>4</v>
      </c>
      <c r="I22" s="17">
        <v>3</v>
      </c>
      <c r="J22" s="17">
        <v>3</v>
      </c>
      <c r="K22" s="17">
        <v>4</v>
      </c>
      <c r="L22" s="6">
        <v>1</v>
      </c>
      <c r="M22" s="17">
        <v>4</v>
      </c>
      <c r="N22" s="17">
        <v>3.5</v>
      </c>
      <c r="O22" s="17">
        <v>4</v>
      </c>
      <c r="P22" s="17">
        <v>2</v>
      </c>
      <c r="Q22" s="17">
        <v>3</v>
      </c>
      <c r="R22" s="6"/>
      <c r="S22" s="6"/>
      <c r="T22" s="6"/>
      <c r="U22" s="6"/>
      <c r="V22" s="6"/>
      <c r="W22" s="6"/>
      <c r="X22" s="6"/>
      <c r="Y22" s="6"/>
    </row>
    <row r="23" spans="1:25" s="17" customFormat="1" x14ac:dyDescent="0.25">
      <c r="D23" s="8"/>
      <c r="E23" s="8"/>
      <c r="F23" s="6"/>
      <c r="G23" s="6"/>
      <c r="L23" s="6"/>
      <c r="R23" s="6"/>
      <c r="S23" s="6"/>
      <c r="T23" s="6"/>
      <c r="U23" s="6"/>
      <c r="V23" s="6"/>
      <c r="W23" s="6"/>
      <c r="X23" s="6"/>
      <c r="Y23" s="6"/>
    </row>
    <row r="24" spans="1:25" s="17" customFormat="1" ht="31.5" x14ac:dyDescent="0.25">
      <c r="B24" s="17" t="s">
        <v>2</v>
      </c>
      <c r="D24" s="8">
        <f t="shared" si="0"/>
        <v>2.8181818181818183</v>
      </c>
      <c r="E24" s="8">
        <f t="shared" si="1"/>
        <v>0.87386289750530322</v>
      </c>
      <c r="F24" s="6"/>
      <c r="G24" s="6">
        <v>3</v>
      </c>
      <c r="H24" s="17">
        <v>4</v>
      </c>
      <c r="I24" s="17">
        <v>3</v>
      </c>
      <c r="J24" s="17">
        <v>3</v>
      </c>
      <c r="K24" s="17">
        <v>3</v>
      </c>
      <c r="L24" s="6">
        <v>1</v>
      </c>
      <c r="M24" s="17">
        <v>3</v>
      </c>
      <c r="N24" s="17">
        <v>3</v>
      </c>
      <c r="O24" s="17">
        <v>4</v>
      </c>
      <c r="P24" s="17">
        <v>2</v>
      </c>
      <c r="Q24" s="17">
        <v>2</v>
      </c>
      <c r="R24" s="6"/>
      <c r="S24" s="6"/>
      <c r="T24" s="6"/>
      <c r="U24" s="6"/>
      <c r="V24" s="6"/>
      <c r="W24" s="6"/>
      <c r="X24" s="6"/>
      <c r="Y24" s="6"/>
    </row>
    <row r="25" spans="1:25" x14ac:dyDescent="0.25">
      <c r="A25" s="17"/>
      <c r="B25" s="17"/>
      <c r="D25" s="8"/>
      <c r="E25" s="8"/>
      <c r="H25" s="16"/>
      <c r="I25" s="16"/>
      <c r="J25" s="16"/>
      <c r="K25" s="16"/>
      <c r="M25" s="16"/>
      <c r="N25" s="16"/>
      <c r="O25" s="16"/>
      <c r="P25" s="16"/>
      <c r="Q25" s="16"/>
    </row>
    <row r="26" spans="1:25" ht="31.5" x14ac:dyDescent="0.25">
      <c r="A26" s="5" t="s">
        <v>11</v>
      </c>
      <c r="D26" s="8"/>
      <c r="E26" s="8"/>
      <c r="H26" s="16"/>
      <c r="I26" s="16"/>
      <c r="J26" s="16"/>
      <c r="K26" s="16"/>
      <c r="M26" s="16"/>
      <c r="N26" s="16"/>
      <c r="O26" s="16"/>
      <c r="P26" s="16"/>
      <c r="Q26" s="16"/>
    </row>
    <row r="27" spans="1:25" x14ac:dyDescent="0.25">
      <c r="A27" s="17" t="s">
        <v>5</v>
      </c>
      <c r="B27" s="17"/>
      <c r="D27" s="8"/>
      <c r="E27" s="8"/>
      <c r="H27" s="16"/>
      <c r="I27" s="16"/>
      <c r="J27" s="16"/>
      <c r="K27" s="16"/>
      <c r="M27" s="16"/>
      <c r="N27" s="16"/>
      <c r="O27" s="16"/>
      <c r="P27" s="16"/>
      <c r="Q27" s="16"/>
    </row>
    <row r="28" spans="1:25" x14ac:dyDescent="0.25">
      <c r="A28" s="17"/>
      <c r="B28" s="17" t="s">
        <v>1</v>
      </c>
      <c r="D28" s="8">
        <f t="shared" si="0"/>
        <v>3.1363636363636362</v>
      </c>
      <c r="E28" s="8">
        <f t="shared" si="1"/>
        <v>1.0509735746180562</v>
      </c>
      <c r="G28" s="7">
        <v>3</v>
      </c>
      <c r="H28" s="16">
        <v>3</v>
      </c>
      <c r="I28" s="16">
        <v>3</v>
      </c>
      <c r="J28" s="16">
        <v>2</v>
      </c>
      <c r="K28" s="16">
        <v>3.5</v>
      </c>
      <c r="L28" s="7">
        <v>1</v>
      </c>
      <c r="M28" s="16">
        <v>5</v>
      </c>
      <c r="N28" s="16">
        <v>3</v>
      </c>
      <c r="O28" s="16">
        <v>4</v>
      </c>
      <c r="P28" s="17">
        <v>3</v>
      </c>
      <c r="Q28" s="17">
        <v>4</v>
      </c>
    </row>
    <row r="29" spans="1:25" x14ac:dyDescent="0.25">
      <c r="A29" s="17"/>
      <c r="B29" s="17"/>
      <c r="D29" s="8"/>
      <c r="E29" s="8"/>
      <c r="H29" s="16"/>
      <c r="I29" s="16"/>
      <c r="J29" s="16"/>
      <c r="K29" s="16"/>
      <c r="M29" s="16"/>
      <c r="N29" s="16"/>
      <c r="O29" s="16"/>
      <c r="P29" s="17"/>
      <c r="Q29" s="17"/>
    </row>
    <row r="30" spans="1:25" ht="31.5" x14ac:dyDescent="0.25">
      <c r="A30" s="17"/>
      <c r="B30" s="17" t="s">
        <v>2</v>
      </c>
      <c r="D30" s="8">
        <f t="shared" si="0"/>
        <v>2.7272727272727271</v>
      </c>
      <c r="E30" s="8">
        <f t="shared" si="1"/>
        <v>0.90453403373329111</v>
      </c>
      <c r="G30" s="7">
        <v>2</v>
      </c>
      <c r="H30" s="16">
        <v>3</v>
      </c>
      <c r="I30" s="16">
        <v>2</v>
      </c>
      <c r="J30" s="16">
        <v>2</v>
      </c>
      <c r="K30" s="16">
        <v>3</v>
      </c>
      <c r="L30" s="7">
        <v>1</v>
      </c>
      <c r="M30" s="16">
        <v>4</v>
      </c>
      <c r="N30" s="16">
        <v>3</v>
      </c>
      <c r="O30" s="16">
        <v>4</v>
      </c>
      <c r="P30" s="17">
        <v>3</v>
      </c>
      <c r="Q30" s="17">
        <v>3</v>
      </c>
    </row>
    <row r="31" spans="1:25" x14ac:dyDescent="0.25">
      <c r="A31" s="17" t="s">
        <v>6</v>
      </c>
      <c r="B31" s="17"/>
      <c r="D31" s="8"/>
      <c r="E31" s="8"/>
      <c r="H31" s="16"/>
      <c r="I31" s="16"/>
      <c r="J31" s="16"/>
      <c r="K31" s="16"/>
      <c r="M31" s="16"/>
      <c r="N31" s="16"/>
      <c r="O31" s="16"/>
      <c r="P31" s="17"/>
      <c r="Q31" s="16"/>
    </row>
    <row r="32" spans="1:25" x14ac:dyDescent="0.25">
      <c r="A32" s="17"/>
      <c r="B32" s="17" t="s">
        <v>1</v>
      </c>
      <c r="D32" s="8">
        <f t="shared" si="0"/>
        <v>3.0454545454545454</v>
      </c>
      <c r="E32" s="8">
        <f t="shared" si="1"/>
        <v>1.1057699908784255</v>
      </c>
      <c r="G32" s="7">
        <v>2</v>
      </c>
      <c r="H32" s="16">
        <v>3</v>
      </c>
      <c r="I32" s="16">
        <v>3</v>
      </c>
      <c r="J32" s="16">
        <v>2</v>
      </c>
      <c r="K32" s="16">
        <v>3.5</v>
      </c>
      <c r="L32" s="7">
        <v>1</v>
      </c>
      <c r="M32" s="16">
        <v>5</v>
      </c>
      <c r="N32" s="16">
        <v>3</v>
      </c>
      <c r="O32" s="16">
        <v>4</v>
      </c>
      <c r="P32" s="17">
        <v>3</v>
      </c>
      <c r="Q32" s="17">
        <v>4</v>
      </c>
    </row>
    <row r="33" spans="1:17" x14ac:dyDescent="0.25">
      <c r="A33" s="17"/>
      <c r="B33" s="17"/>
      <c r="D33" s="8"/>
      <c r="E33" s="8"/>
      <c r="H33" s="16"/>
      <c r="I33" s="16"/>
      <c r="J33" s="16"/>
      <c r="K33" s="16"/>
      <c r="M33" s="16"/>
      <c r="N33" s="16"/>
      <c r="O33" s="16"/>
      <c r="P33" s="17"/>
      <c r="Q33" s="17"/>
    </row>
    <row r="34" spans="1:17" ht="31.5" x14ac:dyDescent="0.25">
      <c r="A34" s="17"/>
      <c r="B34" s="17" t="s">
        <v>2</v>
      </c>
      <c r="D34" s="8">
        <f t="shared" si="0"/>
        <v>2.7272727272727271</v>
      </c>
      <c r="E34" s="8">
        <f t="shared" si="1"/>
        <v>0.90453403373329111</v>
      </c>
      <c r="G34" s="7">
        <v>2</v>
      </c>
      <c r="H34" s="16">
        <v>3</v>
      </c>
      <c r="I34" s="16">
        <v>2</v>
      </c>
      <c r="J34" s="16">
        <v>2</v>
      </c>
      <c r="K34" s="16">
        <v>3</v>
      </c>
      <c r="L34" s="7">
        <v>1</v>
      </c>
      <c r="M34" s="16">
        <v>4</v>
      </c>
      <c r="N34" s="16">
        <v>3</v>
      </c>
      <c r="O34" s="16">
        <v>4</v>
      </c>
      <c r="P34" s="17">
        <v>3</v>
      </c>
      <c r="Q34" s="17">
        <v>3</v>
      </c>
    </row>
    <row r="35" spans="1:17" x14ac:dyDescent="0.25">
      <c r="A35" s="17" t="s">
        <v>7</v>
      </c>
      <c r="B35" s="17"/>
      <c r="D35" s="8"/>
      <c r="E35" s="8"/>
      <c r="H35" s="16"/>
      <c r="I35" s="16"/>
      <c r="J35" s="16"/>
      <c r="K35" s="16"/>
      <c r="M35" s="16"/>
      <c r="N35" s="16"/>
      <c r="O35" s="16"/>
      <c r="P35" s="16"/>
      <c r="Q35" s="16"/>
    </row>
    <row r="36" spans="1:17" x14ac:dyDescent="0.25">
      <c r="A36" s="17"/>
      <c r="B36" s="17" t="s">
        <v>1</v>
      </c>
      <c r="D36" s="8">
        <f t="shared" si="0"/>
        <v>2.8181818181818183</v>
      </c>
      <c r="E36" s="8">
        <f t="shared" si="1"/>
        <v>1.0067950951590716</v>
      </c>
      <c r="G36" s="7">
        <v>2</v>
      </c>
      <c r="H36" s="16">
        <v>3</v>
      </c>
      <c r="I36" s="16">
        <v>3</v>
      </c>
      <c r="J36" s="16">
        <v>2</v>
      </c>
      <c r="K36" s="16">
        <v>3.5</v>
      </c>
      <c r="L36" s="7">
        <v>1</v>
      </c>
      <c r="M36" s="16">
        <v>4</v>
      </c>
      <c r="N36" s="16">
        <v>2.5</v>
      </c>
      <c r="O36" s="16">
        <v>4</v>
      </c>
      <c r="P36" s="16">
        <v>2</v>
      </c>
      <c r="Q36" s="17">
        <v>4</v>
      </c>
    </row>
    <row r="37" spans="1:17" x14ac:dyDescent="0.25">
      <c r="A37" s="17"/>
      <c r="B37" s="17"/>
      <c r="D37" s="8"/>
      <c r="E37" s="8"/>
      <c r="H37" s="16"/>
      <c r="I37" s="16"/>
      <c r="J37" s="16"/>
      <c r="K37" s="16"/>
      <c r="M37" s="16"/>
      <c r="N37" s="16"/>
      <c r="O37" s="16"/>
      <c r="P37" s="16"/>
      <c r="Q37" s="17"/>
    </row>
    <row r="38" spans="1:17" ht="31.5" x14ac:dyDescent="0.25">
      <c r="A38" s="17"/>
      <c r="B38" s="17" t="s">
        <v>2</v>
      </c>
      <c r="D38" s="8">
        <f t="shared" si="0"/>
        <v>2.5454545454545454</v>
      </c>
      <c r="E38" s="8">
        <f t="shared" si="1"/>
        <v>0.82019953226472486</v>
      </c>
      <c r="G38" s="7">
        <v>2</v>
      </c>
      <c r="H38" s="16">
        <v>3</v>
      </c>
      <c r="I38" s="16">
        <v>2</v>
      </c>
      <c r="J38" s="16">
        <v>2</v>
      </c>
      <c r="K38" s="16">
        <v>3</v>
      </c>
      <c r="L38" s="7">
        <v>1</v>
      </c>
      <c r="M38" s="16">
        <v>3</v>
      </c>
      <c r="N38" s="16">
        <v>3</v>
      </c>
      <c r="O38" s="16">
        <v>4</v>
      </c>
      <c r="P38" s="16">
        <v>2</v>
      </c>
      <c r="Q38" s="17">
        <v>3</v>
      </c>
    </row>
    <row r="39" spans="1:17" x14ac:dyDescent="0.25">
      <c r="A39" s="17" t="s">
        <v>8</v>
      </c>
      <c r="B39" s="17"/>
      <c r="D39" s="8"/>
      <c r="E39" s="8"/>
      <c r="H39" s="16"/>
      <c r="I39" s="16"/>
      <c r="J39" s="16"/>
      <c r="K39" s="16"/>
      <c r="M39" s="16"/>
      <c r="N39" s="16"/>
      <c r="O39" s="16"/>
      <c r="P39" s="16"/>
      <c r="Q39" s="16"/>
    </row>
    <row r="40" spans="1:17" x14ac:dyDescent="0.25">
      <c r="A40" s="17"/>
      <c r="B40" s="17" t="s">
        <v>1</v>
      </c>
      <c r="D40" s="8">
        <f t="shared" si="0"/>
        <v>2.7727272727272729</v>
      </c>
      <c r="E40" s="8">
        <f t="shared" si="1"/>
        <v>0.95821804313100822</v>
      </c>
      <c r="G40" s="7">
        <v>2</v>
      </c>
      <c r="H40" s="16">
        <v>3</v>
      </c>
      <c r="I40" s="16">
        <v>3</v>
      </c>
      <c r="J40" s="16">
        <v>2</v>
      </c>
      <c r="K40" s="16">
        <v>3.5</v>
      </c>
      <c r="L40" s="7">
        <v>1</v>
      </c>
      <c r="M40" s="16">
        <v>4</v>
      </c>
      <c r="N40" s="16">
        <v>2.5</v>
      </c>
      <c r="O40" s="16">
        <v>3.5</v>
      </c>
      <c r="P40" s="16">
        <v>2</v>
      </c>
      <c r="Q40" s="17">
        <v>4</v>
      </c>
    </row>
    <row r="41" spans="1:17" x14ac:dyDescent="0.25">
      <c r="A41" s="17"/>
      <c r="B41" s="17"/>
      <c r="D41" s="8"/>
      <c r="E41" s="8"/>
      <c r="H41" s="16"/>
      <c r="I41" s="16"/>
      <c r="J41" s="16"/>
      <c r="K41" s="16"/>
      <c r="M41" s="16"/>
      <c r="N41" s="16"/>
      <c r="O41" s="16"/>
      <c r="P41" s="16"/>
      <c r="Q41" s="17"/>
    </row>
    <row r="42" spans="1:17" ht="31.5" x14ac:dyDescent="0.25">
      <c r="A42" s="17"/>
      <c r="B42" s="17" t="s">
        <v>2</v>
      </c>
      <c r="D42" s="8">
        <f t="shared" si="0"/>
        <v>2.5</v>
      </c>
      <c r="E42" s="8">
        <f t="shared" si="1"/>
        <v>0.74161984870956632</v>
      </c>
      <c r="G42" s="7">
        <v>2</v>
      </c>
      <c r="H42" s="16">
        <v>3</v>
      </c>
      <c r="I42" s="16">
        <v>2</v>
      </c>
      <c r="J42" s="16">
        <v>2</v>
      </c>
      <c r="K42" s="16">
        <v>3</v>
      </c>
      <c r="L42" s="7">
        <v>1</v>
      </c>
      <c r="M42" s="16">
        <v>3</v>
      </c>
      <c r="N42" s="16">
        <v>3</v>
      </c>
      <c r="O42" s="16">
        <v>3.5</v>
      </c>
      <c r="P42" s="16">
        <v>2</v>
      </c>
      <c r="Q42" s="1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67F3-5491-4DE6-984C-0B5280079A1A}">
  <dimension ref="A1:W50"/>
  <sheetViews>
    <sheetView zoomScale="80" zoomScaleNormal="80" workbookViewId="0">
      <selection activeCell="E6" sqref="E6:O6"/>
    </sheetView>
  </sheetViews>
  <sheetFormatPr defaultColWidth="8.75" defaultRowHeight="15.75" x14ac:dyDescent="0.25"/>
  <cols>
    <col min="1" max="1" width="30.25" style="16" customWidth="1"/>
    <col min="2" max="2" width="23.375" style="16" customWidth="1"/>
    <col min="3" max="3" width="14.25" style="16" customWidth="1"/>
    <col min="4" max="4" width="14.125" style="16" customWidth="1"/>
    <col min="5" max="17" width="8.75" style="16"/>
    <col min="18" max="18" width="11.375" style="16" bestFit="1" customWidth="1"/>
    <col min="19" max="16384" width="8.75" style="16"/>
  </cols>
  <sheetData>
    <row r="1" spans="1:23" ht="16.5" thickBot="1" x14ac:dyDescent="0.3"/>
    <row r="2" spans="1:23" ht="48" x14ac:dyDescent="0.3">
      <c r="A2" s="49" t="s">
        <v>64</v>
      </c>
      <c r="B2" s="2" t="s">
        <v>3</v>
      </c>
      <c r="E2" s="20" t="s">
        <v>16</v>
      </c>
      <c r="F2" s="20" t="s">
        <v>17</v>
      </c>
      <c r="G2" s="20" t="s">
        <v>18</v>
      </c>
      <c r="H2" s="20" t="s">
        <v>19</v>
      </c>
      <c r="I2" s="20" t="s">
        <v>20</v>
      </c>
      <c r="J2" s="20" t="s">
        <v>21</v>
      </c>
      <c r="K2" s="20" t="s">
        <v>22</v>
      </c>
      <c r="L2" s="20" t="s">
        <v>23</v>
      </c>
      <c r="M2" s="20" t="s">
        <v>24</v>
      </c>
      <c r="N2" s="17" t="s">
        <v>25</v>
      </c>
      <c r="O2" s="20" t="s">
        <v>26</v>
      </c>
      <c r="Q2" s="48" t="s">
        <v>63</v>
      </c>
      <c r="R2" s="48" t="s">
        <v>62</v>
      </c>
    </row>
    <row r="3" spans="1:23" x14ac:dyDescent="0.25">
      <c r="Q3" s="26"/>
      <c r="R3" s="25"/>
    </row>
    <row r="4" spans="1:23" s="24" customFormat="1" x14ac:dyDescent="0.25">
      <c r="A4" s="24" t="s">
        <v>0</v>
      </c>
      <c r="D4" s="47"/>
      <c r="E4" s="24">
        <v>5</v>
      </c>
      <c r="F4" s="46">
        <v>5</v>
      </c>
      <c r="G4" s="46">
        <v>5</v>
      </c>
      <c r="H4" s="24">
        <v>4</v>
      </c>
      <c r="I4" s="24">
        <v>3</v>
      </c>
      <c r="J4" s="24">
        <v>4</v>
      </c>
      <c r="K4" s="24">
        <v>3</v>
      </c>
      <c r="L4" s="46">
        <v>4</v>
      </c>
      <c r="M4" s="24">
        <v>4</v>
      </c>
      <c r="N4" s="24">
        <v>5</v>
      </c>
      <c r="O4" s="24" t="s">
        <v>53</v>
      </c>
      <c r="Q4" s="28">
        <f>AVERAGE(E4:O4)</f>
        <v>4.2</v>
      </c>
      <c r="R4" s="27">
        <f>STDEV(E4:O4)</f>
        <v>0.78881063774661508</v>
      </c>
      <c r="S4" s="46"/>
      <c r="T4" s="46"/>
      <c r="U4" s="46"/>
      <c r="V4" s="46"/>
      <c r="W4" s="46"/>
    </row>
    <row r="5" spans="1:23" s="17" customFormat="1" x14ac:dyDescent="0.25">
      <c r="D5" s="8"/>
      <c r="F5" s="20"/>
      <c r="G5" s="20"/>
      <c r="L5" s="20"/>
      <c r="Q5" s="45"/>
      <c r="R5" s="44"/>
      <c r="S5" s="20"/>
      <c r="T5" s="20"/>
      <c r="U5" s="20"/>
      <c r="V5" s="20"/>
      <c r="W5" s="20"/>
    </row>
    <row r="6" spans="1:23" s="24" customFormat="1" ht="31.5" customHeight="1" x14ac:dyDescent="0.25">
      <c r="A6" s="24" t="s">
        <v>10</v>
      </c>
      <c r="D6" s="47"/>
      <c r="E6" s="24">
        <v>5</v>
      </c>
      <c r="F6" s="46">
        <v>5</v>
      </c>
      <c r="G6" s="46">
        <v>4</v>
      </c>
      <c r="H6" s="24">
        <v>3</v>
      </c>
      <c r="I6" s="24">
        <v>5</v>
      </c>
      <c r="J6" s="24">
        <v>3</v>
      </c>
      <c r="K6" s="24">
        <v>3</v>
      </c>
      <c r="L6" s="46">
        <v>4</v>
      </c>
      <c r="M6" s="24">
        <v>3</v>
      </c>
      <c r="N6" s="24">
        <v>4</v>
      </c>
      <c r="O6" s="24" t="s">
        <v>53</v>
      </c>
      <c r="Q6" s="28">
        <f>AVERAGE(E6:O6)</f>
        <v>3.9</v>
      </c>
      <c r="R6" s="27">
        <f>STDEV(E6:O6)</f>
        <v>0.87559503577091347</v>
      </c>
      <c r="S6" s="46"/>
      <c r="T6" s="46"/>
      <c r="U6" s="46"/>
      <c r="V6" s="46"/>
      <c r="W6" s="46"/>
    </row>
    <row r="7" spans="1:23" s="17" customFormat="1" x14ac:dyDescent="0.25">
      <c r="D7" s="8"/>
      <c r="E7" s="8"/>
      <c r="F7" s="20"/>
      <c r="G7" s="20"/>
      <c r="L7" s="20"/>
      <c r="Q7" s="45"/>
      <c r="R7" s="44"/>
      <c r="S7" s="20"/>
      <c r="T7" s="20"/>
      <c r="U7" s="20"/>
      <c r="V7" s="20"/>
      <c r="W7" s="20"/>
    </row>
    <row r="8" spans="1:23" s="17" customFormat="1" ht="16.5" thickBot="1" x14ac:dyDescent="0.3">
      <c r="D8" s="8"/>
      <c r="E8" s="8"/>
      <c r="F8" s="20"/>
      <c r="G8" s="20"/>
      <c r="L8" s="20"/>
      <c r="Q8" s="45"/>
      <c r="R8" s="44"/>
      <c r="S8" s="20"/>
      <c r="T8" s="20"/>
      <c r="U8" s="20"/>
      <c r="V8" s="20"/>
      <c r="W8" s="20"/>
    </row>
    <row r="9" spans="1:23" ht="25.15" customHeight="1" x14ac:dyDescent="0.25">
      <c r="A9" s="16" t="s">
        <v>61</v>
      </c>
      <c r="B9" s="43" t="s">
        <v>27</v>
      </c>
      <c r="C9" s="42" t="s">
        <v>60</v>
      </c>
      <c r="D9" s="41" t="s">
        <v>59</v>
      </c>
      <c r="Q9" s="26"/>
      <c r="R9" s="25"/>
    </row>
    <row r="10" spans="1:23" ht="16.149999999999999" customHeight="1" thickBot="1" x14ac:dyDescent="0.3">
      <c r="B10" s="40"/>
      <c r="C10" s="39" t="s">
        <v>58</v>
      </c>
      <c r="D10" s="38" t="s">
        <v>57</v>
      </c>
      <c r="Q10" s="26"/>
      <c r="R10" s="25"/>
    </row>
    <row r="11" spans="1:23" ht="21" customHeight="1" thickTop="1" thickBot="1" x14ac:dyDescent="0.3">
      <c r="B11" s="37" t="s">
        <v>31</v>
      </c>
      <c r="C11" s="36">
        <v>0.2</v>
      </c>
      <c r="D11" s="36">
        <v>55</v>
      </c>
      <c r="Q11" s="26"/>
      <c r="R11" s="25"/>
    </row>
    <row r="12" spans="1:23" ht="21" customHeight="1" thickBot="1" x14ac:dyDescent="0.3">
      <c r="A12" s="17"/>
      <c r="B12" s="32" t="s">
        <v>32</v>
      </c>
      <c r="C12" s="31">
        <v>2</v>
      </c>
      <c r="D12" s="31">
        <v>281</v>
      </c>
      <c r="Q12" s="26"/>
      <c r="R12" s="25"/>
    </row>
    <row r="13" spans="1:23" ht="21" customHeight="1" thickBot="1" x14ac:dyDescent="0.3">
      <c r="A13" s="17"/>
      <c r="B13" s="35" t="s">
        <v>33</v>
      </c>
      <c r="C13" s="34">
        <v>4</v>
      </c>
      <c r="D13" s="33">
        <v>1138</v>
      </c>
      <c r="Q13" s="26"/>
      <c r="R13" s="25"/>
    </row>
    <row r="14" spans="1:23" ht="21" customHeight="1" thickBot="1" x14ac:dyDescent="0.3">
      <c r="A14" s="17"/>
      <c r="B14" s="32" t="s">
        <v>34</v>
      </c>
      <c r="C14" s="31">
        <v>23</v>
      </c>
      <c r="D14" s="30">
        <v>4295</v>
      </c>
      <c r="Q14" s="26"/>
      <c r="R14" s="25"/>
    </row>
    <row r="15" spans="1:23" x14ac:dyDescent="0.25">
      <c r="A15" s="17"/>
      <c r="B15" s="3"/>
      <c r="Q15" s="26"/>
      <c r="R15" s="25"/>
    </row>
    <row r="16" spans="1:23" x14ac:dyDescent="0.25">
      <c r="A16" s="29" t="s">
        <v>56</v>
      </c>
      <c r="B16" s="17"/>
      <c r="Q16" s="26"/>
      <c r="R16" s="25"/>
    </row>
    <row r="17" spans="1:18" x14ac:dyDescent="0.25">
      <c r="A17" s="17" t="s">
        <v>5</v>
      </c>
      <c r="B17" s="17"/>
      <c r="Q17" s="26"/>
      <c r="R17" s="25"/>
    </row>
    <row r="18" spans="1:18" s="21" customFormat="1" x14ac:dyDescent="0.25">
      <c r="A18" s="24"/>
      <c r="B18" s="24" t="s">
        <v>1</v>
      </c>
      <c r="E18" s="21">
        <v>4</v>
      </c>
      <c r="F18" s="21">
        <v>4</v>
      </c>
      <c r="G18" s="21">
        <v>4</v>
      </c>
      <c r="H18" s="21">
        <v>3</v>
      </c>
      <c r="I18" s="21">
        <v>1</v>
      </c>
      <c r="J18" s="21">
        <v>2</v>
      </c>
      <c r="K18" s="21">
        <v>2</v>
      </c>
      <c r="L18" s="21">
        <v>2.5</v>
      </c>
      <c r="M18" s="21">
        <v>2</v>
      </c>
      <c r="N18" s="21">
        <v>4</v>
      </c>
      <c r="O18" s="21">
        <v>4</v>
      </c>
      <c r="Q18" s="28">
        <f>AVERAGE(E18:O18)</f>
        <v>2.9545454545454546</v>
      </c>
      <c r="R18" s="27">
        <f>STDEV(E18:O18)</f>
        <v>1.1057699908784255</v>
      </c>
    </row>
    <row r="19" spans="1:18" x14ac:dyDescent="0.25">
      <c r="A19" s="17"/>
      <c r="B19" s="17"/>
      <c r="Q19" s="26"/>
      <c r="R19" s="25"/>
    </row>
    <row r="20" spans="1:18" s="21" customFormat="1" ht="31.5" x14ac:dyDescent="0.25">
      <c r="A20" s="24"/>
      <c r="B20" s="24" t="s">
        <v>2</v>
      </c>
      <c r="E20" s="21">
        <v>4</v>
      </c>
      <c r="F20" s="21">
        <v>4</v>
      </c>
      <c r="G20" s="21">
        <v>3.5</v>
      </c>
      <c r="H20" s="21">
        <v>3</v>
      </c>
      <c r="I20" s="21">
        <v>1</v>
      </c>
      <c r="J20" s="21">
        <v>2</v>
      </c>
      <c r="K20" s="21">
        <v>2</v>
      </c>
      <c r="L20" s="21">
        <v>2.5</v>
      </c>
      <c r="M20" s="21">
        <v>3</v>
      </c>
      <c r="N20" s="21">
        <v>3</v>
      </c>
      <c r="O20" s="21">
        <v>3</v>
      </c>
      <c r="Q20" s="28">
        <f>AVERAGE(E20:O20)</f>
        <v>2.8181818181818183</v>
      </c>
      <c r="R20" s="27">
        <f>STDEV(E20:O20)</f>
        <v>0.90201793975306499</v>
      </c>
    </row>
    <row r="21" spans="1:18" x14ac:dyDescent="0.25">
      <c r="A21" s="17" t="s">
        <v>6</v>
      </c>
      <c r="B21" s="17"/>
      <c r="Q21" s="26"/>
      <c r="R21" s="25"/>
    </row>
    <row r="22" spans="1:18" s="21" customFormat="1" x14ac:dyDescent="0.25">
      <c r="A22" s="24"/>
      <c r="B22" s="24" t="s">
        <v>1</v>
      </c>
      <c r="E22" s="21">
        <v>5</v>
      </c>
      <c r="F22" s="21">
        <v>4</v>
      </c>
      <c r="G22" s="21">
        <v>4</v>
      </c>
      <c r="H22" s="21">
        <v>3</v>
      </c>
      <c r="I22" s="21">
        <v>1</v>
      </c>
      <c r="J22" s="21">
        <v>2</v>
      </c>
      <c r="K22" s="21">
        <v>2</v>
      </c>
      <c r="L22" s="21">
        <v>2.5</v>
      </c>
      <c r="M22" s="21">
        <v>2</v>
      </c>
      <c r="N22" s="21">
        <v>4</v>
      </c>
      <c r="O22" s="21">
        <v>4</v>
      </c>
      <c r="Q22" s="28">
        <f>AVERAGE(E22:O22)</f>
        <v>3.0454545454545454</v>
      </c>
      <c r="R22" s="27">
        <f>STDEV(E22:O22)</f>
        <v>1.2339883600452937</v>
      </c>
    </row>
    <row r="23" spans="1:18" x14ac:dyDescent="0.25">
      <c r="A23" s="17"/>
      <c r="B23" s="17"/>
      <c r="Q23" s="26"/>
      <c r="R23" s="25"/>
    </row>
    <row r="24" spans="1:18" s="21" customFormat="1" ht="31.5" x14ac:dyDescent="0.25">
      <c r="A24" s="24"/>
      <c r="B24" s="24" t="s">
        <v>2</v>
      </c>
      <c r="E24" s="21">
        <v>5</v>
      </c>
      <c r="F24" s="21">
        <v>4</v>
      </c>
      <c r="G24" s="21">
        <v>3.5</v>
      </c>
      <c r="H24" s="21">
        <v>3</v>
      </c>
      <c r="I24" s="21">
        <v>1</v>
      </c>
      <c r="J24" s="21">
        <v>2</v>
      </c>
      <c r="K24" s="21">
        <v>2</v>
      </c>
      <c r="L24" s="21">
        <v>2.5</v>
      </c>
      <c r="M24" s="21">
        <v>3</v>
      </c>
      <c r="N24" s="21">
        <v>3</v>
      </c>
      <c r="O24" s="21">
        <v>3</v>
      </c>
      <c r="Q24" s="28">
        <f>AVERAGE(E24:O24)</f>
        <v>2.9090909090909092</v>
      </c>
      <c r="R24" s="27">
        <f>STDEV(E24:O24)</f>
        <v>1.0681334611878286</v>
      </c>
    </row>
    <row r="25" spans="1:18" x14ac:dyDescent="0.25">
      <c r="A25" s="17" t="s">
        <v>7</v>
      </c>
      <c r="B25" s="17"/>
      <c r="Q25" s="26"/>
      <c r="R25" s="25"/>
    </row>
    <row r="26" spans="1:18" s="21" customFormat="1" x14ac:dyDescent="0.25">
      <c r="A26" s="24"/>
      <c r="B26" s="24" t="s">
        <v>1</v>
      </c>
      <c r="E26" s="21">
        <v>4</v>
      </c>
      <c r="F26" s="21">
        <v>3</v>
      </c>
      <c r="G26" s="21">
        <v>4</v>
      </c>
      <c r="H26" s="21">
        <v>2</v>
      </c>
      <c r="I26" s="21">
        <v>1</v>
      </c>
      <c r="J26" s="21">
        <v>2</v>
      </c>
      <c r="K26" s="21">
        <v>3</v>
      </c>
      <c r="L26" s="21">
        <v>2.5</v>
      </c>
      <c r="M26" s="21">
        <v>3</v>
      </c>
      <c r="N26" s="21">
        <v>3</v>
      </c>
      <c r="O26" s="21">
        <v>3</v>
      </c>
      <c r="Q26" s="28">
        <f>AVERAGE(E26:O26)</f>
        <v>2.7727272727272729</v>
      </c>
      <c r="R26" s="27">
        <f>STDEV(E26:O26)</f>
        <v>0.87645982120221499</v>
      </c>
    </row>
    <row r="27" spans="1:18" x14ac:dyDescent="0.25">
      <c r="A27" s="17"/>
      <c r="B27" s="17"/>
      <c r="Q27" s="26"/>
      <c r="R27" s="25"/>
    </row>
    <row r="28" spans="1:18" s="21" customFormat="1" ht="31.5" x14ac:dyDescent="0.25">
      <c r="A28" s="24"/>
      <c r="B28" s="24" t="s">
        <v>2</v>
      </c>
      <c r="E28" s="21">
        <v>4</v>
      </c>
      <c r="F28" s="21">
        <v>3</v>
      </c>
      <c r="G28" s="21">
        <v>3.5</v>
      </c>
      <c r="H28" s="21">
        <v>3</v>
      </c>
      <c r="I28" s="21">
        <v>1</v>
      </c>
      <c r="J28" s="21">
        <v>2</v>
      </c>
      <c r="K28" s="21">
        <v>3</v>
      </c>
      <c r="L28" s="21">
        <v>2.5</v>
      </c>
      <c r="M28" s="21">
        <v>3</v>
      </c>
      <c r="N28" s="21">
        <v>2</v>
      </c>
      <c r="O28" s="21">
        <v>2</v>
      </c>
      <c r="Q28" s="28">
        <f>AVERAGE(E28:O28)</f>
        <v>2.6363636363636362</v>
      </c>
      <c r="R28" s="27">
        <f>STDEV(E28:O28)</f>
        <v>0.83937205966451767</v>
      </c>
    </row>
    <row r="29" spans="1:18" x14ac:dyDescent="0.25">
      <c r="A29" s="17" t="s">
        <v>8</v>
      </c>
      <c r="B29" s="17"/>
      <c r="Q29" s="26"/>
      <c r="R29" s="25"/>
    </row>
    <row r="30" spans="1:18" s="21" customFormat="1" x14ac:dyDescent="0.25">
      <c r="A30" s="24"/>
      <c r="B30" s="24" t="s">
        <v>1</v>
      </c>
      <c r="E30" s="21">
        <v>5</v>
      </c>
      <c r="F30" s="21">
        <v>3</v>
      </c>
      <c r="G30" s="21">
        <v>4</v>
      </c>
      <c r="H30" s="21">
        <v>2</v>
      </c>
      <c r="I30" s="21">
        <v>1</v>
      </c>
      <c r="J30" s="21">
        <v>2</v>
      </c>
      <c r="K30" s="21">
        <v>3</v>
      </c>
      <c r="L30" s="21">
        <v>2.5</v>
      </c>
      <c r="M30" s="21">
        <v>3</v>
      </c>
      <c r="N30" s="21">
        <v>3</v>
      </c>
      <c r="O30" s="21">
        <v>3</v>
      </c>
      <c r="Q30" s="28">
        <f>AVERAGE(E30:O30)</f>
        <v>2.8636363636363638</v>
      </c>
      <c r="R30" s="27">
        <f>STDEV(E30:O30)</f>
        <v>1.0509735746180562</v>
      </c>
    </row>
    <row r="31" spans="1:18" x14ac:dyDescent="0.25">
      <c r="A31" s="17"/>
      <c r="B31" s="17"/>
      <c r="Q31" s="26"/>
      <c r="R31" s="25"/>
    </row>
    <row r="32" spans="1:18" s="21" customFormat="1" ht="31.5" x14ac:dyDescent="0.25">
      <c r="A32" s="24"/>
      <c r="B32" s="24" t="s">
        <v>2</v>
      </c>
      <c r="E32" s="21">
        <v>5</v>
      </c>
      <c r="F32" s="21">
        <v>3</v>
      </c>
      <c r="G32" s="21">
        <v>3.5</v>
      </c>
      <c r="H32" s="21">
        <v>3</v>
      </c>
      <c r="I32" s="21">
        <v>1</v>
      </c>
      <c r="J32" s="21">
        <v>2</v>
      </c>
      <c r="K32" s="21">
        <v>3</v>
      </c>
      <c r="L32" s="21">
        <v>2.5</v>
      </c>
      <c r="M32" s="21">
        <v>3</v>
      </c>
      <c r="N32" s="21">
        <v>2</v>
      </c>
      <c r="O32" s="21">
        <v>2</v>
      </c>
      <c r="Q32" s="28">
        <f>AVERAGE(E32:O32)</f>
        <v>2.7272727272727271</v>
      </c>
      <c r="R32" s="27">
        <f>STDEV(E32:O32)</f>
        <v>1.0335288182638251</v>
      </c>
    </row>
    <row r="33" spans="1:18" x14ac:dyDescent="0.25">
      <c r="A33" s="17"/>
      <c r="B33" s="17"/>
      <c r="Q33" s="26"/>
      <c r="R33" s="25"/>
    </row>
    <row r="34" spans="1:18" x14ac:dyDescent="0.25">
      <c r="A34" s="29" t="s">
        <v>55</v>
      </c>
      <c r="Q34" s="26"/>
      <c r="R34" s="25"/>
    </row>
    <row r="35" spans="1:18" x14ac:dyDescent="0.25">
      <c r="A35" s="17" t="s">
        <v>5</v>
      </c>
      <c r="B35" s="17"/>
      <c r="Q35" s="26"/>
      <c r="R35" s="25"/>
    </row>
    <row r="36" spans="1:18" s="21" customFormat="1" x14ac:dyDescent="0.25">
      <c r="A36" s="24"/>
      <c r="B36" s="24" t="s">
        <v>1</v>
      </c>
      <c r="E36" s="21">
        <v>3</v>
      </c>
      <c r="F36" s="21">
        <v>4</v>
      </c>
      <c r="G36" s="21">
        <v>3.5</v>
      </c>
      <c r="H36" s="21">
        <v>3</v>
      </c>
      <c r="I36" s="21">
        <v>1</v>
      </c>
      <c r="J36" s="21">
        <v>2.5</v>
      </c>
      <c r="K36" s="21">
        <v>2</v>
      </c>
      <c r="L36" s="21">
        <v>3</v>
      </c>
      <c r="M36" s="21">
        <v>1</v>
      </c>
      <c r="N36" s="21">
        <v>4</v>
      </c>
      <c r="O36" s="21">
        <v>4</v>
      </c>
      <c r="Q36" s="28">
        <f>AVERAGE(E36:O36)</f>
        <v>2.8181818181818183</v>
      </c>
      <c r="R36" s="27">
        <f>STDEV(E36:O36)</f>
        <v>1.1016516525818696</v>
      </c>
    </row>
    <row r="37" spans="1:18" x14ac:dyDescent="0.25">
      <c r="A37" s="17"/>
      <c r="B37" s="17"/>
      <c r="Q37" s="26"/>
      <c r="R37" s="25"/>
    </row>
    <row r="38" spans="1:18" s="21" customFormat="1" ht="31.5" x14ac:dyDescent="0.25">
      <c r="A38" s="24"/>
      <c r="B38" s="24" t="s">
        <v>2</v>
      </c>
      <c r="E38" s="21">
        <v>3</v>
      </c>
      <c r="F38" s="21">
        <v>3</v>
      </c>
      <c r="G38" s="21">
        <v>3</v>
      </c>
      <c r="H38" s="21">
        <v>3</v>
      </c>
      <c r="I38" s="21">
        <v>1</v>
      </c>
      <c r="J38" s="21">
        <v>2.5</v>
      </c>
      <c r="K38" s="21">
        <v>2</v>
      </c>
      <c r="L38" s="21">
        <v>3</v>
      </c>
      <c r="M38" s="21">
        <v>3</v>
      </c>
      <c r="N38" s="21">
        <v>3</v>
      </c>
      <c r="O38" s="21">
        <v>3</v>
      </c>
      <c r="Q38" s="28">
        <f>AVERAGE(E38:O38)</f>
        <v>2.6818181818181817</v>
      </c>
      <c r="R38" s="27">
        <f>STDEV(E38:O38)</f>
        <v>0.64314567839360004</v>
      </c>
    </row>
    <row r="39" spans="1:18" x14ac:dyDescent="0.25">
      <c r="A39" s="17" t="s">
        <v>6</v>
      </c>
      <c r="B39" s="17"/>
      <c r="Q39" s="26"/>
      <c r="R39" s="25"/>
    </row>
    <row r="40" spans="1:18" s="21" customFormat="1" x14ac:dyDescent="0.25">
      <c r="A40" s="24"/>
      <c r="B40" s="24" t="s">
        <v>1</v>
      </c>
      <c r="E40" s="21">
        <v>4</v>
      </c>
      <c r="F40" s="21">
        <v>4</v>
      </c>
      <c r="G40" s="21">
        <v>3.5</v>
      </c>
      <c r="H40" s="21">
        <v>3</v>
      </c>
      <c r="I40" s="21">
        <v>1</v>
      </c>
      <c r="J40" s="21">
        <v>2.5</v>
      </c>
      <c r="K40" s="21">
        <v>2</v>
      </c>
      <c r="L40" s="21">
        <v>3</v>
      </c>
      <c r="M40" s="21">
        <v>1</v>
      </c>
      <c r="N40" s="21">
        <v>4</v>
      </c>
      <c r="O40" s="21">
        <v>4</v>
      </c>
      <c r="Q40" s="28">
        <f>AVERAGE(E40:O40)</f>
        <v>2.9090909090909092</v>
      </c>
      <c r="R40" s="27">
        <f>STDEV(E40:O40)</f>
        <v>1.1579762911688178</v>
      </c>
    </row>
    <row r="41" spans="1:18" x14ac:dyDescent="0.25">
      <c r="A41" s="17"/>
      <c r="B41" s="17"/>
      <c r="Q41" s="26"/>
      <c r="R41" s="25"/>
    </row>
    <row r="42" spans="1:18" s="21" customFormat="1" ht="31.5" x14ac:dyDescent="0.25">
      <c r="A42" s="24"/>
      <c r="B42" s="24" t="s">
        <v>2</v>
      </c>
      <c r="E42" s="21">
        <v>4</v>
      </c>
      <c r="F42" s="21">
        <v>3</v>
      </c>
      <c r="G42" s="21">
        <v>3</v>
      </c>
      <c r="H42" s="21">
        <v>2</v>
      </c>
      <c r="I42" s="21">
        <v>1</v>
      </c>
      <c r="J42" s="21">
        <v>2.5</v>
      </c>
      <c r="K42" s="21">
        <v>2</v>
      </c>
      <c r="L42" s="21">
        <v>3</v>
      </c>
      <c r="M42" s="21">
        <v>3</v>
      </c>
      <c r="N42" s="21">
        <v>3</v>
      </c>
      <c r="O42" s="21">
        <v>3</v>
      </c>
      <c r="Q42" s="28">
        <f>AVERAGE(E42:O42)</f>
        <v>2.6818181818181817</v>
      </c>
      <c r="R42" s="27">
        <f>STDEV(E42:O42)</f>
        <v>0.78334945180064053</v>
      </c>
    </row>
    <row r="43" spans="1:18" x14ac:dyDescent="0.25">
      <c r="A43" s="17" t="s">
        <v>7</v>
      </c>
      <c r="B43" s="17"/>
      <c r="Q43" s="26"/>
      <c r="R43" s="25"/>
    </row>
    <row r="44" spans="1:18" s="21" customFormat="1" x14ac:dyDescent="0.25">
      <c r="A44" s="24"/>
      <c r="B44" s="24" t="s">
        <v>1</v>
      </c>
      <c r="E44" s="21">
        <v>3</v>
      </c>
      <c r="F44" s="21">
        <v>3</v>
      </c>
      <c r="G44" s="21">
        <v>3.5</v>
      </c>
      <c r="H44" s="21">
        <v>2</v>
      </c>
      <c r="I44" s="21">
        <v>1</v>
      </c>
      <c r="J44" s="21">
        <v>2.5</v>
      </c>
      <c r="K44" s="21">
        <v>2</v>
      </c>
      <c r="L44" s="21">
        <v>3</v>
      </c>
      <c r="M44" s="21">
        <v>2</v>
      </c>
      <c r="N44" s="21">
        <v>3</v>
      </c>
      <c r="O44" s="21">
        <v>4</v>
      </c>
      <c r="Q44" s="28">
        <f>AVERAGE(E44:O44)</f>
        <v>2.6363636363636362</v>
      </c>
      <c r="R44" s="27">
        <f>STDEV(E44:O44)</f>
        <v>0.83937205966451767</v>
      </c>
    </row>
    <row r="45" spans="1:18" x14ac:dyDescent="0.25">
      <c r="A45" s="17"/>
      <c r="B45" s="17"/>
      <c r="Q45" s="26"/>
      <c r="R45" s="25"/>
    </row>
    <row r="46" spans="1:18" s="21" customFormat="1" ht="31.5" x14ac:dyDescent="0.25">
      <c r="A46" s="24"/>
      <c r="B46" s="24" t="s">
        <v>2</v>
      </c>
      <c r="E46" s="21">
        <v>3</v>
      </c>
      <c r="F46" s="21">
        <v>2</v>
      </c>
      <c r="G46" s="21">
        <v>3</v>
      </c>
      <c r="H46" s="21">
        <v>2</v>
      </c>
      <c r="I46" s="21">
        <v>1</v>
      </c>
      <c r="J46" s="21">
        <v>2.5</v>
      </c>
      <c r="K46" s="21">
        <v>2</v>
      </c>
      <c r="L46" s="21">
        <v>3</v>
      </c>
      <c r="M46" s="21">
        <v>3</v>
      </c>
      <c r="N46" s="21">
        <v>2</v>
      </c>
      <c r="O46" s="21">
        <v>3</v>
      </c>
      <c r="Q46" s="28">
        <f>AVERAGE(E46:O46)</f>
        <v>2.4090909090909092</v>
      </c>
      <c r="R46" s="27">
        <f>STDEV(E46:O46)</f>
        <v>0.66400985753909603</v>
      </c>
    </row>
    <row r="47" spans="1:18" x14ac:dyDescent="0.25">
      <c r="A47" s="17" t="s">
        <v>8</v>
      </c>
      <c r="B47" s="17"/>
      <c r="Q47" s="26"/>
      <c r="R47" s="25"/>
    </row>
    <row r="48" spans="1:18" s="21" customFormat="1" x14ac:dyDescent="0.25">
      <c r="A48" s="24"/>
      <c r="B48" s="24" t="s">
        <v>1</v>
      </c>
      <c r="E48" s="21">
        <v>4</v>
      </c>
      <c r="F48" s="21">
        <v>3</v>
      </c>
      <c r="G48" s="21">
        <v>3.5</v>
      </c>
      <c r="H48" s="21">
        <v>2</v>
      </c>
      <c r="I48" s="21">
        <v>1</v>
      </c>
      <c r="J48" s="21">
        <v>2.5</v>
      </c>
      <c r="K48" s="21">
        <v>2</v>
      </c>
      <c r="L48" s="21">
        <v>3</v>
      </c>
      <c r="M48" s="21">
        <v>2</v>
      </c>
      <c r="N48" s="21">
        <v>3</v>
      </c>
      <c r="O48" s="21">
        <v>4</v>
      </c>
      <c r="Q48" s="28">
        <f>AVERAGE(E48:O48)</f>
        <v>2.7272727272727271</v>
      </c>
      <c r="R48" s="27">
        <f>STDEV(E48:O48)</f>
        <v>0.93176274779678692</v>
      </c>
    </row>
    <row r="49" spans="1:18" x14ac:dyDescent="0.25">
      <c r="A49" s="17"/>
      <c r="B49" s="17"/>
      <c r="Q49" s="26"/>
      <c r="R49" s="25"/>
    </row>
    <row r="50" spans="1:18" s="21" customFormat="1" ht="32.25" thickBot="1" x14ac:dyDescent="0.3">
      <c r="A50" s="24"/>
      <c r="B50" s="24" t="s">
        <v>2</v>
      </c>
      <c r="E50" s="21">
        <v>4</v>
      </c>
      <c r="F50" s="21">
        <v>2</v>
      </c>
      <c r="G50" s="21">
        <v>3</v>
      </c>
      <c r="H50" s="21">
        <v>2</v>
      </c>
      <c r="I50" s="21">
        <v>1</v>
      </c>
      <c r="J50" s="21">
        <v>2.5</v>
      </c>
      <c r="K50" s="21">
        <v>2</v>
      </c>
      <c r="L50" s="21">
        <v>3</v>
      </c>
      <c r="M50" s="21">
        <v>3</v>
      </c>
      <c r="N50" s="21">
        <v>2</v>
      </c>
      <c r="O50" s="21">
        <v>3</v>
      </c>
      <c r="Q50" s="23">
        <f>AVERAGE(E50:O50)</f>
        <v>2.5</v>
      </c>
      <c r="R50" s="22">
        <f>STDEV(E50:O50)</f>
        <v>0.80622577482985502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23C5-536A-46EC-9BB4-2639EF7B3600}">
  <dimension ref="A1:U397"/>
  <sheetViews>
    <sheetView zoomScaleNormal="100" workbookViewId="0">
      <selection activeCell="A214" sqref="A214"/>
    </sheetView>
  </sheetViews>
  <sheetFormatPr defaultColWidth="11" defaultRowHeight="15.75" x14ac:dyDescent="0.25"/>
  <cols>
    <col min="1" max="1" width="15.75" style="16" bestFit="1" customWidth="1"/>
    <col min="2" max="2" width="15.25" style="16" customWidth="1"/>
    <col min="3" max="3" width="16.75" style="16" bestFit="1" customWidth="1"/>
    <col min="4" max="4" width="7.5" style="16" bestFit="1" customWidth="1"/>
    <col min="5" max="5" width="6.375" style="16" bestFit="1" customWidth="1"/>
    <col min="6" max="6" width="5.5" style="16" bestFit="1" customWidth="1"/>
    <col min="7" max="21" width="11" style="19"/>
    <col min="22" max="16384" width="11" style="16"/>
  </cols>
  <sheetData>
    <row r="1" spans="1:21" x14ac:dyDescent="0.25">
      <c r="A1" s="16" t="s">
        <v>27</v>
      </c>
      <c r="B1" s="16" t="s">
        <v>29</v>
      </c>
      <c r="C1" s="16" t="s">
        <v>28</v>
      </c>
      <c r="D1" s="16" t="s">
        <v>39</v>
      </c>
      <c r="E1" s="16" t="s">
        <v>40</v>
      </c>
      <c r="F1" s="16" t="s">
        <v>42</v>
      </c>
    </row>
    <row r="2" spans="1:21" s="17" customFormat="1" x14ac:dyDescent="0.25">
      <c r="A2" s="17" t="s">
        <v>36</v>
      </c>
      <c r="B2" s="17" t="s">
        <v>37</v>
      </c>
      <c r="C2" s="17" t="s">
        <v>38</v>
      </c>
      <c r="D2" s="17" t="s">
        <v>15</v>
      </c>
      <c r="E2" s="17" t="s">
        <v>41</v>
      </c>
      <c r="F2" s="18">
        <v>4</v>
      </c>
      <c r="O2" s="18"/>
      <c r="P2" s="18"/>
      <c r="Q2" s="18"/>
      <c r="R2" s="18"/>
      <c r="S2" s="18"/>
      <c r="T2" s="18"/>
      <c r="U2" s="18"/>
    </row>
    <row r="3" spans="1:21" s="17" customFormat="1" x14ac:dyDescent="0.25">
      <c r="A3" s="17" t="s">
        <v>65</v>
      </c>
      <c r="B3" s="17" t="s">
        <v>37</v>
      </c>
      <c r="C3" s="17" t="s">
        <v>38</v>
      </c>
      <c r="D3" s="17" t="s">
        <v>15</v>
      </c>
      <c r="E3" s="17" t="s">
        <v>41</v>
      </c>
      <c r="F3" s="18">
        <v>4</v>
      </c>
      <c r="O3" s="18"/>
      <c r="P3" s="18"/>
      <c r="Q3" s="18"/>
      <c r="R3" s="18"/>
      <c r="S3" s="18"/>
      <c r="T3" s="18"/>
      <c r="U3" s="18"/>
    </row>
    <row r="4" spans="1:21" s="17" customFormat="1" x14ac:dyDescent="0.25">
      <c r="A4" s="17" t="s">
        <v>31</v>
      </c>
      <c r="B4" s="17" t="s">
        <v>30</v>
      </c>
      <c r="C4" s="17" t="s">
        <v>1</v>
      </c>
      <c r="D4" s="17" t="s">
        <v>15</v>
      </c>
      <c r="E4" s="17" t="s">
        <v>41</v>
      </c>
      <c r="F4" s="18">
        <v>4</v>
      </c>
      <c r="O4" s="18"/>
      <c r="P4" s="18"/>
      <c r="Q4" s="18"/>
      <c r="R4" s="18"/>
      <c r="S4" s="18"/>
      <c r="T4" s="18"/>
      <c r="U4" s="18"/>
    </row>
    <row r="5" spans="1:21" s="17" customFormat="1" x14ac:dyDescent="0.25">
      <c r="A5" s="17" t="s">
        <v>31</v>
      </c>
      <c r="B5" s="17" t="s">
        <v>30</v>
      </c>
      <c r="C5" s="17" t="s">
        <v>35</v>
      </c>
      <c r="D5" s="17" t="s">
        <v>15</v>
      </c>
      <c r="E5" s="17" t="s">
        <v>41</v>
      </c>
      <c r="F5" s="18">
        <v>3</v>
      </c>
      <c r="O5" s="18"/>
      <c r="P5" s="18"/>
      <c r="Q5" s="18"/>
      <c r="R5" s="18"/>
      <c r="S5" s="18"/>
      <c r="T5" s="18"/>
      <c r="U5" s="18"/>
    </row>
    <row r="6" spans="1:21" s="17" customFormat="1" x14ac:dyDescent="0.25">
      <c r="A6" s="17" t="s">
        <v>32</v>
      </c>
      <c r="B6" s="17" t="s">
        <v>30</v>
      </c>
      <c r="C6" s="17" t="s">
        <v>1</v>
      </c>
      <c r="D6" s="17" t="s">
        <v>15</v>
      </c>
      <c r="E6" s="17" t="s">
        <v>41</v>
      </c>
      <c r="F6" s="18">
        <v>4</v>
      </c>
      <c r="O6" s="18"/>
      <c r="P6" s="18"/>
      <c r="Q6" s="18"/>
      <c r="R6" s="18"/>
      <c r="S6" s="18"/>
      <c r="T6" s="18"/>
      <c r="U6" s="18"/>
    </row>
    <row r="7" spans="1:21" s="17" customFormat="1" x14ac:dyDescent="0.25">
      <c r="A7" s="17" t="s">
        <v>32</v>
      </c>
      <c r="B7" s="17" t="s">
        <v>30</v>
      </c>
      <c r="C7" s="17" t="s">
        <v>35</v>
      </c>
      <c r="D7" s="17" t="s">
        <v>15</v>
      </c>
      <c r="E7" s="17" t="s">
        <v>41</v>
      </c>
      <c r="F7" s="18">
        <v>3</v>
      </c>
      <c r="O7" s="18"/>
      <c r="P7" s="18"/>
      <c r="Q7" s="18"/>
      <c r="R7" s="18"/>
      <c r="S7" s="18"/>
      <c r="T7" s="18"/>
      <c r="U7" s="18"/>
    </row>
    <row r="8" spans="1:21" s="17" customFormat="1" x14ac:dyDescent="0.25">
      <c r="A8" s="17" t="s">
        <v>33</v>
      </c>
      <c r="B8" s="17" t="s">
        <v>30</v>
      </c>
      <c r="C8" s="17" t="s">
        <v>1</v>
      </c>
      <c r="D8" s="17" t="s">
        <v>15</v>
      </c>
      <c r="E8" s="17" t="s">
        <v>41</v>
      </c>
      <c r="F8" s="18">
        <v>2</v>
      </c>
      <c r="O8" s="18"/>
      <c r="P8" s="18"/>
      <c r="Q8" s="18"/>
      <c r="R8" s="18"/>
      <c r="S8" s="18"/>
      <c r="T8" s="18"/>
      <c r="U8" s="18"/>
    </row>
    <row r="9" spans="1:21" s="17" customFormat="1" x14ac:dyDescent="0.25">
      <c r="A9" s="17" t="s">
        <v>33</v>
      </c>
      <c r="B9" s="17" t="s">
        <v>30</v>
      </c>
      <c r="C9" s="17" t="s">
        <v>35</v>
      </c>
      <c r="D9" s="17" t="s">
        <v>15</v>
      </c>
      <c r="E9" s="17" t="s">
        <v>41</v>
      </c>
      <c r="F9" s="18">
        <v>3</v>
      </c>
      <c r="O9" s="18"/>
      <c r="P9" s="18"/>
      <c r="Q9" s="18"/>
      <c r="R9" s="18"/>
      <c r="S9" s="18"/>
      <c r="T9" s="18"/>
      <c r="U9" s="18"/>
    </row>
    <row r="10" spans="1:21" s="17" customFormat="1" x14ac:dyDescent="0.25">
      <c r="A10" s="17" t="s">
        <v>34</v>
      </c>
      <c r="B10" s="17" t="s">
        <v>30</v>
      </c>
      <c r="C10" s="17" t="s">
        <v>1</v>
      </c>
      <c r="D10" s="17" t="s">
        <v>15</v>
      </c>
      <c r="E10" s="17" t="s">
        <v>41</v>
      </c>
      <c r="F10" s="18">
        <v>2</v>
      </c>
      <c r="O10" s="18"/>
      <c r="P10" s="18"/>
      <c r="Q10" s="18"/>
      <c r="R10" s="18"/>
      <c r="S10" s="18"/>
      <c r="T10" s="18"/>
      <c r="U10" s="18"/>
    </row>
    <row r="11" spans="1:21" s="17" customFormat="1" x14ac:dyDescent="0.25">
      <c r="A11" s="17" t="s">
        <v>34</v>
      </c>
      <c r="B11" s="17" t="s">
        <v>30</v>
      </c>
      <c r="C11" s="17" t="s">
        <v>35</v>
      </c>
      <c r="D11" s="17" t="s">
        <v>15</v>
      </c>
      <c r="E11" s="17" t="s">
        <v>41</v>
      </c>
      <c r="F11" s="18">
        <v>3</v>
      </c>
      <c r="O11" s="18"/>
      <c r="P11" s="18"/>
      <c r="Q11" s="18"/>
      <c r="R11" s="18"/>
      <c r="S11" s="18"/>
      <c r="T11" s="18"/>
      <c r="U11" s="18"/>
    </row>
    <row r="12" spans="1:21" x14ac:dyDescent="0.25">
      <c r="A12" s="17" t="s">
        <v>31</v>
      </c>
      <c r="B12" s="17" t="s">
        <v>54</v>
      </c>
      <c r="C12" s="17" t="s">
        <v>1</v>
      </c>
      <c r="D12" s="17" t="s">
        <v>15</v>
      </c>
      <c r="E12" s="17" t="s">
        <v>41</v>
      </c>
      <c r="F12" s="19">
        <v>3</v>
      </c>
    </row>
    <row r="13" spans="1:21" x14ac:dyDescent="0.25">
      <c r="A13" s="17" t="s">
        <v>31</v>
      </c>
      <c r="B13" s="17" t="s">
        <v>54</v>
      </c>
      <c r="C13" s="17" t="s">
        <v>35</v>
      </c>
      <c r="D13" s="17" t="s">
        <v>15</v>
      </c>
      <c r="E13" s="17" t="s">
        <v>41</v>
      </c>
      <c r="F13" s="19">
        <v>2</v>
      </c>
    </row>
    <row r="14" spans="1:21" x14ac:dyDescent="0.25">
      <c r="A14" s="17" t="s">
        <v>32</v>
      </c>
      <c r="B14" s="17" t="s">
        <v>54</v>
      </c>
      <c r="C14" s="17" t="s">
        <v>1</v>
      </c>
      <c r="D14" s="17" t="s">
        <v>15</v>
      </c>
      <c r="E14" s="17" t="s">
        <v>41</v>
      </c>
      <c r="F14" s="19">
        <v>2</v>
      </c>
    </row>
    <row r="15" spans="1:21" x14ac:dyDescent="0.25">
      <c r="A15" s="17" t="s">
        <v>32</v>
      </c>
      <c r="B15" s="17" t="s">
        <v>54</v>
      </c>
      <c r="C15" s="17" t="s">
        <v>35</v>
      </c>
      <c r="D15" s="17" t="s">
        <v>15</v>
      </c>
      <c r="E15" s="17" t="s">
        <v>41</v>
      </c>
      <c r="F15" s="19">
        <v>2</v>
      </c>
    </row>
    <row r="16" spans="1:21" x14ac:dyDescent="0.25">
      <c r="A16" s="17" t="s">
        <v>33</v>
      </c>
      <c r="B16" s="17" t="s">
        <v>54</v>
      </c>
      <c r="C16" s="17" t="s">
        <v>1</v>
      </c>
      <c r="D16" s="17" t="s">
        <v>15</v>
      </c>
      <c r="E16" s="17" t="s">
        <v>41</v>
      </c>
      <c r="F16" s="19">
        <v>2</v>
      </c>
    </row>
    <row r="17" spans="1:6" x14ac:dyDescent="0.25">
      <c r="A17" s="17" t="s">
        <v>33</v>
      </c>
      <c r="B17" s="17" t="s">
        <v>54</v>
      </c>
      <c r="C17" s="17" t="s">
        <v>35</v>
      </c>
      <c r="D17" s="17" t="s">
        <v>15</v>
      </c>
      <c r="E17" s="17" t="s">
        <v>41</v>
      </c>
      <c r="F17" s="19">
        <v>2</v>
      </c>
    </row>
    <row r="18" spans="1:6" x14ac:dyDescent="0.25">
      <c r="A18" s="17" t="s">
        <v>34</v>
      </c>
      <c r="B18" s="17" t="s">
        <v>54</v>
      </c>
      <c r="C18" s="17" t="s">
        <v>1</v>
      </c>
      <c r="D18" s="17" t="s">
        <v>15</v>
      </c>
      <c r="E18" s="17" t="s">
        <v>41</v>
      </c>
      <c r="F18" s="19">
        <v>2</v>
      </c>
    </row>
    <row r="19" spans="1:6" x14ac:dyDescent="0.25">
      <c r="A19" s="17" t="s">
        <v>34</v>
      </c>
      <c r="B19" s="17" t="s">
        <v>54</v>
      </c>
      <c r="C19" s="17" t="s">
        <v>35</v>
      </c>
      <c r="D19" s="17" t="s">
        <v>15</v>
      </c>
      <c r="E19" s="17" t="s">
        <v>41</v>
      </c>
      <c r="F19" s="19">
        <v>2</v>
      </c>
    </row>
    <row r="20" spans="1:6" x14ac:dyDescent="0.25">
      <c r="A20" s="17" t="s">
        <v>36</v>
      </c>
      <c r="B20" s="17" t="s">
        <v>37</v>
      </c>
      <c r="C20" s="17" t="s">
        <v>38</v>
      </c>
      <c r="D20" s="17" t="s">
        <v>14</v>
      </c>
      <c r="E20" s="17" t="s">
        <v>41</v>
      </c>
      <c r="F20" s="18">
        <v>4</v>
      </c>
    </row>
    <row r="21" spans="1:6" x14ac:dyDescent="0.25">
      <c r="A21" s="17" t="s">
        <v>65</v>
      </c>
      <c r="B21" s="17" t="s">
        <v>37</v>
      </c>
      <c r="C21" s="17" t="s">
        <v>38</v>
      </c>
      <c r="D21" s="17" t="s">
        <v>14</v>
      </c>
      <c r="E21" s="17" t="s">
        <v>41</v>
      </c>
      <c r="F21" s="18">
        <v>3</v>
      </c>
    </row>
    <row r="22" spans="1:6" x14ac:dyDescent="0.25">
      <c r="A22" s="17" t="s">
        <v>31</v>
      </c>
      <c r="B22" s="17" t="s">
        <v>30</v>
      </c>
      <c r="C22" s="17" t="s">
        <v>1</v>
      </c>
      <c r="D22" s="17" t="s">
        <v>14</v>
      </c>
      <c r="E22" s="17" t="s">
        <v>41</v>
      </c>
      <c r="F22" s="18">
        <v>4</v>
      </c>
    </row>
    <row r="23" spans="1:6" x14ac:dyDescent="0.25">
      <c r="A23" s="17" t="s">
        <v>31</v>
      </c>
      <c r="B23" s="17" t="s">
        <v>30</v>
      </c>
      <c r="C23" s="17" t="s">
        <v>35</v>
      </c>
      <c r="D23" s="17" t="s">
        <v>14</v>
      </c>
      <c r="E23" s="17" t="s">
        <v>41</v>
      </c>
      <c r="F23" s="18">
        <v>3</v>
      </c>
    </row>
    <row r="24" spans="1:6" x14ac:dyDescent="0.25">
      <c r="A24" s="17" t="s">
        <v>32</v>
      </c>
      <c r="B24" s="17" t="s">
        <v>30</v>
      </c>
      <c r="C24" s="17" t="s">
        <v>1</v>
      </c>
      <c r="D24" s="17" t="s">
        <v>14</v>
      </c>
      <c r="E24" s="17" t="s">
        <v>41</v>
      </c>
      <c r="F24" s="18">
        <v>4</v>
      </c>
    </row>
    <row r="25" spans="1:6" x14ac:dyDescent="0.25">
      <c r="A25" s="17" t="s">
        <v>32</v>
      </c>
      <c r="B25" s="17" t="s">
        <v>30</v>
      </c>
      <c r="C25" s="17" t="s">
        <v>35</v>
      </c>
      <c r="D25" s="17" t="s">
        <v>14</v>
      </c>
      <c r="E25" s="17" t="s">
        <v>41</v>
      </c>
      <c r="F25" s="18">
        <v>3</v>
      </c>
    </row>
    <row r="26" spans="1:6" x14ac:dyDescent="0.25">
      <c r="A26" s="17" t="s">
        <v>33</v>
      </c>
      <c r="B26" s="17" t="s">
        <v>30</v>
      </c>
      <c r="C26" s="17" t="s">
        <v>1</v>
      </c>
      <c r="D26" s="17" t="s">
        <v>14</v>
      </c>
      <c r="E26" s="17" t="s">
        <v>41</v>
      </c>
      <c r="F26" s="18">
        <v>3</v>
      </c>
    </row>
    <row r="27" spans="1:6" x14ac:dyDescent="0.25">
      <c r="A27" s="17" t="s">
        <v>33</v>
      </c>
      <c r="B27" s="17" t="s">
        <v>30</v>
      </c>
      <c r="C27" s="17" t="s">
        <v>35</v>
      </c>
      <c r="D27" s="17" t="s">
        <v>14</v>
      </c>
      <c r="E27" s="17" t="s">
        <v>41</v>
      </c>
      <c r="F27" s="18">
        <v>3</v>
      </c>
    </row>
    <row r="28" spans="1:6" x14ac:dyDescent="0.25">
      <c r="A28" s="17" t="s">
        <v>34</v>
      </c>
      <c r="B28" s="17" t="s">
        <v>30</v>
      </c>
      <c r="C28" s="17" t="s">
        <v>1</v>
      </c>
      <c r="D28" s="17" t="s">
        <v>14</v>
      </c>
      <c r="E28" s="17" t="s">
        <v>41</v>
      </c>
      <c r="F28" s="18">
        <v>2</v>
      </c>
    </row>
    <row r="29" spans="1:6" x14ac:dyDescent="0.25">
      <c r="A29" s="17" t="s">
        <v>34</v>
      </c>
      <c r="B29" s="17" t="s">
        <v>30</v>
      </c>
      <c r="C29" s="17" t="s">
        <v>35</v>
      </c>
      <c r="D29" s="17" t="s">
        <v>14</v>
      </c>
      <c r="E29" s="17" t="s">
        <v>41</v>
      </c>
      <c r="F29" s="18">
        <v>3</v>
      </c>
    </row>
    <row r="30" spans="1:6" x14ac:dyDescent="0.25">
      <c r="A30" s="17" t="s">
        <v>31</v>
      </c>
      <c r="B30" s="17" t="s">
        <v>54</v>
      </c>
      <c r="C30" s="17" t="s">
        <v>1</v>
      </c>
      <c r="D30" s="17" t="s">
        <v>14</v>
      </c>
      <c r="E30" s="17" t="s">
        <v>41</v>
      </c>
      <c r="F30" s="19">
        <v>3</v>
      </c>
    </row>
    <row r="31" spans="1:6" x14ac:dyDescent="0.25">
      <c r="A31" s="17" t="s">
        <v>31</v>
      </c>
      <c r="B31" s="17" t="s">
        <v>54</v>
      </c>
      <c r="C31" s="17" t="s">
        <v>35</v>
      </c>
      <c r="D31" s="17" t="s">
        <v>14</v>
      </c>
      <c r="E31" s="17" t="s">
        <v>41</v>
      </c>
      <c r="F31" s="19">
        <v>2</v>
      </c>
    </row>
    <row r="32" spans="1:6" x14ac:dyDescent="0.25">
      <c r="A32" s="17" t="s">
        <v>32</v>
      </c>
      <c r="B32" s="17" t="s">
        <v>54</v>
      </c>
      <c r="C32" s="17" t="s">
        <v>1</v>
      </c>
      <c r="D32" s="17" t="s">
        <v>14</v>
      </c>
      <c r="E32" s="17" t="s">
        <v>41</v>
      </c>
      <c r="F32" s="19">
        <v>2</v>
      </c>
    </row>
    <row r="33" spans="1:6" x14ac:dyDescent="0.25">
      <c r="A33" s="17" t="s">
        <v>32</v>
      </c>
      <c r="B33" s="17" t="s">
        <v>54</v>
      </c>
      <c r="C33" s="17" t="s">
        <v>35</v>
      </c>
      <c r="D33" s="17" t="s">
        <v>14</v>
      </c>
      <c r="E33" s="17" t="s">
        <v>41</v>
      </c>
      <c r="F33" s="19">
        <v>2</v>
      </c>
    </row>
    <row r="34" spans="1:6" x14ac:dyDescent="0.25">
      <c r="A34" s="17" t="s">
        <v>33</v>
      </c>
      <c r="B34" s="17" t="s">
        <v>54</v>
      </c>
      <c r="C34" s="17" t="s">
        <v>1</v>
      </c>
      <c r="D34" s="17" t="s">
        <v>14</v>
      </c>
      <c r="E34" s="17" t="s">
        <v>41</v>
      </c>
      <c r="F34" s="19">
        <v>2</v>
      </c>
    </row>
    <row r="35" spans="1:6" x14ac:dyDescent="0.25">
      <c r="A35" s="17" t="s">
        <v>33</v>
      </c>
      <c r="B35" s="17" t="s">
        <v>54</v>
      </c>
      <c r="C35" s="17" t="s">
        <v>35</v>
      </c>
      <c r="D35" s="17" t="s">
        <v>14</v>
      </c>
      <c r="E35" s="17" t="s">
        <v>41</v>
      </c>
      <c r="F35" s="19">
        <v>2</v>
      </c>
    </row>
    <row r="36" spans="1:6" x14ac:dyDescent="0.25">
      <c r="A36" s="17" t="s">
        <v>34</v>
      </c>
      <c r="B36" s="17" t="s">
        <v>54</v>
      </c>
      <c r="C36" s="17" t="s">
        <v>1</v>
      </c>
      <c r="D36" s="17" t="s">
        <v>14</v>
      </c>
      <c r="E36" s="17" t="s">
        <v>41</v>
      </c>
      <c r="F36" s="19">
        <v>2</v>
      </c>
    </row>
    <row r="37" spans="1:6" x14ac:dyDescent="0.25">
      <c r="A37" s="17" t="s">
        <v>34</v>
      </c>
      <c r="B37" s="17" t="s">
        <v>54</v>
      </c>
      <c r="C37" s="17" t="s">
        <v>35</v>
      </c>
      <c r="D37" s="17" t="s">
        <v>14</v>
      </c>
      <c r="E37" s="17" t="s">
        <v>41</v>
      </c>
      <c r="F37" s="19">
        <v>2</v>
      </c>
    </row>
    <row r="38" spans="1:6" x14ac:dyDescent="0.25">
      <c r="A38" s="17" t="s">
        <v>36</v>
      </c>
      <c r="B38" s="17" t="s">
        <v>37</v>
      </c>
      <c r="C38" s="17" t="s">
        <v>38</v>
      </c>
      <c r="D38" s="17" t="s">
        <v>15</v>
      </c>
      <c r="E38" s="17" t="s">
        <v>43</v>
      </c>
      <c r="F38" s="18">
        <v>5</v>
      </c>
    </row>
    <row r="39" spans="1:6" x14ac:dyDescent="0.25">
      <c r="A39" s="17" t="s">
        <v>65</v>
      </c>
      <c r="B39" s="17" t="s">
        <v>37</v>
      </c>
      <c r="C39" s="17" t="s">
        <v>38</v>
      </c>
      <c r="D39" s="17" t="s">
        <v>15</v>
      </c>
      <c r="E39" s="17" t="s">
        <v>43</v>
      </c>
      <c r="F39" s="18">
        <v>5</v>
      </c>
    </row>
    <row r="40" spans="1:6" x14ac:dyDescent="0.25">
      <c r="A40" s="17" t="s">
        <v>31</v>
      </c>
      <c r="B40" s="17" t="s">
        <v>30</v>
      </c>
      <c r="C40" s="17" t="s">
        <v>1</v>
      </c>
      <c r="D40" s="17" t="s">
        <v>15</v>
      </c>
      <c r="E40" s="17" t="s">
        <v>43</v>
      </c>
      <c r="F40" s="18">
        <v>4</v>
      </c>
    </row>
    <row r="41" spans="1:6" x14ac:dyDescent="0.25">
      <c r="A41" s="17" t="s">
        <v>31</v>
      </c>
      <c r="B41" s="17" t="s">
        <v>30</v>
      </c>
      <c r="C41" s="17" t="s">
        <v>35</v>
      </c>
      <c r="D41" s="17" t="s">
        <v>15</v>
      </c>
      <c r="E41" s="17" t="s">
        <v>43</v>
      </c>
      <c r="F41" s="18">
        <v>4</v>
      </c>
    </row>
    <row r="42" spans="1:6" x14ac:dyDescent="0.25">
      <c r="A42" s="17" t="s">
        <v>32</v>
      </c>
      <c r="B42" s="17" t="s">
        <v>30</v>
      </c>
      <c r="C42" s="17" t="s">
        <v>1</v>
      </c>
      <c r="D42" s="17" t="s">
        <v>15</v>
      </c>
      <c r="E42" s="17" t="s">
        <v>43</v>
      </c>
      <c r="F42" s="18">
        <v>4</v>
      </c>
    </row>
    <row r="43" spans="1:6" x14ac:dyDescent="0.25">
      <c r="A43" s="17" t="s">
        <v>32</v>
      </c>
      <c r="B43" s="17" t="s">
        <v>30</v>
      </c>
      <c r="C43" s="17" t="s">
        <v>35</v>
      </c>
      <c r="D43" s="17" t="s">
        <v>15</v>
      </c>
      <c r="E43" s="17" t="s">
        <v>43</v>
      </c>
      <c r="F43" s="18">
        <v>4</v>
      </c>
    </row>
    <row r="44" spans="1:6" x14ac:dyDescent="0.25">
      <c r="A44" s="17" t="s">
        <v>33</v>
      </c>
      <c r="B44" s="17" t="s">
        <v>30</v>
      </c>
      <c r="C44" s="17" t="s">
        <v>1</v>
      </c>
      <c r="D44" s="17" t="s">
        <v>15</v>
      </c>
      <c r="E44" s="17" t="s">
        <v>43</v>
      </c>
      <c r="F44" s="18">
        <v>3</v>
      </c>
    </row>
    <row r="45" spans="1:6" x14ac:dyDescent="0.25">
      <c r="A45" s="17" t="s">
        <v>33</v>
      </c>
      <c r="B45" s="17" t="s">
        <v>30</v>
      </c>
      <c r="C45" s="17" t="s">
        <v>35</v>
      </c>
      <c r="D45" s="17" t="s">
        <v>15</v>
      </c>
      <c r="E45" s="17" t="s">
        <v>43</v>
      </c>
      <c r="F45" s="18">
        <v>3</v>
      </c>
    </row>
    <row r="46" spans="1:6" x14ac:dyDescent="0.25">
      <c r="A46" s="17" t="s">
        <v>34</v>
      </c>
      <c r="B46" s="17" t="s">
        <v>30</v>
      </c>
      <c r="C46" s="17" t="s">
        <v>1</v>
      </c>
      <c r="D46" s="17" t="s">
        <v>15</v>
      </c>
      <c r="E46" s="17" t="s">
        <v>43</v>
      </c>
      <c r="F46" s="18">
        <v>4</v>
      </c>
    </row>
    <row r="47" spans="1:6" x14ac:dyDescent="0.25">
      <c r="A47" s="17" t="s">
        <v>34</v>
      </c>
      <c r="B47" s="17" t="s">
        <v>30</v>
      </c>
      <c r="C47" s="17" t="s">
        <v>35</v>
      </c>
      <c r="D47" s="17" t="s">
        <v>15</v>
      </c>
      <c r="E47" s="17" t="s">
        <v>43</v>
      </c>
      <c r="F47" s="18">
        <v>4</v>
      </c>
    </row>
    <row r="48" spans="1:6" x14ac:dyDescent="0.25">
      <c r="A48" s="17" t="s">
        <v>31</v>
      </c>
      <c r="B48" s="17" t="s">
        <v>54</v>
      </c>
      <c r="C48" s="17" t="s">
        <v>1</v>
      </c>
      <c r="D48" s="17" t="s">
        <v>15</v>
      </c>
      <c r="E48" s="17" t="s">
        <v>43</v>
      </c>
      <c r="F48" s="19">
        <v>3</v>
      </c>
    </row>
    <row r="49" spans="1:6" x14ac:dyDescent="0.25">
      <c r="A49" s="17" t="s">
        <v>31</v>
      </c>
      <c r="B49" s="17" t="s">
        <v>54</v>
      </c>
      <c r="C49" s="17" t="s">
        <v>35</v>
      </c>
      <c r="D49" s="17" t="s">
        <v>15</v>
      </c>
      <c r="E49" s="17" t="s">
        <v>43</v>
      </c>
      <c r="F49" s="19">
        <v>3</v>
      </c>
    </row>
    <row r="50" spans="1:6" x14ac:dyDescent="0.25">
      <c r="A50" s="17" t="s">
        <v>32</v>
      </c>
      <c r="B50" s="17" t="s">
        <v>54</v>
      </c>
      <c r="C50" s="17" t="s">
        <v>1</v>
      </c>
      <c r="D50" s="17" t="s">
        <v>15</v>
      </c>
      <c r="E50" s="17" t="s">
        <v>43</v>
      </c>
      <c r="F50" s="19">
        <v>3</v>
      </c>
    </row>
    <row r="51" spans="1:6" x14ac:dyDescent="0.25">
      <c r="A51" s="17" t="s">
        <v>32</v>
      </c>
      <c r="B51" s="17" t="s">
        <v>54</v>
      </c>
      <c r="C51" s="17" t="s">
        <v>35</v>
      </c>
      <c r="D51" s="17" t="s">
        <v>15</v>
      </c>
      <c r="E51" s="17" t="s">
        <v>43</v>
      </c>
      <c r="F51" s="19">
        <v>3</v>
      </c>
    </row>
    <row r="52" spans="1:6" x14ac:dyDescent="0.25">
      <c r="A52" s="17" t="s">
        <v>33</v>
      </c>
      <c r="B52" s="17" t="s">
        <v>54</v>
      </c>
      <c r="C52" s="17" t="s">
        <v>1</v>
      </c>
      <c r="D52" s="17" t="s">
        <v>15</v>
      </c>
      <c r="E52" s="17" t="s">
        <v>43</v>
      </c>
      <c r="F52" s="19">
        <v>3</v>
      </c>
    </row>
    <row r="53" spans="1:6" x14ac:dyDescent="0.25">
      <c r="A53" s="17" t="s">
        <v>33</v>
      </c>
      <c r="B53" s="17" t="s">
        <v>54</v>
      </c>
      <c r="C53" s="17" t="s">
        <v>35</v>
      </c>
      <c r="D53" s="17" t="s">
        <v>15</v>
      </c>
      <c r="E53" s="17" t="s">
        <v>43</v>
      </c>
      <c r="F53" s="19">
        <v>3</v>
      </c>
    </row>
    <row r="54" spans="1:6" x14ac:dyDescent="0.25">
      <c r="A54" s="17" t="s">
        <v>34</v>
      </c>
      <c r="B54" s="17" t="s">
        <v>54</v>
      </c>
      <c r="C54" s="17" t="s">
        <v>1</v>
      </c>
      <c r="D54" s="17" t="s">
        <v>15</v>
      </c>
      <c r="E54" s="17" t="s">
        <v>43</v>
      </c>
      <c r="F54" s="19">
        <v>3</v>
      </c>
    </row>
    <row r="55" spans="1:6" x14ac:dyDescent="0.25">
      <c r="A55" s="17" t="s">
        <v>34</v>
      </c>
      <c r="B55" s="17" t="s">
        <v>54</v>
      </c>
      <c r="C55" s="17" t="s">
        <v>35</v>
      </c>
      <c r="D55" s="17" t="s">
        <v>15</v>
      </c>
      <c r="E55" s="17" t="s">
        <v>43</v>
      </c>
      <c r="F55" s="19">
        <v>3</v>
      </c>
    </row>
    <row r="56" spans="1:6" x14ac:dyDescent="0.25">
      <c r="A56" s="17" t="s">
        <v>36</v>
      </c>
      <c r="B56" s="17" t="s">
        <v>37</v>
      </c>
      <c r="C56" s="17" t="s">
        <v>38</v>
      </c>
      <c r="D56" s="17" t="s">
        <v>14</v>
      </c>
      <c r="E56" s="17" t="s">
        <v>43</v>
      </c>
      <c r="F56" s="18">
        <v>5</v>
      </c>
    </row>
    <row r="57" spans="1:6" x14ac:dyDescent="0.25">
      <c r="A57" s="17" t="s">
        <v>65</v>
      </c>
      <c r="B57" s="17" t="s">
        <v>37</v>
      </c>
      <c r="C57" s="17" t="s">
        <v>38</v>
      </c>
      <c r="D57" s="17" t="s">
        <v>14</v>
      </c>
      <c r="E57" s="17" t="s">
        <v>43</v>
      </c>
      <c r="F57" s="18">
        <v>4</v>
      </c>
    </row>
    <row r="58" spans="1:6" x14ac:dyDescent="0.25">
      <c r="A58" s="17" t="s">
        <v>31</v>
      </c>
      <c r="B58" s="17" t="s">
        <v>30</v>
      </c>
      <c r="C58" s="17" t="s">
        <v>1</v>
      </c>
      <c r="D58" s="17" t="s">
        <v>14</v>
      </c>
      <c r="E58" s="17" t="s">
        <v>43</v>
      </c>
      <c r="F58" s="18">
        <v>4</v>
      </c>
    </row>
    <row r="59" spans="1:6" x14ac:dyDescent="0.25">
      <c r="A59" s="17" t="s">
        <v>31</v>
      </c>
      <c r="B59" s="17" t="s">
        <v>30</v>
      </c>
      <c r="C59" s="17" t="s">
        <v>35</v>
      </c>
      <c r="D59" s="17" t="s">
        <v>14</v>
      </c>
      <c r="E59" s="17" t="s">
        <v>43</v>
      </c>
      <c r="F59" s="18">
        <v>4</v>
      </c>
    </row>
    <row r="60" spans="1:6" x14ac:dyDescent="0.25">
      <c r="A60" s="17" t="s">
        <v>32</v>
      </c>
      <c r="B60" s="17" t="s">
        <v>30</v>
      </c>
      <c r="C60" s="17" t="s">
        <v>1</v>
      </c>
      <c r="D60" s="17" t="s">
        <v>14</v>
      </c>
      <c r="E60" s="17" t="s">
        <v>43</v>
      </c>
      <c r="F60" s="18">
        <v>4</v>
      </c>
    </row>
    <row r="61" spans="1:6" x14ac:dyDescent="0.25">
      <c r="A61" s="17" t="s">
        <v>32</v>
      </c>
      <c r="B61" s="17" t="s">
        <v>30</v>
      </c>
      <c r="C61" s="17" t="s">
        <v>35</v>
      </c>
      <c r="D61" s="17" t="s">
        <v>14</v>
      </c>
      <c r="E61" s="17" t="s">
        <v>43</v>
      </c>
      <c r="F61" s="18">
        <v>4</v>
      </c>
    </row>
    <row r="62" spans="1:6" x14ac:dyDescent="0.25">
      <c r="A62" s="17" t="s">
        <v>33</v>
      </c>
      <c r="B62" s="17" t="s">
        <v>30</v>
      </c>
      <c r="C62" s="17" t="s">
        <v>1</v>
      </c>
      <c r="D62" s="17" t="s">
        <v>14</v>
      </c>
      <c r="E62" s="17" t="s">
        <v>43</v>
      </c>
      <c r="F62" s="18">
        <v>4</v>
      </c>
    </row>
    <row r="63" spans="1:6" x14ac:dyDescent="0.25">
      <c r="A63" s="17" t="s">
        <v>33</v>
      </c>
      <c r="B63" s="17" t="s">
        <v>30</v>
      </c>
      <c r="C63" s="17" t="s">
        <v>35</v>
      </c>
      <c r="D63" s="17" t="s">
        <v>14</v>
      </c>
      <c r="E63" s="17" t="s">
        <v>43</v>
      </c>
      <c r="F63" s="18">
        <v>4</v>
      </c>
    </row>
    <row r="64" spans="1:6" x14ac:dyDescent="0.25">
      <c r="A64" s="17" t="s">
        <v>34</v>
      </c>
      <c r="B64" s="17" t="s">
        <v>30</v>
      </c>
      <c r="C64" s="17" t="s">
        <v>1</v>
      </c>
      <c r="D64" s="17" t="s">
        <v>14</v>
      </c>
      <c r="E64" s="17" t="s">
        <v>43</v>
      </c>
      <c r="F64" s="18">
        <v>4</v>
      </c>
    </row>
    <row r="65" spans="1:6" x14ac:dyDescent="0.25">
      <c r="A65" s="17" t="s">
        <v>34</v>
      </c>
      <c r="B65" s="17" t="s">
        <v>30</v>
      </c>
      <c r="C65" s="17" t="s">
        <v>35</v>
      </c>
      <c r="D65" s="17" t="s">
        <v>14</v>
      </c>
      <c r="E65" s="17" t="s">
        <v>43</v>
      </c>
      <c r="F65" s="18">
        <v>4</v>
      </c>
    </row>
    <row r="66" spans="1:6" x14ac:dyDescent="0.25">
      <c r="A66" s="17" t="s">
        <v>31</v>
      </c>
      <c r="B66" s="17" t="s">
        <v>54</v>
      </c>
      <c r="C66" s="17" t="s">
        <v>1</v>
      </c>
      <c r="D66" s="17" t="s">
        <v>14</v>
      </c>
      <c r="E66" s="17" t="s">
        <v>43</v>
      </c>
      <c r="F66" s="19">
        <v>2</v>
      </c>
    </row>
    <row r="67" spans="1:6" x14ac:dyDescent="0.25">
      <c r="A67" s="17" t="s">
        <v>31</v>
      </c>
      <c r="B67" s="17" t="s">
        <v>54</v>
      </c>
      <c r="C67" s="17" t="s">
        <v>35</v>
      </c>
      <c r="D67" s="17" t="s">
        <v>14</v>
      </c>
      <c r="E67" s="17" t="s">
        <v>43</v>
      </c>
      <c r="F67" s="19">
        <v>2</v>
      </c>
    </row>
    <row r="68" spans="1:6" x14ac:dyDescent="0.25">
      <c r="A68" s="17" t="s">
        <v>32</v>
      </c>
      <c r="B68" s="17" t="s">
        <v>54</v>
      </c>
      <c r="C68" s="17" t="s">
        <v>1</v>
      </c>
      <c r="D68" s="17" t="s">
        <v>14</v>
      </c>
      <c r="E68" s="17" t="s">
        <v>43</v>
      </c>
      <c r="F68" s="19">
        <v>2</v>
      </c>
    </row>
    <row r="69" spans="1:6" x14ac:dyDescent="0.25">
      <c r="A69" s="17" t="s">
        <v>32</v>
      </c>
      <c r="B69" s="17" t="s">
        <v>54</v>
      </c>
      <c r="C69" s="17" t="s">
        <v>35</v>
      </c>
      <c r="D69" s="17" t="s">
        <v>14</v>
      </c>
      <c r="E69" s="17" t="s">
        <v>43</v>
      </c>
      <c r="F69" s="19">
        <v>2</v>
      </c>
    </row>
    <row r="70" spans="1:6" x14ac:dyDescent="0.25">
      <c r="A70" s="17" t="s">
        <v>33</v>
      </c>
      <c r="B70" s="17" t="s">
        <v>54</v>
      </c>
      <c r="C70" s="17" t="s">
        <v>1</v>
      </c>
      <c r="D70" s="17" t="s">
        <v>14</v>
      </c>
      <c r="E70" s="17" t="s">
        <v>43</v>
      </c>
      <c r="F70" s="19">
        <v>2</v>
      </c>
    </row>
    <row r="71" spans="1:6" x14ac:dyDescent="0.25">
      <c r="A71" s="17" t="s">
        <v>33</v>
      </c>
      <c r="B71" s="17" t="s">
        <v>54</v>
      </c>
      <c r="C71" s="17" t="s">
        <v>35</v>
      </c>
      <c r="D71" s="17" t="s">
        <v>14</v>
      </c>
      <c r="E71" s="17" t="s">
        <v>43</v>
      </c>
      <c r="F71" s="19">
        <v>2</v>
      </c>
    </row>
    <row r="72" spans="1:6" x14ac:dyDescent="0.25">
      <c r="A72" s="17" t="s">
        <v>34</v>
      </c>
      <c r="B72" s="17" t="s">
        <v>54</v>
      </c>
      <c r="C72" s="17" t="s">
        <v>1</v>
      </c>
      <c r="D72" s="17" t="s">
        <v>14</v>
      </c>
      <c r="E72" s="17" t="s">
        <v>43</v>
      </c>
      <c r="F72" s="19">
        <v>2</v>
      </c>
    </row>
    <row r="73" spans="1:6" x14ac:dyDescent="0.25">
      <c r="A73" s="17" t="s">
        <v>34</v>
      </c>
      <c r="B73" s="17" t="s">
        <v>54</v>
      </c>
      <c r="C73" s="17" t="s">
        <v>35</v>
      </c>
      <c r="D73" s="17" t="s">
        <v>14</v>
      </c>
      <c r="E73" s="17" t="s">
        <v>43</v>
      </c>
      <c r="F73" s="19">
        <v>2</v>
      </c>
    </row>
    <row r="74" spans="1:6" x14ac:dyDescent="0.25">
      <c r="A74" s="17" t="s">
        <v>36</v>
      </c>
      <c r="B74" s="17" t="s">
        <v>37</v>
      </c>
      <c r="C74" s="17" t="s">
        <v>38</v>
      </c>
      <c r="D74" s="17" t="s">
        <v>15</v>
      </c>
      <c r="E74" s="17" t="s">
        <v>44</v>
      </c>
      <c r="F74" s="18">
        <v>5</v>
      </c>
    </row>
    <row r="75" spans="1:6" x14ac:dyDescent="0.25">
      <c r="A75" s="17" t="s">
        <v>65</v>
      </c>
      <c r="B75" s="17" t="s">
        <v>37</v>
      </c>
      <c r="C75" s="17" t="s">
        <v>38</v>
      </c>
      <c r="D75" s="17" t="s">
        <v>15</v>
      </c>
      <c r="E75" s="17" t="s">
        <v>44</v>
      </c>
      <c r="F75" s="18">
        <v>3</v>
      </c>
    </row>
    <row r="76" spans="1:6" x14ac:dyDescent="0.25">
      <c r="A76" s="17" t="s">
        <v>31</v>
      </c>
      <c r="B76" s="17" t="s">
        <v>30</v>
      </c>
      <c r="C76" s="17" t="s">
        <v>1</v>
      </c>
      <c r="D76" s="17" t="s">
        <v>15</v>
      </c>
      <c r="E76" s="17" t="s">
        <v>44</v>
      </c>
      <c r="F76" s="18">
        <v>3</v>
      </c>
    </row>
    <row r="77" spans="1:6" x14ac:dyDescent="0.25">
      <c r="A77" s="17" t="s">
        <v>31</v>
      </c>
      <c r="B77" s="17" t="s">
        <v>30</v>
      </c>
      <c r="C77" s="17" t="s">
        <v>35</v>
      </c>
      <c r="D77" s="17" t="s">
        <v>15</v>
      </c>
      <c r="E77" s="17" t="s">
        <v>44</v>
      </c>
      <c r="F77" s="18">
        <v>3</v>
      </c>
    </row>
    <row r="78" spans="1:6" x14ac:dyDescent="0.25">
      <c r="A78" s="17" t="s">
        <v>32</v>
      </c>
      <c r="B78" s="17" t="s">
        <v>30</v>
      </c>
      <c r="C78" s="17" t="s">
        <v>1</v>
      </c>
      <c r="D78" s="17" t="s">
        <v>15</v>
      </c>
      <c r="E78" s="17" t="s">
        <v>44</v>
      </c>
      <c r="F78" s="18">
        <v>3</v>
      </c>
    </row>
    <row r="79" spans="1:6" x14ac:dyDescent="0.25">
      <c r="A79" s="17" t="s">
        <v>32</v>
      </c>
      <c r="B79" s="17" t="s">
        <v>30</v>
      </c>
      <c r="C79" s="17" t="s">
        <v>35</v>
      </c>
      <c r="D79" s="17" t="s">
        <v>15</v>
      </c>
      <c r="E79" s="17" t="s">
        <v>44</v>
      </c>
      <c r="F79" s="18">
        <v>3</v>
      </c>
    </row>
    <row r="80" spans="1:6" x14ac:dyDescent="0.25">
      <c r="A80" s="17" t="s">
        <v>33</v>
      </c>
      <c r="B80" s="17" t="s">
        <v>30</v>
      </c>
      <c r="C80" s="17" t="s">
        <v>1</v>
      </c>
      <c r="D80" s="17" t="s">
        <v>15</v>
      </c>
      <c r="E80" s="17" t="s">
        <v>44</v>
      </c>
      <c r="F80" s="18">
        <v>3</v>
      </c>
    </row>
    <row r="81" spans="1:6" x14ac:dyDescent="0.25">
      <c r="A81" s="17" t="s">
        <v>33</v>
      </c>
      <c r="B81" s="17" t="s">
        <v>30</v>
      </c>
      <c r="C81" s="17" t="s">
        <v>35</v>
      </c>
      <c r="D81" s="17" t="s">
        <v>15</v>
      </c>
      <c r="E81" s="17" t="s">
        <v>44</v>
      </c>
      <c r="F81" s="18">
        <v>3</v>
      </c>
    </row>
    <row r="82" spans="1:6" x14ac:dyDescent="0.25">
      <c r="A82" s="17" t="s">
        <v>34</v>
      </c>
      <c r="B82" s="17" t="s">
        <v>30</v>
      </c>
      <c r="C82" s="17" t="s">
        <v>1</v>
      </c>
      <c r="D82" s="17" t="s">
        <v>15</v>
      </c>
      <c r="E82" s="17" t="s">
        <v>44</v>
      </c>
      <c r="F82" s="18">
        <v>3</v>
      </c>
    </row>
    <row r="83" spans="1:6" x14ac:dyDescent="0.25">
      <c r="A83" s="17" t="s">
        <v>34</v>
      </c>
      <c r="B83" s="17" t="s">
        <v>30</v>
      </c>
      <c r="C83" s="17" t="s">
        <v>35</v>
      </c>
      <c r="D83" s="17" t="s">
        <v>15</v>
      </c>
      <c r="E83" s="17" t="s">
        <v>44</v>
      </c>
      <c r="F83" s="18">
        <v>3</v>
      </c>
    </row>
    <row r="84" spans="1:6" x14ac:dyDescent="0.25">
      <c r="A84" s="17" t="s">
        <v>31</v>
      </c>
      <c r="B84" s="17" t="s">
        <v>54</v>
      </c>
      <c r="C84" s="17" t="s">
        <v>1</v>
      </c>
      <c r="D84" s="17" t="s">
        <v>15</v>
      </c>
      <c r="E84" s="17" t="s">
        <v>44</v>
      </c>
      <c r="F84" s="19">
        <v>3</v>
      </c>
    </row>
    <row r="85" spans="1:6" x14ac:dyDescent="0.25">
      <c r="A85" s="17" t="s">
        <v>31</v>
      </c>
      <c r="B85" s="17" t="s">
        <v>54</v>
      </c>
      <c r="C85" s="17" t="s">
        <v>35</v>
      </c>
      <c r="D85" s="17" t="s">
        <v>15</v>
      </c>
      <c r="E85" s="17" t="s">
        <v>44</v>
      </c>
      <c r="F85" s="19">
        <v>2</v>
      </c>
    </row>
    <row r="86" spans="1:6" x14ac:dyDescent="0.25">
      <c r="A86" s="17" t="s">
        <v>32</v>
      </c>
      <c r="B86" s="17" t="s">
        <v>54</v>
      </c>
      <c r="C86" s="17" t="s">
        <v>1</v>
      </c>
      <c r="D86" s="17" t="s">
        <v>15</v>
      </c>
      <c r="E86" s="17" t="s">
        <v>44</v>
      </c>
      <c r="F86" s="19">
        <v>3</v>
      </c>
    </row>
    <row r="87" spans="1:6" x14ac:dyDescent="0.25">
      <c r="A87" s="17" t="s">
        <v>32</v>
      </c>
      <c r="B87" s="17" t="s">
        <v>54</v>
      </c>
      <c r="C87" s="17" t="s">
        <v>35</v>
      </c>
      <c r="D87" s="17" t="s">
        <v>15</v>
      </c>
      <c r="E87" s="17" t="s">
        <v>44</v>
      </c>
      <c r="F87" s="19">
        <v>2</v>
      </c>
    </row>
    <row r="88" spans="1:6" x14ac:dyDescent="0.25">
      <c r="A88" s="17" t="s">
        <v>33</v>
      </c>
      <c r="B88" s="17" t="s">
        <v>54</v>
      </c>
      <c r="C88" s="17" t="s">
        <v>1</v>
      </c>
      <c r="D88" s="17" t="s">
        <v>15</v>
      </c>
      <c r="E88" s="17" t="s">
        <v>44</v>
      </c>
      <c r="F88" s="19">
        <v>3</v>
      </c>
    </row>
    <row r="89" spans="1:6" x14ac:dyDescent="0.25">
      <c r="A89" s="17" t="s">
        <v>33</v>
      </c>
      <c r="B89" s="17" t="s">
        <v>54</v>
      </c>
      <c r="C89" s="17" t="s">
        <v>35</v>
      </c>
      <c r="D89" s="17" t="s">
        <v>15</v>
      </c>
      <c r="E89" s="17" t="s">
        <v>44</v>
      </c>
      <c r="F89" s="19">
        <v>2</v>
      </c>
    </row>
    <row r="90" spans="1:6" x14ac:dyDescent="0.25">
      <c r="A90" s="17" t="s">
        <v>34</v>
      </c>
      <c r="B90" s="17" t="s">
        <v>54</v>
      </c>
      <c r="C90" s="17" t="s">
        <v>1</v>
      </c>
      <c r="D90" s="17" t="s">
        <v>15</v>
      </c>
      <c r="E90" s="17" t="s">
        <v>44</v>
      </c>
      <c r="F90" s="19">
        <v>3</v>
      </c>
    </row>
    <row r="91" spans="1:6" x14ac:dyDescent="0.25">
      <c r="A91" s="17" t="s">
        <v>34</v>
      </c>
      <c r="B91" s="17" t="s">
        <v>54</v>
      </c>
      <c r="C91" s="17" t="s">
        <v>35</v>
      </c>
      <c r="D91" s="17" t="s">
        <v>15</v>
      </c>
      <c r="E91" s="17" t="s">
        <v>44</v>
      </c>
      <c r="F91" s="19">
        <v>2</v>
      </c>
    </row>
    <row r="92" spans="1:6" x14ac:dyDescent="0.25">
      <c r="A92" s="17" t="s">
        <v>36</v>
      </c>
      <c r="B92" s="17" t="s">
        <v>37</v>
      </c>
      <c r="C92" s="17" t="s">
        <v>38</v>
      </c>
      <c r="D92" s="17" t="s">
        <v>14</v>
      </c>
      <c r="E92" s="17" t="s">
        <v>44</v>
      </c>
      <c r="F92" s="18">
        <v>5</v>
      </c>
    </row>
    <row r="93" spans="1:6" x14ac:dyDescent="0.25">
      <c r="A93" s="17" t="s">
        <v>65</v>
      </c>
      <c r="B93" s="17" t="s">
        <v>37</v>
      </c>
      <c r="C93" s="17" t="s">
        <v>38</v>
      </c>
      <c r="D93" s="17" t="s">
        <v>14</v>
      </c>
      <c r="E93" s="17" t="s">
        <v>44</v>
      </c>
      <c r="F93" s="18">
        <v>4</v>
      </c>
    </row>
    <row r="94" spans="1:6" x14ac:dyDescent="0.25">
      <c r="A94" s="17" t="s">
        <v>31</v>
      </c>
      <c r="B94" s="17" t="s">
        <v>30</v>
      </c>
      <c r="C94" s="17" t="s">
        <v>1</v>
      </c>
      <c r="D94" s="17" t="s">
        <v>14</v>
      </c>
      <c r="E94" s="17" t="s">
        <v>44</v>
      </c>
      <c r="F94" s="18">
        <v>3</v>
      </c>
    </row>
    <row r="95" spans="1:6" x14ac:dyDescent="0.25">
      <c r="A95" s="17" t="s">
        <v>31</v>
      </c>
      <c r="B95" s="17" t="s">
        <v>30</v>
      </c>
      <c r="C95" s="17" t="s">
        <v>35</v>
      </c>
      <c r="D95" s="17" t="s">
        <v>14</v>
      </c>
      <c r="E95" s="17" t="s">
        <v>44</v>
      </c>
      <c r="F95" s="18">
        <v>3</v>
      </c>
    </row>
    <row r="96" spans="1:6" x14ac:dyDescent="0.25">
      <c r="A96" s="17" t="s">
        <v>32</v>
      </c>
      <c r="B96" s="17" t="s">
        <v>30</v>
      </c>
      <c r="C96" s="17" t="s">
        <v>1</v>
      </c>
      <c r="D96" s="17" t="s">
        <v>14</v>
      </c>
      <c r="E96" s="17" t="s">
        <v>44</v>
      </c>
      <c r="F96" s="18">
        <v>3</v>
      </c>
    </row>
    <row r="97" spans="1:6" x14ac:dyDescent="0.25">
      <c r="A97" s="17" t="s">
        <v>32</v>
      </c>
      <c r="B97" s="17" t="s">
        <v>30</v>
      </c>
      <c r="C97" s="17" t="s">
        <v>35</v>
      </c>
      <c r="D97" s="17" t="s">
        <v>14</v>
      </c>
      <c r="E97" s="17" t="s">
        <v>44</v>
      </c>
      <c r="F97" s="18">
        <v>3</v>
      </c>
    </row>
    <row r="98" spans="1:6" x14ac:dyDescent="0.25">
      <c r="A98" s="17" t="s">
        <v>33</v>
      </c>
      <c r="B98" s="17" t="s">
        <v>30</v>
      </c>
      <c r="C98" s="17" t="s">
        <v>1</v>
      </c>
      <c r="D98" s="17" t="s">
        <v>14</v>
      </c>
      <c r="E98" s="17" t="s">
        <v>44</v>
      </c>
      <c r="F98" s="18">
        <v>4</v>
      </c>
    </row>
    <row r="99" spans="1:6" x14ac:dyDescent="0.25">
      <c r="A99" s="17" t="s">
        <v>33</v>
      </c>
      <c r="B99" s="17" t="s">
        <v>30</v>
      </c>
      <c r="C99" s="17" t="s">
        <v>35</v>
      </c>
      <c r="D99" s="17" t="s">
        <v>14</v>
      </c>
      <c r="E99" s="17" t="s">
        <v>44</v>
      </c>
      <c r="F99" s="18">
        <v>4</v>
      </c>
    </row>
    <row r="100" spans="1:6" x14ac:dyDescent="0.25">
      <c r="A100" s="17" t="s">
        <v>34</v>
      </c>
      <c r="B100" s="17" t="s">
        <v>30</v>
      </c>
      <c r="C100" s="17" t="s">
        <v>1</v>
      </c>
      <c r="D100" s="17" t="s">
        <v>14</v>
      </c>
      <c r="E100" s="17" t="s">
        <v>44</v>
      </c>
      <c r="F100" s="18">
        <v>4</v>
      </c>
    </row>
    <row r="101" spans="1:6" x14ac:dyDescent="0.25">
      <c r="A101" s="17" t="s">
        <v>34</v>
      </c>
      <c r="B101" s="17" t="s">
        <v>30</v>
      </c>
      <c r="C101" s="17" t="s">
        <v>35</v>
      </c>
      <c r="D101" s="17" t="s">
        <v>14</v>
      </c>
      <c r="E101" s="17" t="s">
        <v>44</v>
      </c>
      <c r="F101" s="18">
        <v>4</v>
      </c>
    </row>
    <row r="102" spans="1:6" x14ac:dyDescent="0.25">
      <c r="A102" s="17" t="s">
        <v>31</v>
      </c>
      <c r="B102" s="17" t="s">
        <v>54</v>
      </c>
      <c r="C102" s="17" t="s">
        <v>1</v>
      </c>
      <c r="D102" s="17" t="s">
        <v>14</v>
      </c>
      <c r="E102" s="17" t="s">
        <v>44</v>
      </c>
      <c r="F102" s="19">
        <v>2</v>
      </c>
    </row>
    <row r="103" spans="1:6" x14ac:dyDescent="0.25">
      <c r="A103" s="17" t="s">
        <v>31</v>
      </c>
      <c r="B103" s="17" t="s">
        <v>54</v>
      </c>
      <c r="C103" s="17" t="s">
        <v>35</v>
      </c>
      <c r="D103" s="17" t="s">
        <v>14</v>
      </c>
      <c r="E103" s="17" t="s">
        <v>44</v>
      </c>
      <c r="F103" s="19">
        <v>2</v>
      </c>
    </row>
    <row r="104" spans="1:6" x14ac:dyDescent="0.25">
      <c r="A104" s="17" t="s">
        <v>32</v>
      </c>
      <c r="B104" s="17" t="s">
        <v>54</v>
      </c>
      <c r="C104" s="17" t="s">
        <v>1</v>
      </c>
      <c r="D104" s="17" t="s">
        <v>14</v>
      </c>
      <c r="E104" s="17" t="s">
        <v>44</v>
      </c>
      <c r="F104" s="19">
        <v>2</v>
      </c>
    </row>
    <row r="105" spans="1:6" x14ac:dyDescent="0.25">
      <c r="A105" s="17" t="s">
        <v>32</v>
      </c>
      <c r="B105" s="17" t="s">
        <v>54</v>
      </c>
      <c r="C105" s="17" t="s">
        <v>35</v>
      </c>
      <c r="D105" s="17" t="s">
        <v>14</v>
      </c>
      <c r="E105" s="17" t="s">
        <v>44</v>
      </c>
      <c r="F105" s="19">
        <v>2</v>
      </c>
    </row>
    <row r="106" spans="1:6" x14ac:dyDescent="0.25">
      <c r="A106" s="17" t="s">
        <v>33</v>
      </c>
      <c r="B106" s="17" t="s">
        <v>54</v>
      </c>
      <c r="C106" s="17" t="s">
        <v>1</v>
      </c>
      <c r="D106" s="17" t="s">
        <v>14</v>
      </c>
      <c r="E106" s="17" t="s">
        <v>44</v>
      </c>
      <c r="F106" s="19">
        <v>3</v>
      </c>
    </row>
    <row r="107" spans="1:6" x14ac:dyDescent="0.25">
      <c r="A107" s="17" t="s">
        <v>33</v>
      </c>
      <c r="B107" s="17" t="s">
        <v>54</v>
      </c>
      <c r="C107" s="17" t="s">
        <v>35</v>
      </c>
      <c r="D107" s="17" t="s">
        <v>14</v>
      </c>
      <c r="E107" s="17" t="s">
        <v>44</v>
      </c>
      <c r="F107" s="19">
        <v>3</v>
      </c>
    </row>
    <row r="108" spans="1:6" x14ac:dyDescent="0.25">
      <c r="A108" s="17" t="s">
        <v>34</v>
      </c>
      <c r="B108" s="17" t="s">
        <v>54</v>
      </c>
      <c r="C108" s="17" t="s">
        <v>1</v>
      </c>
      <c r="D108" s="17" t="s">
        <v>14</v>
      </c>
      <c r="E108" s="17" t="s">
        <v>44</v>
      </c>
      <c r="F108" s="19">
        <v>3</v>
      </c>
    </row>
    <row r="109" spans="1:6" x14ac:dyDescent="0.25">
      <c r="A109" s="17" t="s">
        <v>34</v>
      </c>
      <c r="B109" s="17" t="s">
        <v>54</v>
      </c>
      <c r="C109" s="17" t="s">
        <v>35</v>
      </c>
      <c r="D109" s="17" t="s">
        <v>14</v>
      </c>
      <c r="E109" s="17" t="s">
        <v>44</v>
      </c>
      <c r="F109" s="19">
        <v>3</v>
      </c>
    </row>
    <row r="110" spans="1:6" x14ac:dyDescent="0.25">
      <c r="A110" s="17" t="s">
        <v>36</v>
      </c>
      <c r="B110" s="17" t="s">
        <v>37</v>
      </c>
      <c r="C110" s="17" t="s">
        <v>38</v>
      </c>
      <c r="D110" s="17" t="s">
        <v>15</v>
      </c>
      <c r="E110" s="17" t="s">
        <v>45</v>
      </c>
      <c r="F110" s="18">
        <v>5</v>
      </c>
    </row>
    <row r="111" spans="1:6" x14ac:dyDescent="0.25">
      <c r="A111" s="17" t="s">
        <v>65</v>
      </c>
      <c r="B111" s="17" t="s">
        <v>37</v>
      </c>
      <c r="C111" s="17" t="s">
        <v>38</v>
      </c>
      <c r="D111" s="17" t="s">
        <v>15</v>
      </c>
      <c r="E111" s="17" t="s">
        <v>45</v>
      </c>
      <c r="F111" s="18">
        <v>3</v>
      </c>
    </row>
    <row r="112" spans="1:6" x14ac:dyDescent="0.25">
      <c r="A112" s="17" t="s">
        <v>31</v>
      </c>
      <c r="B112" s="17" t="s">
        <v>30</v>
      </c>
      <c r="C112" s="17" t="s">
        <v>1</v>
      </c>
      <c r="D112" s="17" t="s">
        <v>15</v>
      </c>
      <c r="E112" s="17" t="s">
        <v>45</v>
      </c>
      <c r="F112" s="18">
        <v>3</v>
      </c>
    </row>
    <row r="113" spans="1:6" x14ac:dyDescent="0.25">
      <c r="A113" s="17" t="s">
        <v>31</v>
      </c>
      <c r="B113" s="17" t="s">
        <v>30</v>
      </c>
      <c r="C113" s="17" t="s">
        <v>35</v>
      </c>
      <c r="D113" s="17" t="s">
        <v>15</v>
      </c>
      <c r="E113" s="17" t="s">
        <v>45</v>
      </c>
      <c r="F113" s="18">
        <v>4</v>
      </c>
    </row>
    <row r="114" spans="1:6" x14ac:dyDescent="0.25">
      <c r="A114" s="17" t="s">
        <v>32</v>
      </c>
      <c r="B114" s="17" t="s">
        <v>30</v>
      </c>
      <c r="C114" s="17" t="s">
        <v>1</v>
      </c>
      <c r="D114" s="17" t="s">
        <v>15</v>
      </c>
      <c r="E114" s="17" t="s">
        <v>45</v>
      </c>
      <c r="F114" s="18">
        <v>3</v>
      </c>
    </row>
    <row r="115" spans="1:6" x14ac:dyDescent="0.25">
      <c r="A115" s="17" t="s">
        <v>32</v>
      </c>
      <c r="B115" s="17" t="s">
        <v>30</v>
      </c>
      <c r="C115" s="17" t="s">
        <v>35</v>
      </c>
      <c r="D115" s="17" t="s">
        <v>15</v>
      </c>
      <c r="E115" s="17" t="s">
        <v>45</v>
      </c>
      <c r="F115" s="18">
        <v>4</v>
      </c>
    </row>
    <row r="116" spans="1:6" x14ac:dyDescent="0.25">
      <c r="A116" s="17" t="s">
        <v>33</v>
      </c>
      <c r="B116" s="17" t="s">
        <v>30</v>
      </c>
      <c r="C116" s="17" t="s">
        <v>1</v>
      </c>
      <c r="D116" s="17" t="s">
        <v>15</v>
      </c>
      <c r="E116" s="17" t="s">
        <v>45</v>
      </c>
      <c r="F116" s="18">
        <v>3</v>
      </c>
    </row>
    <row r="117" spans="1:6" x14ac:dyDescent="0.25">
      <c r="A117" s="17" t="s">
        <v>33</v>
      </c>
      <c r="B117" s="17" t="s">
        <v>30</v>
      </c>
      <c r="C117" s="17" t="s">
        <v>35</v>
      </c>
      <c r="D117" s="17" t="s">
        <v>15</v>
      </c>
      <c r="E117" s="17" t="s">
        <v>45</v>
      </c>
      <c r="F117" s="18">
        <v>3</v>
      </c>
    </row>
    <row r="118" spans="1:6" x14ac:dyDescent="0.25">
      <c r="A118" s="17" t="s">
        <v>34</v>
      </c>
      <c r="B118" s="17" t="s">
        <v>30</v>
      </c>
      <c r="C118" s="17" t="s">
        <v>1</v>
      </c>
      <c r="D118" s="17" t="s">
        <v>15</v>
      </c>
      <c r="E118" s="17" t="s">
        <v>45</v>
      </c>
      <c r="F118" s="18">
        <v>3</v>
      </c>
    </row>
    <row r="119" spans="1:6" x14ac:dyDescent="0.25">
      <c r="A119" s="17" t="s">
        <v>34</v>
      </c>
      <c r="B119" s="17" t="s">
        <v>30</v>
      </c>
      <c r="C119" s="17" t="s">
        <v>35</v>
      </c>
      <c r="D119" s="17" t="s">
        <v>15</v>
      </c>
      <c r="E119" s="17" t="s">
        <v>45</v>
      </c>
      <c r="F119" s="18">
        <v>3</v>
      </c>
    </row>
    <row r="120" spans="1:6" x14ac:dyDescent="0.25">
      <c r="A120" s="17" t="s">
        <v>31</v>
      </c>
      <c r="B120" s="17" t="s">
        <v>54</v>
      </c>
      <c r="C120" s="17" t="s">
        <v>1</v>
      </c>
      <c r="D120" s="17" t="s">
        <v>15</v>
      </c>
      <c r="E120" s="17" t="s">
        <v>45</v>
      </c>
      <c r="F120" s="19">
        <v>2</v>
      </c>
    </row>
    <row r="121" spans="1:6" x14ac:dyDescent="0.25">
      <c r="A121" s="17" t="s">
        <v>31</v>
      </c>
      <c r="B121" s="17" t="s">
        <v>54</v>
      </c>
      <c r="C121" s="17" t="s">
        <v>35</v>
      </c>
      <c r="D121" s="17" t="s">
        <v>15</v>
      </c>
      <c r="E121" s="17" t="s">
        <v>45</v>
      </c>
      <c r="F121" s="19">
        <v>2</v>
      </c>
    </row>
    <row r="122" spans="1:6" x14ac:dyDescent="0.25">
      <c r="A122" s="17" t="s">
        <v>32</v>
      </c>
      <c r="B122" s="17" t="s">
        <v>54</v>
      </c>
      <c r="C122" s="17" t="s">
        <v>1</v>
      </c>
      <c r="D122" s="17" t="s">
        <v>15</v>
      </c>
      <c r="E122" s="17" t="s">
        <v>45</v>
      </c>
      <c r="F122" s="19">
        <v>2</v>
      </c>
    </row>
    <row r="123" spans="1:6" x14ac:dyDescent="0.25">
      <c r="A123" s="17" t="s">
        <v>32</v>
      </c>
      <c r="B123" s="17" t="s">
        <v>54</v>
      </c>
      <c r="C123" s="17" t="s">
        <v>35</v>
      </c>
      <c r="D123" s="17" t="s">
        <v>15</v>
      </c>
      <c r="E123" s="17" t="s">
        <v>45</v>
      </c>
      <c r="F123" s="19">
        <v>2</v>
      </c>
    </row>
    <row r="124" spans="1:6" x14ac:dyDescent="0.25">
      <c r="A124" s="17" t="s">
        <v>33</v>
      </c>
      <c r="B124" s="17" t="s">
        <v>54</v>
      </c>
      <c r="C124" s="17" t="s">
        <v>1</v>
      </c>
      <c r="D124" s="17" t="s">
        <v>15</v>
      </c>
      <c r="E124" s="17" t="s">
        <v>45</v>
      </c>
      <c r="F124" s="19">
        <v>2</v>
      </c>
    </row>
    <row r="125" spans="1:6" x14ac:dyDescent="0.25">
      <c r="A125" s="17" t="s">
        <v>33</v>
      </c>
      <c r="B125" s="17" t="s">
        <v>54</v>
      </c>
      <c r="C125" s="17" t="s">
        <v>35</v>
      </c>
      <c r="D125" s="17" t="s">
        <v>15</v>
      </c>
      <c r="E125" s="17" t="s">
        <v>45</v>
      </c>
      <c r="F125" s="19">
        <v>2</v>
      </c>
    </row>
    <row r="126" spans="1:6" x14ac:dyDescent="0.25">
      <c r="A126" s="17" t="s">
        <v>34</v>
      </c>
      <c r="B126" s="17" t="s">
        <v>54</v>
      </c>
      <c r="C126" s="17" t="s">
        <v>1</v>
      </c>
      <c r="D126" s="17" t="s">
        <v>15</v>
      </c>
      <c r="E126" s="17" t="s">
        <v>45</v>
      </c>
      <c r="F126" s="19">
        <v>2</v>
      </c>
    </row>
    <row r="127" spans="1:6" x14ac:dyDescent="0.25">
      <c r="A127" s="17" t="s">
        <v>34</v>
      </c>
      <c r="B127" s="17" t="s">
        <v>54</v>
      </c>
      <c r="C127" s="17" t="s">
        <v>35</v>
      </c>
      <c r="D127" s="17" t="s">
        <v>15</v>
      </c>
      <c r="E127" s="17" t="s">
        <v>45</v>
      </c>
      <c r="F127" s="19">
        <v>2</v>
      </c>
    </row>
    <row r="128" spans="1:6" x14ac:dyDescent="0.25">
      <c r="A128" s="17" t="s">
        <v>36</v>
      </c>
      <c r="B128" s="17" t="s">
        <v>37</v>
      </c>
      <c r="C128" s="17" t="s">
        <v>38</v>
      </c>
      <c r="D128" s="17" t="s">
        <v>14</v>
      </c>
      <c r="E128" s="17" t="s">
        <v>45</v>
      </c>
      <c r="F128" s="18">
        <v>5</v>
      </c>
    </row>
    <row r="129" spans="1:6" x14ac:dyDescent="0.25">
      <c r="A129" s="17" t="s">
        <v>65</v>
      </c>
      <c r="B129" s="17" t="s">
        <v>37</v>
      </c>
      <c r="C129" s="17" t="s">
        <v>38</v>
      </c>
      <c r="D129" s="17" t="s">
        <v>14</v>
      </c>
      <c r="E129" s="17" t="s">
        <v>45</v>
      </c>
      <c r="F129" s="18">
        <v>1</v>
      </c>
    </row>
    <row r="130" spans="1:6" x14ac:dyDescent="0.25">
      <c r="A130" s="17" t="s">
        <v>31</v>
      </c>
      <c r="B130" s="17" t="s">
        <v>30</v>
      </c>
      <c r="C130" s="17" t="s">
        <v>1</v>
      </c>
      <c r="D130" s="17" t="s">
        <v>14</v>
      </c>
      <c r="E130" s="17" t="s">
        <v>45</v>
      </c>
      <c r="F130" s="18">
        <v>2</v>
      </c>
    </row>
    <row r="131" spans="1:6" x14ac:dyDescent="0.25">
      <c r="A131" s="17" t="s">
        <v>31</v>
      </c>
      <c r="B131" s="17" t="s">
        <v>30</v>
      </c>
      <c r="C131" s="17" t="s">
        <v>35</v>
      </c>
      <c r="D131" s="17" t="s">
        <v>14</v>
      </c>
      <c r="E131" s="17" t="s">
        <v>45</v>
      </c>
      <c r="F131" s="18">
        <v>2</v>
      </c>
    </row>
    <row r="132" spans="1:6" x14ac:dyDescent="0.25">
      <c r="A132" s="17" t="s">
        <v>32</v>
      </c>
      <c r="B132" s="17" t="s">
        <v>30</v>
      </c>
      <c r="C132" s="17" t="s">
        <v>1</v>
      </c>
      <c r="D132" s="17" t="s">
        <v>14</v>
      </c>
      <c r="E132" s="17" t="s">
        <v>45</v>
      </c>
      <c r="F132" s="18">
        <v>2</v>
      </c>
    </row>
    <row r="133" spans="1:6" x14ac:dyDescent="0.25">
      <c r="A133" s="17" t="s">
        <v>32</v>
      </c>
      <c r="B133" s="17" t="s">
        <v>30</v>
      </c>
      <c r="C133" s="17" t="s">
        <v>35</v>
      </c>
      <c r="D133" s="17" t="s">
        <v>14</v>
      </c>
      <c r="E133" s="17" t="s">
        <v>45</v>
      </c>
      <c r="F133" s="18">
        <v>2</v>
      </c>
    </row>
    <row r="134" spans="1:6" x14ac:dyDescent="0.25">
      <c r="A134" s="17" t="s">
        <v>33</v>
      </c>
      <c r="B134" s="17" t="s">
        <v>30</v>
      </c>
      <c r="C134" s="17" t="s">
        <v>1</v>
      </c>
      <c r="D134" s="17" t="s">
        <v>14</v>
      </c>
      <c r="E134" s="17" t="s">
        <v>45</v>
      </c>
      <c r="F134" s="18">
        <v>2</v>
      </c>
    </row>
    <row r="135" spans="1:6" x14ac:dyDescent="0.25">
      <c r="A135" s="17" t="s">
        <v>33</v>
      </c>
      <c r="B135" s="17" t="s">
        <v>30</v>
      </c>
      <c r="C135" s="17" t="s">
        <v>35</v>
      </c>
      <c r="D135" s="17" t="s">
        <v>14</v>
      </c>
      <c r="E135" s="17" t="s">
        <v>45</v>
      </c>
      <c r="F135" s="18">
        <v>2</v>
      </c>
    </row>
    <row r="136" spans="1:6" x14ac:dyDescent="0.25">
      <c r="A136" s="17" t="s">
        <v>34</v>
      </c>
      <c r="B136" s="17" t="s">
        <v>30</v>
      </c>
      <c r="C136" s="17" t="s">
        <v>1</v>
      </c>
      <c r="D136" s="17" t="s">
        <v>14</v>
      </c>
      <c r="E136" s="17" t="s">
        <v>45</v>
      </c>
      <c r="F136" s="18">
        <v>2</v>
      </c>
    </row>
    <row r="137" spans="1:6" x14ac:dyDescent="0.25">
      <c r="A137" s="17" t="s">
        <v>34</v>
      </c>
      <c r="B137" s="17" t="s">
        <v>30</v>
      </c>
      <c r="C137" s="17" t="s">
        <v>35</v>
      </c>
      <c r="D137" s="17" t="s">
        <v>14</v>
      </c>
      <c r="E137" s="17" t="s">
        <v>45</v>
      </c>
      <c r="F137" s="18">
        <v>2</v>
      </c>
    </row>
    <row r="138" spans="1:6" x14ac:dyDescent="0.25">
      <c r="A138" s="17" t="s">
        <v>31</v>
      </c>
      <c r="B138" s="17" t="s">
        <v>54</v>
      </c>
      <c r="C138" s="17" t="s">
        <v>1</v>
      </c>
      <c r="D138" s="17" t="s">
        <v>14</v>
      </c>
      <c r="E138" s="17" t="s">
        <v>45</v>
      </c>
      <c r="F138" s="19">
        <v>2</v>
      </c>
    </row>
    <row r="139" spans="1:6" x14ac:dyDescent="0.25">
      <c r="A139" s="17" t="s">
        <v>31</v>
      </c>
      <c r="B139" s="17" t="s">
        <v>54</v>
      </c>
      <c r="C139" s="17" t="s">
        <v>35</v>
      </c>
      <c r="D139" s="17" t="s">
        <v>14</v>
      </c>
      <c r="E139" s="17" t="s">
        <v>45</v>
      </c>
      <c r="F139" s="19">
        <v>2</v>
      </c>
    </row>
    <row r="140" spans="1:6" x14ac:dyDescent="0.25">
      <c r="A140" s="17" t="s">
        <v>32</v>
      </c>
      <c r="B140" s="17" t="s">
        <v>54</v>
      </c>
      <c r="C140" s="17" t="s">
        <v>1</v>
      </c>
      <c r="D140" s="17" t="s">
        <v>14</v>
      </c>
      <c r="E140" s="17" t="s">
        <v>45</v>
      </c>
      <c r="F140" s="19">
        <v>2</v>
      </c>
    </row>
    <row r="141" spans="1:6" x14ac:dyDescent="0.25">
      <c r="A141" s="17" t="s">
        <v>32</v>
      </c>
      <c r="B141" s="17" t="s">
        <v>54</v>
      </c>
      <c r="C141" s="17" t="s">
        <v>35</v>
      </c>
      <c r="D141" s="17" t="s">
        <v>14</v>
      </c>
      <c r="E141" s="17" t="s">
        <v>45</v>
      </c>
      <c r="F141" s="19">
        <v>2</v>
      </c>
    </row>
    <row r="142" spans="1:6" x14ac:dyDescent="0.25">
      <c r="A142" s="17" t="s">
        <v>33</v>
      </c>
      <c r="B142" s="17" t="s">
        <v>54</v>
      </c>
      <c r="C142" s="17" t="s">
        <v>1</v>
      </c>
      <c r="D142" s="17" t="s">
        <v>14</v>
      </c>
      <c r="E142" s="17" t="s">
        <v>45</v>
      </c>
      <c r="F142" s="19">
        <v>2</v>
      </c>
    </row>
    <row r="143" spans="1:6" x14ac:dyDescent="0.25">
      <c r="A143" s="17" t="s">
        <v>33</v>
      </c>
      <c r="B143" s="17" t="s">
        <v>54</v>
      </c>
      <c r="C143" s="17" t="s">
        <v>35</v>
      </c>
      <c r="D143" s="17" t="s">
        <v>14</v>
      </c>
      <c r="E143" s="17" t="s">
        <v>45</v>
      </c>
      <c r="F143" s="19">
        <v>2</v>
      </c>
    </row>
    <row r="144" spans="1:6" x14ac:dyDescent="0.25">
      <c r="A144" s="17" t="s">
        <v>34</v>
      </c>
      <c r="B144" s="17" t="s">
        <v>54</v>
      </c>
      <c r="C144" s="17" t="s">
        <v>1</v>
      </c>
      <c r="D144" s="17" t="s">
        <v>14</v>
      </c>
      <c r="E144" s="17" t="s">
        <v>45</v>
      </c>
      <c r="F144" s="19">
        <v>2</v>
      </c>
    </row>
    <row r="145" spans="1:6" x14ac:dyDescent="0.25">
      <c r="A145" s="17" t="s">
        <v>34</v>
      </c>
      <c r="B145" s="17" t="s">
        <v>54</v>
      </c>
      <c r="C145" s="17" t="s">
        <v>35</v>
      </c>
      <c r="D145" s="17" t="s">
        <v>14</v>
      </c>
      <c r="E145" s="17" t="s">
        <v>45</v>
      </c>
      <c r="F145" s="19">
        <v>2</v>
      </c>
    </row>
    <row r="146" spans="1:6" x14ac:dyDescent="0.25">
      <c r="A146" s="17" t="s">
        <v>36</v>
      </c>
      <c r="B146" s="17" t="s">
        <v>37</v>
      </c>
      <c r="C146" s="17" t="s">
        <v>38</v>
      </c>
      <c r="D146" s="17" t="s">
        <v>15</v>
      </c>
      <c r="E146" s="17" t="s">
        <v>46</v>
      </c>
      <c r="F146" s="18">
        <v>4</v>
      </c>
    </row>
    <row r="147" spans="1:6" x14ac:dyDescent="0.25">
      <c r="A147" s="17" t="s">
        <v>65</v>
      </c>
      <c r="B147" s="17" t="s">
        <v>37</v>
      </c>
      <c r="C147" s="17" t="s">
        <v>38</v>
      </c>
      <c r="D147" s="17" t="s">
        <v>15</v>
      </c>
      <c r="E147" s="17" t="s">
        <v>46</v>
      </c>
      <c r="F147" s="18">
        <v>4</v>
      </c>
    </row>
    <row r="148" spans="1:6" x14ac:dyDescent="0.25">
      <c r="A148" s="17" t="s">
        <v>31</v>
      </c>
      <c r="B148" s="17" t="s">
        <v>30</v>
      </c>
      <c r="C148" s="17" t="s">
        <v>1</v>
      </c>
      <c r="D148" s="17" t="s">
        <v>15</v>
      </c>
      <c r="E148" s="17" t="s">
        <v>46</v>
      </c>
      <c r="F148" s="18">
        <v>4</v>
      </c>
    </row>
    <row r="149" spans="1:6" x14ac:dyDescent="0.25">
      <c r="A149" s="17" t="s">
        <v>31</v>
      </c>
      <c r="B149" s="17" t="s">
        <v>30</v>
      </c>
      <c r="C149" s="17" t="s">
        <v>35</v>
      </c>
      <c r="D149" s="17" t="s">
        <v>15</v>
      </c>
      <c r="E149" s="17" t="s">
        <v>46</v>
      </c>
      <c r="F149" s="18">
        <v>3</v>
      </c>
    </row>
    <row r="150" spans="1:6" x14ac:dyDescent="0.25">
      <c r="A150" s="17" t="s">
        <v>32</v>
      </c>
      <c r="B150" s="17" t="s">
        <v>30</v>
      </c>
      <c r="C150" s="17" t="s">
        <v>1</v>
      </c>
      <c r="D150" s="17" t="s">
        <v>15</v>
      </c>
      <c r="E150" s="17" t="s">
        <v>46</v>
      </c>
      <c r="F150" s="18">
        <v>4</v>
      </c>
    </row>
    <row r="151" spans="1:6" x14ac:dyDescent="0.25">
      <c r="A151" s="17" t="s">
        <v>32</v>
      </c>
      <c r="B151" s="17" t="s">
        <v>30</v>
      </c>
      <c r="C151" s="17" t="s">
        <v>35</v>
      </c>
      <c r="D151" s="17" t="s">
        <v>15</v>
      </c>
      <c r="E151" s="17" t="s">
        <v>46</v>
      </c>
      <c r="F151" s="18">
        <v>3</v>
      </c>
    </row>
    <row r="152" spans="1:6" x14ac:dyDescent="0.25">
      <c r="A152" s="17" t="s">
        <v>33</v>
      </c>
      <c r="B152" s="17" t="s">
        <v>30</v>
      </c>
      <c r="C152" s="17" t="s">
        <v>1</v>
      </c>
      <c r="D152" s="17" t="s">
        <v>15</v>
      </c>
      <c r="E152" s="17" t="s">
        <v>46</v>
      </c>
      <c r="F152" s="18">
        <v>4</v>
      </c>
    </row>
    <row r="153" spans="1:6" x14ac:dyDescent="0.25">
      <c r="A153" s="17" t="s">
        <v>33</v>
      </c>
      <c r="B153" s="17" t="s">
        <v>30</v>
      </c>
      <c r="C153" s="17" t="s">
        <v>35</v>
      </c>
      <c r="D153" s="17" t="s">
        <v>15</v>
      </c>
      <c r="E153" s="17" t="s">
        <v>46</v>
      </c>
      <c r="F153" s="18">
        <v>3</v>
      </c>
    </row>
    <row r="154" spans="1:6" x14ac:dyDescent="0.25">
      <c r="A154" s="17" t="s">
        <v>34</v>
      </c>
      <c r="B154" s="17" t="s">
        <v>30</v>
      </c>
      <c r="C154" s="17" t="s">
        <v>1</v>
      </c>
      <c r="D154" s="17" t="s">
        <v>15</v>
      </c>
      <c r="E154" s="17" t="s">
        <v>46</v>
      </c>
      <c r="F154" s="18">
        <v>4</v>
      </c>
    </row>
    <row r="155" spans="1:6" x14ac:dyDescent="0.25">
      <c r="A155" s="17" t="s">
        <v>34</v>
      </c>
      <c r="B155" s="17" t="s">
        <v>30</v>
      </c>
      <c r="C155" s="17" t="s">
        <v>35</v>
      </c>
      <c r="D155" s="17" t="s">
        <v>15</v>
      </c>
      <c r="E155" s="17" t="s">
        <v>46</v>
      </c>
      <c r="F155" s="18">
        <v>3</v>
      </c>
    </row>
    <row r="156" spans="1:6" x14ac:dyDescent="0.25">
      <c r="A156" s="17" t="s">
        <v>31</v>
      </c>
      <c r="B156" s="17" t="s">
        <v>54</v>
      </c>
      <c r="C156" s="17" t="s">
        <v>1</v>
      </c>
      <c r="D156" s="17" t="s">
        <v>15</v>
      </c>
      <c r="E156" s="17" t="s">
        <v>46</v>
      </c>
      <c r="F156" s="19">
        <v>3.5</v>
      </c>
    </row>
    <row r="157" spans="1:6" x14ac:dyDescent="0.25">
      <c r="A157" s="17" t="s">
        <v>31</v>
      </c>
      <c r="B157" s="17" t="s">
        <v>54</v>
      </c>
      <c r="C157" s="17" t="s">
        <v>35</v>
      </c>
      <c r="D157" s="17" t="s">
        <v>15</v>
      </c>
      <c r="E157" s="17" t="s">
        <v>46</v>
      </c>
      <c r="F157" s="19">
        <v>3</v>
      </c>
    </row>
    <row r="158" spans="1:6" x14ac:dyDescent="0.25">
      <c r="A158" s="17" t="s">
        <v>32</v>
      </c>
      <c r="B158" s="17" t="s">
        <v>54</v>
      </c>
      <c r="C158" s="17" t="s">
        <v>1</v>
      </c>
      <c r="D158" s="17" t="s">
        <v>15</v>
      </c>
      <c r="E158" s="17" t="s">
        <v>46</v>
      </c>
      <c r="F158" s="19">
        <v>3.5</v>
      </c>
    </row>
    <row r="159" spans="1:6" x14ac:dyDescent="0.25">
      <c r="A159" s="17" t="s">
        <v>32</v>
      </c>
      <c r="B159" s="17" t="s">
        <v>54</v>
      </c>
      <c r="C159" s="17" t="s">
        <v>35</v>
      </c>
      <c r="D159" s="17" t="s">
        <v>15</v>
      </c>
      <c r="E159" s="17" t="s">
        <v>46</v>
      </c>
      <c r="F159" s="19">
        <v>3</v>
      </c>
    </row>
    <row r="160" spans="1:6" x14ac:dyDescent="0.25">
      <c r="A160" s="17" t="s">
        <v>33</v>
      </c>
      <c r="B160" s="17" t="s">
        <v>54</v>
      </c>
      <c r="C160" s="17" t="s">
        <v>1</v>
      </c>
      <c r="D160" s="17" t="s">
        <v>15</v>
      </c>
      <c r="E160" s="17" t="s">
        <v>46</v>
      </c>
      <c r="F160" s="19">
        <v>3.5</v>
      </c>
    </row>
    <row r="161" spans="1:6" x14ac:dyDescent="0.25">
      <c r="A161" s="17" t="s">
        <v>33</v>
      </c>
      <c r="B161" s="17" t="s">
        <v>54</v>
      </c>
      <c r="C161" s="17" t="s">
        <v>35</v>
      </c>
      <c r="D161" s="17" t="s">
        <v>15</v>
      </c>
      <c r="E161" s="17" t="s">
        <v>46</v>
      </c>
      <c r="F161" s="19">
        <v>3</v>
      </c>
    </row>
    <row r="162" spans="1:6" x14ac:dyDescent="0.25">
      <c r="A162" s="17" t="s">
        <v>34</v>
      </c>
      <c r="B162" s="17" t="s">
        <v>54</v>
      </c>
      <c r="C162" s="17" t="s">
        <v>1</v>
      </c>
      <c r="D162" s="17" t="s">
        <v>15</v>
      </c>
      <c r="E162" s="17" t="s">
        <v>46</v>
      </c>
      <c r="F162" s="19">
        <v>3.5</v>
      </c>
    </row>
    <row r="163" spans="1:6" x14ac:dyDescent="0.25">
      <c r="A163" s="17" t="s">
        <v>34</v>
      </c>
      <c r="B163" s="17" t="s">
        <v>54</v>
      </c>
      <c r="C163" s="17" t="s">
        <v>35</v>
      </c>
      <c r="D163" s="17" t="s">
        <v>15</v>
      </c>
      <c r="E163" s="17" t="s">
        <v>46</v>
      </c>
      <c r="F163" s="19">
        <v>3</v>
      </c>
    </row>
    <row r="164" spans="1:6" x14ac:dyDescent="0.25">
      <c r="A164" s="17" t="s">
        <v>36</v>
      </c>
      <c r="B164" s="17" t="s">
        <v>37</v>
      </c>
      <c r="C164" s="17" t="s">
        <v>38</v>
      </c>
      <c r="D164" s="17" t="s">
        <v>14</v>
      </c>
      <c r="E164" s="17" t="s">
        <v>46</v>
      </c>
      <c r="F164" s="18">
        <v>4</v>
      </c>
    </row>
    <row r="165" spans="1:6" x14ac:dyDescent="0.25">
      <c r="A165" s="17" t="s">
        <v>65</v>
      </c>
      <c r="B165" s="17" t="s">
        <v>37</v>
      </c>
      <c r="C165" s="17" t="s">
        <v>38</v>
      </c>
      <c r="D165" s="17" t="s">
        <v>14</v>
      </c>
      <c r="E165" s="17" t="s">
        <v>46</v>
      </c>
      <c r="F165" s="18">
        <v>4</v>
      </c>
    </row>
    <row r="166" spans="1:6" x14ac:dyDescent="0.25">
      <c r="A166" s="17" t="s">
        <v>31</v>
      </c>
      <c r="B166" s="17" t="s">
        <v>30</v>
      </c>
      <c r="C166" s="17" t="s">
        <v>1</v>
      </c>
      <c r="D166" s="17" t="s">
        <v>14</v>
      </c>
      <c r="E166" s="17" t="s">
        <v>46</v>
      </c>
      <c r="F166" s="18">
        <v>4</v>
      </c>
    </row>
    <row r="167" spans="1:6" x14ac:dyDescent="0.25">
      <c r="A167" s="17" t="s">
        <v>31</v>
      </c>
      <c r="B167" s="17" t="s">
        <v>30</v>
      </c>
      <c r="C167" s="17" t="s">
        <v>35</v>
      </c>
      <c r="D167" s="17" t="s">
        <v>14</v>
      </c>
      <c r="E167" s="17" t="s">
        <v>46</v>
      </c>
      <c r="F167" s="18">
        <v>3</v>
      </c>
    </row>
    <row r="168" spans="1:6" x14ac:dyDescent="0.25">
      <c r="A168" s="17" t="s">
        <v>32</v>
      </c>
      <c r="B168" s="17" t="s">
        <v>30</v>
      </c>
      <c r="C168" s="17" t="s">
        <v>1</v>
      </c>
      <c r="D168" s="17" t="s">
        <v>14</v>
      </c>
      <c r="E168" s="17" t="s">
        <v>46</v>
      </c>
      <c r="F168" s="18">
        <v>4</v>
      </c>
    </row>
    <row r="169" spans="1:6" x14ac:dyDescent="0.25">
      <c r="A169" s="17" t="s">
        <v>32</v>
      </c>
      <c r="B169" s="17" t="s">
        <v>30</v>
      </c>
      <c r="C169" s="17" t="s">
        <v>35</v>
      </c>
      <c r="D169" s="17" t="s">
        <v>14</v>
      </c>
      <c r="E169" s="17" t="s">
        <v>46</v>
      </c>
      <c r="F169" s="18">
        <v>3</v>
      </c>
    </row>
    <row r="170" spans="1:6" x14ac:dyDescent="0.25">
      <c r="A170" s="17" t="s">
        <v>33</v>
      </c>
      <c r="B170" s="17" t="s">
        <v>30</v>
      </c>
      <c r="C170" s="17" t="s">
        <v>1</v>
      </c>
      <c r="D170" s="17" t="s">
        <v>14</v>
      </c>
      <c r="E170" s="17" t="s">
        <v>46</v>
      </c>
      <c r="F170" s="18">
        <v>4</v>
      </c>
    </row>
    <row r="171" spans="1:6" x14ac:dyDescent="0.25">
      <c r="A171" s="17" t="s">
        <v>33</v>
      </c>
      <c r="B171" s="17" t="s">
        <v>30</v>
      </c>
      <c r="C171" s="17" t="s">
        <v>35</v>
      </c>
      <c r="D171" s="17" t="s">
        <v>14</v>
      </c>
      <c r="E171" s="17" t="s">
        <v>46</v>
      </c>
      <c r="F171" s="18">
        <v>3</v>
      </c>
    </row>
    <row r="172" spans="1:6" x14ac:dyDescent="0.25">
      <c r="A172" s="17" t="s">
        <v>34</v>
      </c>
      <c r="B172" s="17" t="s">
        <v>30</v>
      </c>
      <c r="C172" s="17" t="s">
        <v>1</v>
      </c>
      <c r="D172" s="17" t="s">
        <v>14</v>
      </c>
      <c r="E172" s="17" t="s">
        <v>46</v>
      </c>
      <c r="F172" s="18">
        <v>4</v>
      </c>
    </row>
    <row r="173" spans="1:6" x14ac:dyDescent="0.25">
      <c r="A173" s="17" t="s">
        <v>34</v>
      </c>
      <c r="B173" s="17" t="s">
        <v>30</v>
      </c>
      <c r="C173" s="17" t="s">
        <v>35</v>
      </c>
      <c r="D173" s="17" t="s">
        <v>14</v>
      </c>
      <c r="E173" s="17" t="s">
        <v>46</v>
      </c>
      <c r="F173" s="18">
        <v>3</v>
      </c>
    </row>
    <row r="174" spans="1:6" x14ac:dyDescent="0.25">
      <c r="A174" s="17" t="s">
        <v>31</v>
      </c>
      <c r="B174" s="17" t="s">
        <v>54</v>
      </c>
      <c r="C174" s="17" t="s">
        <v>1</v>
      </c>
      <c r="D174" s="17" t="s">
        <v>14</v>
      </c>
      <c r="E174" s="17" t="s">
        <v>46</v>
      </c>
      <c r="F174" s="19">
        <v>3.5</v>
      </c>
    </row>
    <row r="175" spans="1:6" x14ac:dyDescent="0.25">
      <c r="A175" s="17" t="s">
        <v>31</v>
      </c>
      <c r="B175" s="17" t="s">
        <v>54</v>
      </c>
      <c r="C175" s="17" t="s">
        <v>35</v>
      </c>
      <c r="D175" s="17" t="s">
        <v>14</v>
      </c>
      <c r="E175" s="17" t="s">
        <v>46</v>
      </c>
      <c r="F175" s="19">
        <v>3</v>
      </c>
    </row>
    <row r="176" spans="1:6" x14ac:dyDescent="0.25">
      <c r="A176" s="17" t="s">
        <v>32</v>
      </c>
      <c r="B176" s="17" t="s">
        <v>54</v>
      </c>
      <c r="C176" s="17" t="s">
        <v>1</v>
      </c>
      <c r="D176" s="17" t="s">
        <v>14</v>
      </c>
      <c r="E176" s="17" t="s">
        <v>46</v>
      </c>
      <c r="F176" s="19">
        <v>3.5</v>
      </c>
    </row>
    <row r="177" spans="1:6" x14ac:dyDescent="0.25">
      <c r="A177" s="17" t="s">
        <v>32</v>
      </c>
      <c r="B177" s="17" t="s">
        <v>54</v>
      </c>
      <c r="C177" s="17" t="s">
        <v>35</v>
      </c>
      <c r="D177" s="17" t="s">
        <v>14</v>
      </c>
      <c r="E177" s="17" t="s">
        <v>46</v>
      </c>
      <c r="F177" s="19">
        <v>3</v>
      </c>
    </row>
    <row r="178" spans="1:6" x14ac:dyDescent="0.25">
      <c r="A178" s="17" t="s">
        <v>33</v>
      </c>
      <c r="B178" s="17" t="s">
        <v>54</v>
      </c>
      <c r="C178" s="17" t="s">
        <v>1</v>
      </c>
      <c r="D178" s="17" t="s">
        <v>14</v>
      </c>
      <c r="E178" s="17" t="s">
        <v>46</v>
      </c>
      <c r="F178" s="19">
        <v>3.5</v>
      </c>
    </row>
    <row r="179" spans="1:6" x14ac:dyDescent="0.25">
      <c r="A179" s="17" t="s">
        <v>33</v>
      </c>
      <c r="B179" s="17" t="s">
        <v>54</v>
      </c>
      <c r="C179" s="17" t="s">
        <v>35</v>
      </c>
      <c r="D179" s="17" t="s">
        <v>14</v>
      </c>
      <c r="E179" s="17" t="s">
        <v>46</v>
      </c>
      <c r="F179" s="19">
        <v>3</v>
      </c>
    </row>
    <row r="180" spans="1:6" x14ac:dyDescent="0.25">
      <c r="A180" s="17" t="s">
        <v>34</v>
      </c>
      <c r="B180" s="17" t="s">
        <v>54</v>
      </c>
      <c r="C180" s="17" t="s">
        <v>1</v>
      </c>
      <c r="D180" s="17" t="s">
        <v>14</v>
      </c>
      <c r="E180" s="17" t="s">
        <v>46</v>
      </c>
      <c r="F180" s="19">
        <v>3.5</v>
      </c>
    </row>
    <row r="181" spans="1:6" x14ac:dyDescent="0.25">
      <c r="A181" s="17" t="s">
        <v>34</v>
      </c>
      <c r="B181" s="17" t="s">
        <v>54</v>
      </c>
      <c r="C181" s="17" t="s">
        <v>35</v>
      </c>
      <c r="D181" s="17" t="s">
        <v>14</v>
      </c>
      <c r="E181" s="17" t="s">
        <v>46</v>
      </c>
      <c r="F181" s="19">
        <v>3</v>
      </c>
    </row>
    <row r="182" spans="1:6" x14ac:dyDescent="0.25">
      <c r="A182" s="17" t="s">
        <v>36</v>
      </c>
      <c r="B182" s="17" t="s">
        <v>37</v>
      </c>
      <c r="C182" s="17" t="s">
        <v>38</v>
      </c>
      <c r="D182" s="17" t="s">
        <v>15</v>
      </c>
      <c r="E182" s="17" t="s">
        <v>47</v>
      </c>
      <c r="F182" s="18">
        <v>4</v>
      </c>
    </row>
    <row r="183" spans="1:6" x14ac:dyDescent="0.25">
      <c r="A183" s="17" t="s">
        <v>65</v>
      </c>
      <c r="B183" s="17" t="s">
        <v>37</v>
      </c>
      <c r="C183" s="17" t="s">
        <v>38</v>
      </c>
      <c r="D183" s="17" t="s">
        <v>15</v>
      </c>
      <c r="E183" s="17" t="s">
        <v>47</v>
      </c>
      <c r="F183" s="18">
        <v>2</v>
      </c>
    </row>
    <row r="184" spans="1:6" x14ac:dyDescent="0.25">
      <c r="A184" s="17" t="s">
        <v>31</v>
      </c>
      <c r="B184" s="17" t="s">
        <v>30</v>
      </c>
      <c r="C184" s="17" t="s">
        <v>1</v>
      </c>
      <c r="D184" s="17" t="s">
        <v>15</v>
      </c>
      <c r="E184" s="17" t="s">
        <v>47</v>
      </c>
      <c r="F184" s="18">
        <v>1</v>
      </c>
    </row>
    <row r="185" spans="1:6" x14ac:dyDescent="0.25">
      <c r="A185" s="17" t="s">
        <v>31</v>
      </c>
      <c r="B185" s="17" t="s">
        <v>30</v>
      </c>
      <c r="C185" s="17" t="s">
        <v>35</v>
      </c>
      <c r="D185" s="17" t="s">
        <v>15</v>
      </c>
      <c r="E185" s="17" t="s">
        <v>47</v>
      </c>
      <c r="F185" s="18">
        <v>1</v>
      </c>
    </row>
    <row r="186" spans="1:6" x14ac:dyDescent="0.25">
      <c r="A186" s="17" t="s">
        <v>32</v>
      </c>
      <c r="B186" s="17" t="s">
        <v>30</v>
      </c>
      <c r="C186" s="17" t="s">
        <v>1</v>
      </c>
      <c r="D186" s="17" t="s">
        <v>15</v>
      </c>
      <c r="E186" s="17" t="s">
        <v>47</v>
      </c>
      <c r="F186" s="18">
        <v>1</v>
      </c>
    </row>
    <row r="187" spans="1:6" x14ac:dyDescent="0.25">
      <c r="A187" s="17" t="s">
        <v>32</v>
      </c>
      <c r="B187" s="17" t="s">
        <v>30</v>
      </c>
      <c r="C187" s="17" t="s">
        <v>35</v>
      </c>
      <c r="D187" s="17" t="s">
        <v>15</v>
      </c>
      <c r="E187" s="17" t="s">
        <v>47</v>
      </c>
      <c r="F187" s="18">
        <v>1</v>
      </c>
    </row>
    <row r="188" spans="1:6" x14ac:dyDescent="0.25">
      <c r="A188" s="17" t="s">
        <v>33</v>
      </c>
      <c r="B188" s="17" t="s">
        <v>30</v>
      </c>
      <c r="C188" s="17" t="s">
        <v>1</v>
      </c>
      <c r="D188" s="17" t="s">
        <v>15</v>
      </c>
      <c r="E188" s="17" t="s">
        <v>47</v>
      </c>
      <c r="F188" s="18">
        <v>1</v>
      </c>
    </row>
    <row r="189" spans="1:6" x14ac:dyDescent="0.25">
      <c r="A189" s="17" t="s">
        <v>33</v>
      </c>
      <c r="B189" s="17" t="s">
        <v>30</v>
      </c>
      <c r="C189" s="17" t="s">
        <v>35</v>
      </c>
      <c r="D189" s="17" t="s">
        <v>15</v>
      </c>
      <c r="E189" s="17" t="s">
        <v>47</v>
      </c>
      <c r="F189" s="18">
        <v>1</v>
      </c>
    </row>
    <row r="190" spans="1:6" x14ac:dyDescent="0.25">
      <c r="A190" s="17" t="s">
        <v>34</v>
      </c>
      <c r="B190" s="17" t="s">
        <v>30</v>
      </c>
      <c r="C190" s="17" t="s">
        <v>1</v>
      </c>
      <c r="D190" s="17" t="s">
        <v>15</v>
      </c>
      <c r="E190" s="17" t="s">
        <v>47</v>
      </c>
      <c r="F190" s="18">
        <v>1</v>
      </c>
    </row>
    <row r="191" spans="1:6" x14ac:dyDescent="0.25">
      <c r="A191" s="17" t="s">
        <v>34</v>
      </c>
      <c r="B191" s="17" t="s">
        <v>30</v>
      </c>
      <c r="C191" s="17" t="s">
        <v>35</v>
      </c>
      <c r="D191" s="17" t="s">
        <v>15</v>
      </c>
      <c r="E191" s="17" t="s">
        <v>47</v>
      </c>
      <c r="F191" s="18">
        <v>1</v>
      </c>
    </row>
    <row r="192" spans="1:6" x14ac:dyDescent="0.25">
      <c r="A192" s="17" t="s">
        <v>31</v>
      </c>
      <c r="B192" s="17" t="s">
        <v>54</v>
      </c>
      <c r="C192" s="17" t="s">
        <v>1</v>
      </c>
      <c r="D192" s="17" t="s">
        <v>15</v>
      </c>
      <c r="E192" s="17" t="s">
        <v>47</v>
      </c>
      <c r="F192" s="19">
        <v>1</v>
      </c>
    </row>
    <row r="193" spans="1:6" x14ac:dyDescent="0.25">
      <c r="A193" s="17" t="s">
        <v>31</v>
      </c>
      <c r="B193" s="17" t="s">
        <v>54</v>
      </c>
      <c r="C193" s="17" t="s">
        <v>35</v>
      </c>
      <c r="D193" s="17" t="s">
        <v>15</v>
      </c>
      <c r="E193" s="17" t="s">
        <v>47</v>
      </c>
      <c r="F193" s="19">
        <v>1</v>
      </c>
    </row>
    <row r="194" spans="1:6" x14ac:dyDescent="0.25">
      <c r="A194" s="17" t="s">
        <v>32</v>
      </c>
      <c r="B194" s="17" t="s">
        <v>54</v>
      </c>
      <c r="C194" s="17" t="s">
        <v>1</v>
      </c>
      <c r="D194" s="17" t="s">
        <v>15</v>
      </c>
      <c r="E194" s="17" t="s">
        <v>47</v>
      </c>
      <c r="F194" s="19">
        <v>1</v>
      </c>
    </row>
    <row r="195" spans="1:6" x14ac:dyDescent="0.25">
      <c r="A195" s="17" t="s">
        <v>32</v>
      </c>
      <c r="B195" s="17" t="s">
        <v>54</v>
      </c>
      <c r="C195" s="17" t="s">
        <v>35</v>
      </c>
      <c r="D195" s="17" t="s">
        <v>15</v>
      </c>
      <c r="E195" s="17" t="s">
        <v>47</v>
      </c>
      <c r="F195" s="19">
        <v>1</v>
      </c>
    </row>
    <row r="196" spans="1:6" x14ac:dyDescent="0.25">
      <c r="A196" s="17" t="s">
        <v>33</v>
      </c>
      <c r="B196" s="17" t="s">
        <v>54</v>
      </c>
      <c r="C196" s="17" t="s">
        <v>1</v>
      </c>
      <c r="D196" s="17" t="s">
        <v>15</v>
      </c>
      <c r="E196" s="17" t="s">
        <v>47</v>
      </c>
      <c r="F196" s="19">
        <v>1</v>
      </c>
    </row>
    <row r="197" spans="1:6" x14ac:dyDescent="0.25">
      <c r="A197" s="17" t="s">
        <v>33</v>
      </c>
      <c r="B197" s="17" t="s">
        <v>54</v>
      </c>
      <c r="C197" s="17" t="s">
        <v>35</v>
      </c>
      <c r="D197" s="17" t="s">
        <v>15</v>
      </c>
      <c r="E197" s="17" t="s">
        <v>47</v>
      </c>
      <c r="F197" s="19">
        <v>1</v>
      </c>
    </row>
    <row r="198" spans="1:6" x14ac:dyDescent="0.25">
      <c r="A198" s="17" t="s">
        <v>34</v>
      </c>
      <c r="B198" s="17" t="s">
        <v>54</v>
      </c>
      <c r="C198" s="17" t="s">
        <v>1</v>
      </c>
      <c r="D198" s="17" t="s">
        <v>15</v>
      </c>
      <c r="E198" s="17" t="s">
        <v>47</v>
      </c>
      <c r="F198" s="19">
        <v>1</v>
      </c>
    </row>
    <row r="199" spans="1:6" x14ac:dyDescent="0.25">
      <c r="A199" s="17" t="s">
        <v>34</v>
      </c>
      <c r="B199" s="17" t="s">
        <v>54</v>
      </c>
      <c r="C199" s="17" t="s">
        <v>35</v>
      </c>
      <c r="D199" s="17" t="s">
        <v>15</v>
      </c>
      <c r="E199" s="17" t="s">
        <v>47</v>
      </c>
      <c r="F199" s="19">
        <v>1</v>
      </c>
    </row>
    <row r="200" spans="1:6" x14ac:dyDescent="0.25">
      <c r="A200" s="17" t="s">
        <v>36</v>
      </c>
      <c r="B200" s="17" t="s">
        <v>37</v>
      </c>
      <c r="C200" s="17" t="s">
        <v>38</v>
      </c>
      <c r="D200" s="17" t="s">
        <v>14</v>
      </c>
      <c r="E200" s="17" t="s">
        <v>47</v>
      </c>
      <c r="F200" s="18">
        <v>4</v>
      </c>
    </row>
    <row r="201" spans="1:6" x14ac:dyDescent="0.25">
      <c r="A201" s="17" t="s">
        <v>65</v>
      </c>
      <c r="B201" s="17" t="s">
        <v>37</v>
      </c>
      <c r="C201" s="17" t="s">
        <v>38</v>
      </c>
      <c r="D201" s="17" t="s">
        <v>14</v>
      </c>
      <c r="E201" s="17" t="s">
        <v>47</v>
      </c>
      <c r="F201" s="18">
        <v>2</v>
      </c>
    </row>
    <row r="202" spans="1:6" x14ac:dyDescent="0.25">
      <c r="A202" s="17" t="s">
        <v>31</v>
      </c>
      <c r="B202" s="17" t="s">
        <v>30</v>
      </c>
      <c r="C202" s="17" t="s">
        <v>1</v>
      </c>
      <c r="D202" s="17" t="s">
        <v>14</v>
      </c>
      <c r="E202" s="17" t="s">
        <v>47</v>
      </c>
      <c r="F202" s="18">
        <v>1</v>
      </c>
    </row>
    <row r="203" spans="1:6" x14ac:dyDescent="0.25">
      <c r="A203" s="17" t="s">
        <v>31</v>
      </c>
      <c r="B203" s="17" t="s">
        <v>30</v>
      </c>
      <c r="C203" s="17" t="s">
        <v>35</v>
      </c>
      <c r="D203" s="17" t="s">
        <v>14</v>
      </c>
      <c r="E203" s="17" t="s">
        <v>47</v>
      </c>
      <c r="F203" s="18">
        <v>1</v>
      </c>
    </row>
    <row r="204" spans="1:6" x14ac:dyDescent="0.25">
      <c r="A204" s="17" t="s">
        <v>32</v>
      </c>
      <c r="B204" s="17" t="s">
        <v>30</v>
      </c>
      <c r="C204" s="17" t="s">
        <v>1</v>
      </c>
      <c r="D204" s="17" t="s">
        <v>14</v>
      </c>
      <c r="E204" s="17" t="s">
        <v>47</v>
      </c>
      <c r="F204" s="18">
        <v>1</v>
      </c>
    </row>
    <row r="205" spans="1:6" x14ac:dyDescent="0.25">
      <c r="A205" s="17" t="s">
        <v>32</v>
      </c>
      <c r="B205" s="17" t="s">
        <v>30</v>
      </c>
      <c r="C205" s="17" t="s">
        <v>35</v>
      </c>
      <c r="D205" s="17" t="s">
        <v>14</v>
      </c>
      <c r="E205" s="17" t="s">
        <v>47</v>
      </c>
      <c r="F205" s="18">
        <v>1</v>
      </c>
    </row>
    <row r="206" spans="1:6" x14ac:dyDescent="0.25">
      <c r="A206" s="17" t="s">
        <v>33</v>
      </c>
      <c r="B206" s="17" t="s">
        <v>30</v>
      </c>
      <c r="C206" s="17" t="s">
        <v>1</v>
      </c>
      <c r="D206" s="17" t="s">
        <v>14</v>
      </c>
      <c r="E206" s="17" t="s">
        <v>47</v>
      </c>
      <c r="F206" s="18">
        <v>1</v>
      </c>
    </row>
    <row r="207" spans="1:6" x14ac:dyDescent="0.25">
      <c r="A207" s="17" t="s">
        <v>33</v>
      </c>
      <c r="B207" s="17" t="s">
        <v>30</v>
      </c>
      <c r="C207" s="17" t="s">
        <v>35</v>
      </c>
      <c r="D207" s="17" t="s">
        <v>14</v>
      </c>
      <c r="E207" s="17" t="s">
        <v>47</v>
      </c>
      <c r="F207" s="18">
        <v>1</v>
      </c>
    </row>
    <row r="208" spans="1:6" x14ac:dyDescent="0.25">
      <c r="A208" s="17" t="s">
        <v>34</v>
      </c>
      <c r="B208" s="17" t="s">
        <v>30</v>
      </c>
      <c r="C208" s="17" t="s">
        <v>1</v>
      </c>
      <c r="D208" s="17" t="s">
        <v>14</v>
      </c>
      <c r="E208" s="17" t="s">
        <v>47</v>
      </c>
      <c r="F208" s="18">
        <v>1</v>
      </c>
    </row>
    <row r="209" spans="1:6" x14ac:dyDescent="0.25">
      <c r="A209" s="17" t="s">
        <v>34</v>
      </c>
      <c r="B209" s="17" t="s">
        <v>30</v>
      </c>
      <c r="C209" s="17" t="s">
        <v>35</v>
      </c>
      <c r="D209" s="17" t="s">
        <v>14</v>
      </c>
      <c r="E209" s="17" t="s">
        <v>47</v>
      </c>
      <c r="F209" s="18">
        <v>1</v>
      </c>
    </row>
    <row r="210" spans="1:6" x14ac:dyDescent="0.25">
      <c r="A210" s="17" t="s">
        <v>31</v>
      </c>
      <c r="B210" s="17" t="s">
        <v>54</v>
      </c>
      <c r="C210" s="17" t="s">
        <v>1</v>
      </c>
      <c r="D210" s="17" t="s">
        <v>14</v>
      </c>
      <c r="E210" s="17" t="s">
        <v>47</v>
      </c>
      <c r="F210" s="19">
        <v>1</v>
      </c>
    </row>
    <row r="211" spans="1:6" x14ac:dyDescent="0.25">
      <c r="A211" s="17" t="s">
        <v>31</v>
      </c>
      <c r="B211" s="17" t="s">
        <v>54</v>
      </c>
      <c r="C211" s="17" t="s">
        <v>35</v>
      </c>
      <c r="D211" s="17" t="s">
        <v>14</v>
      </c>
      <c r="E211" s="17" t="s">
        <v>47</v>
      </c>
      <c r="F211" s="19">
        <v>1</v>
      </c>
    </row>
    <row r="212" spans="1:6" x14ac:dyDescent="0.25">
      <c r="A212" s="17" t="s">
        <v>32</v>
      </c>
      <c r="B212" s="17" t="s">
        <v>54</v>
      </c>
      <c r="C212" s="17" t="s">
        <v>1</v>
      </c>
      <c r="D212" s="17" t="s">
        <v>14</v>
      </c>
      <c r="E212" s="17" t="s">
        <v>47</v>
      </c>
      <c r="F212" s="19">
        <v>1</v>
      </c>
    </row>
    <row r="213" spans="1:6" x14ac:dyDescent="0.25">
      <c r="A213" s="17" t="s">
        <v>32</v>
      </c>
      <c r="B213" s="17" t="s">
        <v>54</v>
      </c>
      <c r="C213" s="17" t="s">
        <v>35</v>
      </c>
      <c r="D213" s="17" t="s">
        <v>14</v>
      </c>
      <c r="E213" s="17" t="s">
        <v>47</v>
      </c>
      <c r="F213" s="19">
        <v>1</v>
      </c>
    </row>
    <row r="214" spans="1:6" x14ac:dyDescent="0.25">
      <c r="A214" s="17" t="s">
        <v>33</v>
      </c>
      <c r="B214" s="17" t="s">
        <v>54</v>
      </c>
      <c r="C214" s="17" t="s">
        <v>1</v>
      </c>
      <c r="D214" s="17" t="s">
        <v>14</v>
      </c>
      <c r="E214" s="17" t="s">
        <v>47</v>
      </c>
      <c r="F214" s="19">
        <v>1</v>
      </c>
    </row>
    <row r="215" spans="1:6" x14ac:dyDescent="0.25">
      <c r="A215" s="17" t="s">
        <v>33</v>
      </c>
      <c r="B215" s="17" t="s">
        <v>54</v>
      </c>
      <c r="C215" s="17" t="s">
        <v>35</v>
      </c>
      <c r="D215" s="17" t="s">
        <v>14</v>
      </c>
      <c r="E215" s="17" t="s">
        <v>47</v>
      </c>
      <c r="F215" s="19">
        <v>1</v>
      </c>
    </row>
    <row r="216" spans="1:6" x14ac:dyDescent="0.25">
      <c r="A216" s="17" t="s">
        <v>34</v>
      </c>
      <c r="B216" s="17" t="s">
        <v>54</v>
      </c>
      <c r="C216" s="17" t="s">
        <v>1</v>
      </c>
      <c r="D216" s="17" t="s">
        <v>14</v>
      </c>
      <c r="E216" s="17" t="s">
        <v>47</v>
      </c>
      <c r="F216" s="19">
        <v>1</v>
      </c>
    </row>
    <row r="217" spans="1:6" x14ac:dyDescent="0.25">
      <c r="A217" s="17" t="s">
        <v>34</v>
      </c>
      <c r="B217" s="17" t="s">
        <v>54</v>
      </c>
      <c r="C217" s="17" t="s">
        <v>35</v>
      </c>
      <c r="D217" s="17" t="s">
        <v>14</v>
      </c>
      <c r="E217" s="17" t="s">
        <v>47</v>
      </c>
      <c r="F217" s="19">
        <v>1</v>
      </c>
    </row>
    <row r="218" spans="1:6" x14ac:dyDescent="0.25">
      <c r="A218" s="17" t="s">
        <v>36</v>
      </c>
      <c r="B218" s="17" t="s">
        <v>37</v>
      </c>
      <c r="C218" s="17" t="s">
        <v>38</v>
      </c>
      <c r="D218" s="17" t="s">
        <v>15</v>
      </c>
      <c r="E218" s="17" t="s">
        <v>48</v>
      </c>
      <c r="F218" s="18">
        <v>5</v>
      </c>
    </row>
    <row r="219" spans="1:6" x14ac:dyDescent="0.25">
      <c r="A219" s="17" t="s">
        <v>65</v>
      </c>
      <c r="B219" s="17" t="s">
        <v>37</v>
      </c>
      <c r="C219" s="17" t="s">
        <v>38</v>
      </c>
      <c r="D219" s="17" t="s">
        <v>15</v>
      </c>
      <c r="E219" s="17" t="s">
        <v>48</v>
      </c>
      <c r="F219" s="18">
        <v>5</v>
      </c>
    </row>
    <row r="220" spans="1:6" x14ac:dyDescent="0.25">
      <c r="A220" s="17" t="s">
        <v>31</v>
      </c>
      <c r="B220" s="17" t="s">
        <v>30</v>
      </c>
      <c r="C220" s="17" t="s">
        <v>1</v>
      </c>
      <c r="D220" s="17" t="s">
        <v>15</v>
      </c>
      <c r="E220" s="17" t="s">
        <v>48</v>
      </c>
      <c r="F220" s="18">
        <v>5</v>
      </c>
    </row>
    <row r="221" spans="1:6" x14ac:dyDescent="0.25">
      <c r="A221" s="17" t="s">
        <v>31</v>
      </c>
      <c r="B221" s="17" t="s">
        <v>30</v>
      </c>
      <c r="C221" s="17" t="s">
        <v>35</v>
      </c>
      <c r="D221" s="17" t="s">
        <v>15</v>
      </c>
      <c r="E221" s="17" t="s">
        <v>48</v>
      </c>
      <c r="F221" s="18">
        <v>4</v>
      </c>
    </row>
    <row r="222" spans="1:6" x14ac:dyDescent="0.25">
      <c r="A222" s="17" t="s">
        <v>32</v>
      </c>
      <c r="B222" s="17" t="s">
        <v>30</v>
      </c>
      <c r="C222" s="17" t="s">
        <v>1</v>
      </c>
      <c r="D222" s="17" t="s">
        <v>15</v>
      </c>
      <c r="E222" s="17" t="s">
        <v>48</v>
      </c>
      <c r="F222" s="18">
        <v>5</v>
      </c>
    </row>
    <row r="223" spans="1:6" x14ac:dyDescent="0.25">
      <c r="A223" s="17" t="s">
        <v>32</v>
      </c>
      <c r="B223" s="17" t="s">
        <v>30</v>
      </c>
      <c r="C223" s="17" t="s">
        <v>35</v>
      </c>
      <c r="D223" s="17" t="s">
        <v>15</v>
      </c>
      <c r="E223" s="17" t="s">
        <v>48</v>
      </c>
      <c r="F223" s="18">
        <v>4</v>
      </c>
    </row>
    <row r="224" spans="1:6" x14ac:dyDescent="0.25">
      <c r="A224" s="17" t="s">
        <v>33</v>
      </c>
      <c r="B224" s="17" t="s">
        <v>30</v>
      </c>
      <c r="C224" s="17" t="s">
        <v>1</v>
      </c>
      <c r="D224" s="17" t="s">
        <v>15</v>
      </c>
      <c r="E224" s="17" t="s">
        <v>48</v>
      </c>
      <c r="F224" s="18">
        <v>4</v>
      </c>
    </row>
    <row r="225" spans="1:6" x14ac:dyDescent="0.25">
      <c r="A225" s="17" t="s">
        <v>33</v>
      </c>
      <c r="B225" s="17" t="s">
        <v>30</v>
      </c>
      <c r="C225" s="17" t="s">
        <v>35</v>
      </c>
      <c r="D225" s="17" t="s">
        <v>15</v>
      </c>
      <c r="E225" s="17" t="s">
        <v>48</v>
      </c>
      <c r="F225" s="18">
        <v>3</v>
      </c>
    </row>
    <row r="226" spans="1:6" x14ac:dyDescent="0.25">
      <c r="A226" s="17" t="s">
        <v>34</v>
      </c>
      <c r="B226" s="17" t="s">
        <v>30</v>
      </c>
      <c r="C226" s="17" t="s">
        <v>1</v>
      </c>
      <c r="D226" s="17" t="s">
        <v>15</v>
      </c>
      <c r="E226" s="17" t="s">
        <v>48</v>
      </c>
      <c r="F226" s="18">
        <v>4</v>
      </c>
    </row>
    <row r="227" spans="1:6" x14ac:dyDescent="0.25">
      <c r="A227" s="17" t="s">
        <v>34</v>
      </c>
      <c r="B227" s="17" t="s">
        <v>30</v>
      </c>
      <c r="C227" s="17" t="s">
        <v>35</v>
      </c>
      <c r="D227" s="17" t="s">
        <v>15</v>
      </c>
      <c r="E227" s="17" t="s">
        <v>48</v>
      </c>
      <c r="F227" s="18">
        <v>3</v>
      </c>
    </row>
    <row r="228" spans="1:6" x14ac:dyDescent="0.25">
      <c r="A228" s="17" t="s">
        <v>31</v>
      </c>
      <c r="B228" s="17" t="s">
        <v>54</v>
      </c>
      <c r="C228" s="17" t="s">
        <v>1</v>
      </c>
      <c r="D228" s="17" t="s">
        <v>15</v>
      </c>
      <c r="E228" s="17" t="s">
        <v>48</v>
      </c>
      <c r="F228" s="19">
        <v>5</v>
      </c>
    </row>
    <row r="229" spans="1:6" x14ac:dyDescent="0.25">
      <c r="A229" s="17" t="s">
        <v>31</v>
      </c>
      <c r="B229" s="17" t="s">
        <v>54</v>
      </c>
      <c r="C229" s="17" t="s">
        <v>35</v>
      </c>
      <c r="D229" s="17" t="s">
        <v>15</v>
      </c>
      <c r="E229" s="17" t="s">
        <v>48</v>
      </c>
      <c r="F229" s="19">
        <v>4</v>
      </c>
    </row>
    <row r="230" spans="1:6" x14ac:dyDescent="0.25">
      <c r="A230" s="17" t="s">
        <v>32</v>
      </c>
      <c r="B230" s="17" t="s">
        <v>54</v>
      </c>
      <c r="C230" s="17" t="s">
        <v>1</v>
      </c>
      <c r="D230" s="17" t="s">
        <v>15</v>
      </c>
      <c r="E230" s="17" t="s">
        <v>48</v>
      </c>
      <c r="F230" s="19">
        <v>5</v>
      </c>
    </row>
    <row r="231" spans="1:6" x14ac:dyDescent="0.25">
      <c r="A231" s="17" t="s">
        <v>32</v>
      </c>
      <c r="B231" s="17" t="s">
        <v>54</v>
      </c>
      <c r="C231" s="17" t="s">
        <v>35</v>
      </c>
      <c r="D231" s="17" t="s">
        <v>15</v>
      </c>
      <c r="E231" s="17" t="s">
        <v>48</v>
      </c>
      <c r="F231" s="19">
        <v>4</v>
      </c>
    </row>
    <row r="232" spans="1:6" x14ac:dyDescent="0.25">
      <c r="A232" s="17" t="s">
        <v>33</v>
      </c>
      <c r="B232" s="17" t="s">
        <v>54</v>
      </c>
      <c r="C232" s="17" t="s">
        <v>1</v>
      </c>
      <c r="D232" s="17" t="s">
        <v>15</v>
      </c>
      <c r="E232" s="17" t="s">
        <v>48</v>
      </c>
      <c r="F232" s="19">
        <v>4</v>
      </c>
    </row>
    <row r="233" spans="1:6" x14ac:dyDescent="0.25">
      <c r="A233" s="17" t="s">
        <v>33</v>
      </c>
      <c r="B233" s="17" t="s">
        <v>54</v>
      </c>
      <c r="C233" s="17" t="s">
        <v>35</v>
      </c>
      <c r="D233" s="17" t="s">
        <v>15</v>
      </c>
      <c r="E233" s="17" t="s">
        <v>48</v>
      </c>
      <c r="F233" s="19">
        <v>3</v>
      </c>
    </row>
    <row r="234" spans="1:6" x14ac:dyDescent="0.25">
      <c r="A234" s="17" t="s">
        <v>34</v>
      </c>
      <c r="B234" s="17" t="s">
        <v>54</v>
      </c>
      <c r="C234" s="17" t="s">
        <v>1</v>
      </c>
      <c r="D234" s="17" t="s">
        <v>15</v>
      </c>
      <c r="E234" s="17" t="s">
        <v>48</v>
      </c>
      <c r="F234" s="19">
        <v>4</v>
      </c>
    </row>
    <row r="235" spans="1:6" x14ac:dyDescent="0.25">
      <c r="A235" s="17" t="s">
        <v>34</v>
      </c>
      <c r="B235" s="17" t="s">
        <v>54</v>
      </c>
      <c r="C235" s="17" t="s">
        <v>35</v>
      </c>
      <c r="D235" s="17" t="s">
        <v>15</v>
      </c>
      <c r="E235" s="17" t="s">
        <v>48</v>
      </c>
      <c r="F235" s="19">
        <v>3</v>
      </c>
    </row>
    <row r="236" spans="1:6" x14ac:dyDescent="0.25">
      <c r="A236" s="17" t="s">
        <v>36</v>
      </c>
      <c r="B236" s="17" t="s">
        <v>37</v>
      </c>
      <c r="C236" s="17" t="s">
        <v>38</v>
      </c>
      <c r="D236" s="17" t="s">
        <v>14</v>
      </c>
      <c r="E236" s="17" t="s">
        <v>48</v>
      </c>
      <c r="F236" s="18">
        <v>3</v>
      </c>
    </row>
    <row r="237" spans="1:6" x14ac:dyDescent="0.25">
      <c r="A237" s="17" t="s">
        <v>65</v>
      </c>
      <c r="B237" s="17" t="s">
        <v>37</v>
      </c>
      <c r="C237" s="17" t="s">
        <v>38</v>
      </c>
      <c r="D237" s="17" t="s">
        <v>14</v>
      </c>
      <c r="E237" s="17" t="s">
        <v>48</v>
      </c>
      <c r="F237" s="18">
        <v>4</v>
      </c>
    </row>
    <row r="238" spans="1:6" x14ac:dyDescent="0.25">
      <c r="A238" s="17" t="s">
        <v>31</v>
      </c>
      <c r="B238" s="17" t="s">
        <v>30</v>
      </c>
      <c r="C238" s="17" t="s">
        <v>1</v>
      </c>
      <c r="D238" s="17" t="s">
        <v>14</v>
      </c>
      <c r="E238" s="17" t="s">
        <v>48</v>
      </c>
      <c r="F238" s="18">
        <v>5</v>
      </c>
    </row>
    <row r="239" spans="1:6" x14ac:dyDescent="0.25">
      <c r="A239" s="17" t="s">
        <v>31</v>
      </c>
      <c r="B239" s="17" t="s">
        <v>30</v>
      </c>
      <c r="C239" s="17" t="s">
        <v>35</v>
      </c>
      <c r="D239" s="17" t="s">
        <v>14</v>
      </c>
      <c r="E239" s="17" t="s">
        <v>48</v>
      </c>
      <c r="F239" s="18">
        <v>4</v>
      </c>
    </row>
    <row r="240" spans="1:6" x14ac:dyDescent="0.25">
      <c r="A240" s="17" t="s">
        <v>32</v>
      </c>
      <c r="B240" s="17" t="s">
        <v>30</v>
      </c>
      <c r="C240" s="17" t="s">
        <v>1</v>
      </c>
      <c r="D240" s="17" t="s">
        <v>14</v>
      </c>
      <c r="E240" s="17" t="s">
        <v>48</v>
      </c>
      <c r="F240" s="18">
        <v>5</v>
      </c>
    </row>
    <row r="241" spans="1:6" x14ac:dyDescent="0.25">
      <c r="A241" s="17" t="s">
        <v>32</v>
      </c>
      <c r="B241" s="17" t="s">
        <v>30</v>
      </c>
      <c r="C241" s="17" t="s">
        <v>35</v>
      </c>
      <c r="D241" s="17" t="s">
        <v>14</v>
      </c>
      <c r="E241" s="17" t="s">
        <v>48</v>
      </c>
      <c r="F241" s="18">
        <v>4</v>
      </c>
    </row>
    <row r="242" spans="1:6" x14ac:dyDescent="0.25">
      <c r="A242" s="17" t="s">
        <v>33</v>
      </c>
      <c r="B242" s="17" t="s">
        <v>30</v>
      </c>
      <c r="C242" s="17" t="s">
        <v>1</v>
      </c>
      <c r="D242" s="17" t="s">
        <v>14</v>
      </c>
      <c r="E242" s="17" t="s">
        <v>48</v>
      </c>
      <c r="F242" s="18">
        <v>4</v>
      </c>
    </row>
    <row r="243" spans="1:6" x14ac:dyDescent="0.25">
      <c r="A243" s="17" t="s">
        <v>33</v>
      </c>
      <c r="B243" s="17" t="s">
        <v>30</v>
      </c>
      <c r="C243" s="17" t="s">
        <v>35</v>
      </c>
      <c r="D243" s="17" t="s">
        <v>14</v>
      </c>
      <c r="E243" s="17" t="s">
        <v>48</v>
      </c>
      <c r="F243" s="18">
        <v>3</v>
      </c>
    </row>
    <row r="244" spans="1:6" x14ac:dyDescent="0.25">
      <c r="A244" s="17" t="s">
        <v>34</v>
      </c>
      <c r="B244" s="17" t="s">
        <v>30</v>
      </c>
      <c r="C244" s="17" t="s">
        <v>1</v>
      </c>
      <c r="D244" s="17" t="s">
        <v>14</v>
      </c>
      <c r="E244" s="17" t="s">
        <v>48</v>
      </c>
      <c r="F244" s="18">
        <v>4</v>
      </c>
    </row>
    <row r="245" spans="1:6" x14ac:dyDescent="0.25">
      <c r="A245" s="17" t="s">
        <v>34</v>
      </c>
      <c r="B245" s="17" t="s">
        <v>30</v>
      </c>
      <c r="C245" s="17" t="s">
        <v>35</v>
      </c>
      <c r="D245" s="17" t="s">
        <v>14</v>
      </c>
      <c r="E245" s="17" t="s">
        <v>48</v>
      </c>
      <c r="F245" s="18">
        <v>3</v>
      </c>
    </row>
    <row r="246" spans="1:6" x14ac:dyDescent="0.25">
      <c r="A246" s="17" t="s">
        <v>31</v>
      </c>
      <c r="B246" s="17" t="s">
        <v>54</v>
      </c>
      <c r="C246" s="17" t="s">
        <v>1</v>
      </c>
      <c r="D246" s="17" t="s">
        <v>14</v>
      </c>
      <c r="E246" s="17" t="s">
        <v>48</v>
      </c>
      <c r="F246" s="19">
        <v>5</v>
      </c>
    </row>
    <row r="247" spans="1:6" x14ac:dyDescent="0.25">
      <c r="A247" s="17" t="s">
        <v>31</v>
      </c>
      <c r="B247" s="17" t="s">
        <v>54</v>
      </c>
      <c r="C247" s="17" t="s">
        <v>35</v>
      </c>
      <c r="D247" s="17" t="s">
        <v>14</v>
      </c>
      <c r="E247" s="17" t="s">
        <v>48</v>
      </c>
      <c r="F247" s="19">
        <v>4</v>
      </c>
    </row>
    <row r="248" spans="1:6" x14ac:dyDescent="0.25">
      <c r="A248" s="17" t="s">
        <v>32</v>
      </c>
      <c r="B248" s="17" t="s">
        <v>54</v>
      </c>
      <c r="C248" s="17" t="s">
        <v>1</v>
      </c>
      <c r="D248" s="17" t="s">
        <v>14</v>
      </c>
      <c r="E248" s="17" t="s">
        <v>48</v>
      </c>
      <c r="F248" s="19">
        <v>5</v>
      </c>
    </row>
    <row r="249" spans="1:6" x14ac:dyDescent="0.25">
      <c r="A249" s="17" t="s">
        <v>32</v>
      </c>
      <c r="B249" s="17" t="s">
        <v>54</v>
      </c>
      <c r="C249" s="17" t="s">
        <v>35</v>
      </c>
      <c r="D249" s="17" t="s">
        <v>14</v>
      </c>
      <c r="E249" s="17" t="s">
        <v>48</v>
      </c>
      <c r="F249" s="19">
        <v>4</v>
      </c>
    </row>
    <row r="250" spans="1:6" x14ac:dyDescent="0.25">
      <c r="A250" s="17" t="s">
        <v>33</v>
      </c>
      <c r="B250" s="17" t="s">
        <v>54</v>
      </c>
      <c r="C250" s="17" t="s">
        <v>1</v>
      </c>
      <c r="D250" s="17" t="s">
        <v>14</v>
      </c>
      <c r="E250" s="17" t="s">
        <v>48</v>
      </c>
      <c r="F250" s="19">
        <v>4</v>
      </c>
    </row>
    <row r="251" spans="1:6" x14ac:dyDescent="0.25">
      <c r="A251" s="17" t="s">
        <v>33</v>
      </c>
      <c r="B251" s="17" t="s">
        <v>54</v>
      </c>
      <c r="C251" s="17" t="s">
        <v>35</v>
      </c>
      <c r="D251" s="17" t="s">
        <v>14</v>
      </c>
      <c r="E251" s="17" t="s">
        <v>48</v>
      </c>
      <c r="F251" s="19">
        <v>3</v>
      </c>
    </row>
    <row r="252" spans="1:6" x14ac:dyDescent="0.25">
      <c r="A252" s="17" t="s">
        <v>34</v>
      </c>
      <c r="B252" s="17" t="s">
        <v>54</v>
      </c>
      <c r="C252" s="17" t="s">
        <v>1</v>
      </c>
      <c r="D252" s="17" t="s">
        <v>14</v>
      </c>
      <c r="E252" s="17" t="s">
        <v>48</v>
      </c>
      <c r="F252" s="19">
        <v>4</v>
      </c>
    </row>
    <row r="253" spans="1:6" x14ac:dyDescent="0.25">
      <c r="A253" s="17" t="s">
        <v>34</v>
      </c>
      <c r="B253" s="17" t="s">
        <v>54</v>
      </c>
      <c r="C253" s="17" t="s">
        <v>35</v>
      </c>
      <c r="D253" s="17" t="s">
        <v>14</v>
      </c>
      <c r="E253" s="17" t="s">
        <v>48</v>
      </c>
      <c r="F253" s="19">
        <v>3</v>
      </c>
    </row>
    <row r="254" spans="1:6" x14ac:dyDescent="0.25">
      <c r="A254" s="17" t="s">
        <v>36</v>
      </c>
      <c r="B254" s="17" t="s">
        <v>37</v>
      </c>
      <c r="C254" s="17" t="s">
        <v>38</v>
      </c>
      <c r="D254" s="17" t="s">
        <v>15</v>
      </c>
      <c r="E254" s="17" t="s">
        <v>49</v>
      </c>
      <c r="F254" s="18">
        <v>4</v>
      </c>
    </row>
    <row r="255" spans="1:6" x14ac:dyDescent="0.25">
      <c r="A255" s="17" t="s">
        <v>65</v>
      </c>
      <c r="B255" s="17" t="s">
        <v>37</v>
      </c>
      <c r="C255" s="17" t="s">
        <v>38</v>
      </c>
      <c r="D255" s="17" t="s">
        <v>15</v>
      </c>
      <c r="E255" s="17" t="s">
        <v>49</v>
      </c>
      <c r="F255" s="18">
        <v>3</v>
      </c>
    </row>
    <row r="256" spans="1:6" x14ac:dyDescent="0.25">
      <c r="A256" s="17" t="s">
        <v>31</v>
      </c>
      <c r="B256" s="17" t="s">
        <v>30</v>
      </c>
      <c r="C256" s="17" t="s">
        <v>1</v>
      </c>
      <c r="D256" s="17" t="s">
        <v>15</v>
      </c>
      <c r="E256" s="17" t="s">
        <v>49</v>
      </c>
      <c r="F256" s="18">
        <v>4</v>
      </c>
    </row>
    <row r="257" spans="1:6" x14ac:dyDescent="0.25">
      <c r="A257" s="17" t="s">
        <v>31</v>
      </c>
      <c r="B257" s="17" t="s">
        <v>30</v>
      </c>
      <c r="C257" s="17" t="s">
        <v>35</v>
      </c>
      <c r="D257" s="17" t="s">
        <v>15</v>
      </c>
      <c r="E257" s="17" t="s">
        <v>49</v>
      </c>
      <c r="F257" s="18">
        <v>4</v>
      </c>
    </row>
    <row r="258" spans="1:6" x14ac:dyDescent="0.25">
      <c r="A258" s="17" t="s">
        <v>32</v>
      </c>
      <c r="B258" s="17" t="s">
        <v>30</v>
      </c>
      <c r="C258" s="17" t="s">
        <v>1</v>
      </c>
      <c r="D258" s="17" t="s">
        <v>15</v>
      </c>
      <c r="E258" s="17" t="s">
        <v>49</v>
      </c>
      <c r="F258" s="18">
        <v>4</v>
      </c>
    </row>
    <row r="259" spans="1:6" x14ac:dyDescent="0.25">
      <c r="A259" s="17" t="s">
        <v>32</v>
      </c>
      <c r="B259" s="17" t="s">
        <v>30</v>
      </c>
      <c r="C259" s="17" t="s">
        <v>35</v>
      </c>
      <c r="D259" s="17" t="s">
        <v>15</v>
      </c>
      <c r="E259" s="17" t="s">
        <v>49</v>
      </c>
      <c r="F259" s="18">
        <v>3</v>
      </c>
    </row>
    <row r="260" spans="1:6" x14ac:dyDescent="0.25">
      <c r="A260" s="17" t="s">
        <v>33</v>
      </c>
      <c r="B260" s="17" t="s">
        <v>30</v>
      </c>
      <c r="C260" s="17" t="s">
        <v>1</v>
      </c>
      <c r="D260" s="17" t="s">
        <v>15</v>
      </c>
      <c r="E260" s="17" t="s">
        <v>49</v>
      </c>
      <c r="F260" s="18">
        <v>3.5</v>
      </c>
    </row>
    <row r="261" spans="1:6" x14ac:dyDescent="0.25">
      <c r="A261" s="17" t="s">
        <v>33</v>
      </c>
      <c r="B261" s="17" t="s">
        <v>30</v>
      </c>
      <c r="C261" s="17" t="s">
        <v>35</v>
      </c>
      <c r="D261" s="17" t="s">
        <v>15</v>
      </c>
      <c r="E261" s="17" t="s">
        <v>49</v>
      </c>
      <c r="F261" s="18">
        <v>3</v>
      </c>
    </row>
    <row r="262" spans="1:6" x14ac:dyDescent="0.25">
      <c r="A262" s="17" t="s">
        <v>34</v>
      </c>
      <c r="B262" s="17" t="s">
        <v>30</v>
      </c>
      <c r="C262" s="17" t="s">
        <v>1</v>
      </c>
      <c r="D262" s="17" t="s">
        <v>15</v>
      </c>
      <c r="E262" s="17" t="s">
        <v>49</v>
      </c>
      <c r="F262" s="18">
        <v>3.5</v>
      </c>
    </row>
    <row r="263" spans="1:6" x14ac:dyDescent="0.25">
      <c r="A263" s="17" t="s">
        <v>34</v>
      </c>
      <c r="B263" s="17" t="s">
        <v>30</v>
      </c>
      <c r="C263" s="17" t="s">
        <v>35</v>
      </c>
      <c r="D263" s="17" t="s">
        <v>15</v>
      </c>
      <c r="E263" s="17" t="s">
        <v>49</v>
      </c>
      <c r="F263" s="18">
        <v>3</v>
      </c>
    </row>
    <row r="264" spans="1:6" x14ac:dyDescent="0.25">
      <c r="A264" s="17" t="s">
        <v>31</v>
      </c>
      <c r="B264" s="17" t="s">
        <v>54</v>
      </c>
      <c r="C264" s="17" t="s">
        <v>1</v>
      </c>
      <c r="D264" s="17" t="s">
        <v>15</v>
      </c>
      <c r="E264" s="17" t="s">
        <v>49</v>
      </c>
      <c r="F264" s="19">
        <v>3</v>
      </c>
    </row>
    <row r="265" spans="1:6" x14ac:dyDescent="0.25">
      <c r="A265" s="17" t="s">
        <v>31</v>
      </c>
      <c r="B265" s="17" t="s">
        <v>54</v>
      </c>
      <c r="C265" s="17" t="s">
        <v>35</v>
      </c>
      <c r="D265" s="17" t="s">
        <v>15</v>
      </c>
      <c r="E265" s="17" t="s">
        <v>49</v>
      </c>
      <c r="F265" s="19">
        <v>3</v>
      </c>
    </row>
    <row r="266" spans="1:6" x14ac:dyDescent="0.25">
      <c r="A266" s="17" t="s">
        <v>32</v>
      </c>
      <c r="B266" s="17" t="s">
        <v>54</v>
      </c>
      <c r="C266" s="17" t="s">
        <v>1</v>
      </c>
      <c r="D266" s="17" t="s">
        <v>15</v>
      </c>
      <c r="E266" s="17" t="s">
        <v>49</v>
      </c>
      <c r="F266" s="19">
        <v>3</v>
      </c>
    </row>
    <row r="267" spans="1:6" x14ac:dyDescent="0.25">
      <c r="A267" s="17" t="s">
        <v>32</v>
      </c>
      <c r="B267" s="17" t="s">
        <v>54</v>
      </c>
      <c r="C267" s="17" t="s">
        <v>35</v>
      </c>
      <c r="D267" s="17" t="s">
        <v>15</v>
      </c>
      <c r="E267" s="17" t="s">
        <v>49</v>
      </c>
      <c r="F267" s="19">
        <v>3</v>
      </c>
    </row>
    <row r="268" spans="1:6" x14ac:dyDescent="0.25">
      <c r="A268" s="17" t="s">
        <v>33</v>
      </c>
      <c r="B268" s="17" t="s">
        <v>54</v>
      </c>
      <c r="C268" s="17" t="s">
        <v>1</v>
      </c>
      <c r="D268" s="17" t="s">
        <v>15</v>
      </c>
      <c r="E268" s="17" t="s">
        <v>49</v>
      </c>
      <c r="F268" s="19">
        <v>2.5</v>
      </c>
    </row>
    <row r="269" spans="1:6" x14ac:dyDescent="0.25">
      <c r="A269" s="17" t="s">
        <v>33</v>
      </c>
      <c r="B269" s="17" t="s">
        <v>54</v>
      </c>
      <c r="C269" s="17" t="s">
        <v>35</v>
      </c>
      <c r="D269" s="17" t="s">
        <v>15</v>
      </c>
      <c r="E269" s="17" t="s">
        <v>49</v>
      </c>
      <c r="F269" s="19">
        <v>3</v>
      </c>
    </row>
    <row r="270" spans="1:6" x14ac:dyDescent="0.25">
      <c r="A270" s="17" t="s">
        <v>34</v>
      </c>
      <c r="B270" s="17" t="s">
        <v>54</v>
      </c>
      <c r="C270" s="17" t="s">
        <v>1</v>
      </c>
      <c r="D270" s="17" t="s">
        <v>15</v>
      </c>
      <c r="E270" s="17" t="s">
        <v>49</v>
      </c>
      <c r="F270" s="19">
        <v>2.5</v>
      </c>
    </row>
    <row r="271" spans="1:6" x14ac:dyDescent="0.25">
      <c r="A271" s="17" t="s">
        <v>34</v>
      </c>
      <c r="B271" s="17" t="s">
        <v>54</v>
      </c>
      <c r="C271" s="17" t="s">
        <v>35</v>
      </c>
      <c r="D271" s="17" t="s">
        <v>15</v>
      </c>
      <c r="E271" s="17" t="s">
        <v>49</v>
      </c>
      <c r="F271" s="19">
        <v>3</v>
      </c>
    </row>
    <row r="272" spans="1:6" x14ac:dyDescent="0.25">
      <c r="A272" s="17" t="s">
        <v>36</v>
      </c>
      <c r="B272" s="17" t="s">
        <v>37</v>
      </c>
      <c r="C272" s="17" t="s">
        <v>38</v>
      </c>
      <c r="D272" s="17" t="s">
        <v>14</v>
      </c>
      <c r="E272" s="17" t="s">
        <v>49</v>
      </c>
      <c r="F272" s="18">
        <v>5</v>
      </c>
    </row>
    <row r="273" spans="1:6" x14ac:dyDescent="0.25">
      <c r="A273" s="17" t="s">
        <v>65</v>
      </c>
      <c r="B273" s="17" t="s">
        <v>37</v>
      </c>
      <c r="C273" s="17" t="s">
        <v>38</v>
      </c>
      <c r="D273" s="17" t="s">
        <v>14</v>
      </c>
      <c r="E273" s="17" t="s">
        <v>49</v>
      </c>
      <c r="F273" s="18">
        <v>4</v>
      </c>
    </row>
    <row r="274" spans="1:6" x14ac:dyDescent="0.25">
      <c r="A274" s="17" t="s">
        <v>31</v>
      </c>
      <c r="B274" s="17" t="s">
        <v>30</v>
      </c>
      <c r="C274" s="17" t="s">
        <v>1</v>
      </c>
      <c r="D274" s="17" t="s">
        <v>14</v>
      </c>
      <c r="E274" s="17" t="s">
        <v>49</v>
      </c>
      <c r="F274" s="18">
        <v>2</v>
      </c>
    </row>
    <row r="275" spans="1:6" x14ac:dyDescent="0.25">
      <c r="A275" s="17" t="s">
        <v>31</v>
      </c>
      <c r="B275" s="17" t="s">
        <v>30</v>
      </c>
      <c r="C275" s="17" t="s">
        <v>35</v>
      </c>
      <c r="D275" s="17" t="s">
        <v>14</v>
      </c>
      <c r="E275" s="17" t="s">
        <v>49</v>
      </c>
      <c r="F275" s="18">
        <v>2</v>
      </c>
    </row>
    <row r="276" spans="1:6" x14ac:dyDescent="0.25">
      <c r="A276" s="17" t="s">
        <v>32</v>
      </c>
      <c r="B276" s="17" t="s">
        <v>30</v>
      </c>
      <c r="C276" s="17" t="s">
        <v>1</v>
      </c>
      <c r="D276" s="17" t="s">
        <v>14</v>
      </c>
      <c r="E276" s="17" t="s">
        <v>49</v>
      </c>
      <c r="F276" s="18">
        <v>2</v>
      </c>
    </row>
    <row r="277" spans="1:6" x14ac:dyDescent="0.25">
      <c r="A277" s="17" t="s">
        <v>32</v>
      </c>
      <c r="B277" s="17" t="s">
        <v>30</v>
      </c>
      <c r="C277" s="17" t="s">
        <v>35</v>
      </c>
      <c r="D277" s="17" t="s">
        <v>14</v>
      </c>
      <c r="E277" s="17" t="s">
        <v>49</v>
      </c>
      <c r="F277" s="18">
        <v>2</v>
      </c>
    </row>
    <row r="278" spans="1:6" x14ac:dyDescent="0.25">
      <c r="A278" s="17" t="s">
        <v>33</v>
      </c>
      <c r="B278" s="17" t="s">
        <v>30</v>
      </c>
      <c r="C278" s="17" t="s">
        <v>1</v>
      </c>
      <c r="D278" s="17" t="s">
        <v>14</v>
      </c>
      <c r="E278" s="17" t="s">
        <v>49</v>
      </c>
      <c r="F278" s="18">
        <v>3</v>
      </c>
    </row>
    <row r="279" spans="1:6" x14ac:dyDescent="0.25">
      <c r="A279" s="17" t="s">
        <v>33</v>
      </c>
      <c r="B279" s="17" t="s">
        <v>30</v>
      </c>
      <c r="C279" s="17" t="s">
        <v>35</v>
      </c>
      <c r="D279" s="17" t="s">
        <v>14</v>
      </c>
      <c r="E279" s="17" t="s">
        <v>49</v>
      </c>
      <c r="F279" s="18">
        <v>3</v>
      </c>
    </row>
    <row r="280" spans="1:6" x14ac:dyDescent="0.25">
      <c r="A280" s="17" t="s">
        <v>34</v>
      </c>
      <c r="B280" s="17" t="s">
        <v>30</v>
      </c>
      <c r="C280" s="17" t="s">
        <v>1</v>
      </c>
      <c r="D280" s="17" t="s">
        <v>14</v>
      </c>
      <c r="E280" s="17" t="s">
        <v>49</v>
      </c>
      <c r="F280" s="18">
        <v>3</v>
      </c>
    </row>
    <row r="281" spans="1:6" x14ac:dyDescent="0.25">
      <c r="A281" s="17" t="s">
        <v>34</v>
      </c>
      <c r="B281" s="17" t="s">
        <v>30</v>
      </c>
      <c r="C281" s="17" t="s">
        <v>35</v>
      </c>
      <c r="D281" s="17" t="s">
        <v>14</v>
      </c>
      <c r="E281" s="17" t="s">
        <v>49</v>
      </c>
      <c r="F281" s="18">
        <v>3</v>
      </c>
    </row>
    <row r="282" spans="1:6" x14ac:dyDescent="0.25">
      <c r="A282" s="17" t="s">
        <v>31</v>
      </c>
      <c r="B282" s="17" t="s">
        <v>54</v>
      </c>
      <c r="C282" s="17" t="s">
        <v>1</v>
      </c>
      <c r="D282" s="17" t="s">
        <v>14</v>
      </c>
      <c r="E282" s="17" t="s">
        <v>49</v>
      </c>
      <c r="F282" s="19">
        <v>1</v>
      </c>
    </row>
    <row r="283" spans="1:6" x14ac:dyDescent="0.25">
      <c r="A283" s="17" t="s">
        <v>31</v>
      </c>
      <c r="B283" s="17" t="s">
        <v>54</v>
      </c>
      <c r="C283" s="17" t="s">
        <v>35</v>
      </c>
      <c r="D283" s="17" t="s">
        <v>14</v>
      </c>
      <c r="E283" s="17" t="s">
        <v>49</v>
      </c>
      <c r="F283" s="19">
        <v>1</v>
      </c>
    </row>
    <row r="284" spans="1:6" x14ac:dyDescent="0.25">
      <c r="A284" s="17" t="s">
        <v>32</v>
      </c>
      <c r="B284" s="17" t="s">
        <v>54</v>
      </c>
      <c r="C284" s="17" t="s">
        <v>1</v>
      </c>
      <c r="D284" s="17" t="s">
        <v>14</v>
      </c>
      <c r="E284" s="17" t="s">
        <v>49</v>
      </c>
      <c r="F284" s="19">
        <v>1</v>
      </c>
    </row>
    <row r="285" spans="1:6" x14ac:dyDescent="0.25">
      <c r="A285" s="17" t="s">
        <v>32</v>
      </c>
      <c r="B285" s="17" t="s">
        <v>54</v>
      </c>
      <c r="C285" s="17" t="s">
        <v>35</v>
      </c>
      <c r="D285" s="17" t="s">
        <v>14</v>
      </c>
      <c r="E285" s="17" t="s">
        <v>49</v>
      </c>
      <c r="F285" s="19">
        <v>1</v>
      </c>
    </row>
    <row r="286" spans="1:6" x14ac:dyDescent="0.25">
      <c r="A286" s="17" t="s">
        <v>33</v>
      </c>
      <c r="B286" s="17" t="s">
        <v>54</v>
      </c>
      <c r="C286" s="17" t="s">
        <v>1</v>
      </c>
      <c r="D286" s="17" t="s">
        <v>14</v>
      </c>
      <c r="E286" s="17" t="s">
        <v>49</v>
      </c>
      <c r="F286" s="19">
        <v>1</v>
      </c>
    </row>
    <row r="287" spans="1:6" x14ac:dyDescent="0.25">
      <c r="A287" s="17" t="s">
        <v>33</v>
      </c>
      <c r="B287" s="17" t="s">
        <v>54</v>
      </c>
      <c r="C287" s="17" t="s">
        <v>35</v>
      </c>
      <c r="D287" s="17" t="s">
        <v>14</v>
      </c>
      <c r="E287" s="17" t="s">
        <v>49</v>
      </c>
      <c r="F287" s="19">
        <v>2</v>
      </c>
    </row>
    <row r="288" spans="1:6" x14ac:dyDescent="0.25">
      <c r="A288" s="17" t="s">
        <v>34</v>
      </c>
      <c r="B288" s="17" t="s">
        <v>54</v>
      </c>
      <c r="C288" s="17" t="s">
        <v>1</v>
      </c>
      <c r="D288" s="17" t="s">
        <v>14</v>
      </c>
      <c r="E288" s="17" t="s">
        <v>49</v>
      </c>
      <c r="F288" s="19">
        <v>1</v>
      </c>
    </row>
    <row r="289" spans="1:6" x14ac:dyDescent="0.25">
      <c r="A289" s="17" t="s">
        <v>34</v>
      </c>
      <c r="B289" s="17" t="s">
        <v>54</v>
      </c>
      <c r="C289" s="17" t="s">
        <v>35</v>
      </c>
      <c r="D289" s="17" t="s">
        <v>14</v>
      </c>
      <c r="E289" s="17" t="s">
        <v>49</v>
      </c>
      <c r="F289" s="19">
        <v>2</v>
      </c>
    </row>
    <row r="290" spans="1:6" x14ac:dyDescent="0.25">
      <c r="A290" s="17" t="s">
        <v>36</v>
      </c>
      <c r="B290" s="17" t="s">
        <v>37</v>
      </c>
      <c r="C290" s="17" t="s">
        <v>38</v>
      </c>
      <c r="D290" s="17" t="s">
        <v>15</v>
      </c>
      <c r="E290" s="17" t="s">
        <v>50</v>
      </c>
      <c r="F290" s="18">
        <v>5</v>
      </c>
    </row>
    <row r="291" spans="1:6" x14ac:dyDescent="0.25">
      <c r="A291" s="17" t="s">
        <v>65</v>
      </c>
      <c r="B291" s="17" t="s">
        <v>37</v>
      </c>
      <c r="C291" s="17" t="s">
        <v>38</v>
      </c>
      <c r="D291" s="17" t="s">
        <v>15</v>
      </c>
      <c r="E291" s="17" t="s">
        <v>50</v>
      </c>
      <c r="F291" s="18">
        <v>4</v>
      </c>
    </row>
    <row r="292" spans="1:6" x14ac:dyDescent="0.25">
      <c r="A292" s="17" t="s">
        <v>31</v>
      </c>
      <c r="B292" s="17" t="s">
        <v>30</v>
      </c>
      <c r="C292" s="17" t="s">
        <v>1</v>
      </c>
      <c r="D292" s="17" t="s">
        <v>15</v>
      </c>
      <c r="E292" s="17" t="s">
        <v>50</v>
      </c>
      <c r="F292" s="18">
        <v>4</v>
      </c>
    </row>
    <row r="293" spans="1:6" x14ac:dyDescent="0.25">
      <c r="A293" s="17" t="s">
        <v>31</v>
      </c>
      <c r="B293" s="17" t="s">
        <v>30</v>
      </c>
      <c r="C293" s="17" t="s">
        <v>35</v>
      </c>
      <c r="D293" s="17" t="s">
        <v>15</v>
      </c>
      <c r="E293" s="17" t="s">
        <v>50</v>
      </c>
      <c r="F293" s="18">
        <v>4</v>
      </c>
    </row>
    <row r="294" spans="1:6" x14ac:dyDescent="0.25">
      <c r="A294" s="17" t="s">
        <v>32</v>
      </c>
      <c r="B294" s="17" t="s">
        <v>30</v>
      </c>
      <c r="C294" s="17" t="s">
        <v>1</v>
      </c>
      <c r="D294" s="17" t="s">
        <v>15</v>
      </c>
      <c r="E294" s="17" t="s">
        <v>50</v>
      </c>
      <c r="F294" s="18">
        <v>4</v>
      </c>
    </row>
    <row r="295" spans="1:6" x14ac:dyDescent="0.25">
      <c r="A295" s="17" t="s">
        <v>32</v>
      </c>
      <c r="B295" s="17" t="s">
        <v>30</v>
      </c>
      <c r="C295" s="17" t="s">
        <v>35</v>
      </c>
      <c r="D295" s="17" t="s">
        <v>15</v>
      </c>
      <c r="E295" s="17" t="s">
        <v>50</v>
      </c>
      <c r="F295" s="18">
        <v>3.5</v>
      </c>
    </row>
    <row r="296" spans="1:6" x14ac:dyDescent="0.25">
      <c r="A296" s="17" t="s">
        <v>33</v>
      </c>
      <c r="B296" s="17" t="s">
        <v>30</v>
      </c>
      <c r="C296" s="17" t="s">
        <v>1</v>
      </c>
      <c r="D296" s="17" t="s">
        <v>15</v>
      </c>
      <c r="E296" s="17" t="s">
        <v>50</v>
      </c>
      <c r="F296" s="18">
        <v>4</v>
      </c>
    </row>
    <row r="297" spans="1:6" x14ac:dyDescent="0.25">
      <c r="A297" s="17" t="s">
        <v>33</v>
      </c>
      <c r="B297" s="17" t="s">
        <v>30</v>
      </c>
      <c r="C297" s="17" t="s">
        <v>35</v>
      </c>
      <c r="D297" s="17" t="s">
        <v>15</v>
      </c>
      <c r="E297" s="17" t="s">
        <v>50</v>
      </c>
      <c r="F297" s="18">
        <v>3.5</v>
      </c>
    </row>
    <row r="298" spans="1:6" x14ac:dyDescent="0.25">
      <c r="A298" s="17" t="s">
        <v>34</v>
      </c>
      <c r="B298" s="17" t="s">
        <v>30</v>
      </c>
      <c r="C298" s="17" t="s">
        <v>1</v>
      </c>
      <c r="D298" s="17" t="s">
        <v>15</v>
      </c>
      <c r="E298" s="17" t="s">
        <v>50</v>
      </c>
      <c r="F298" s="18">
        <v>4</v>
      </c>
    </row>
    <row r="299" spans="1:6" x14ac:dyDescent="0.25">
      <c r="A299" s="17" t="s">
        <v>34</v>
      </c>
      <c r="B299" s="17" t="s">
        <v>30</v>
      </c>
      <c r="C299" s="17" t="s">
        <v>35</v>
      </c>
      <c r="D299" s="17" t="s">
        <v>15</v>
      </c>
      <c r="E299" s="17" t="s">
        <v>50</v>
      </c>
      <c r="F299" s="18">
        <v>4</v>
      </c>
    </row>
    <row r="300" spans="1:6" x14ac:dyDescent="0.25">
      <c r="A300" s="17" t="s">
        <v>31</v>
      </c>
      <c r="B300" s="17" t="s">
        <v>54</v>
      </c>
      <c r="C300" s="17" t="s">
        <v>1</v>
      </c>
      <c r="D300" s="17" t="s">
        <v>15</v>
      </c>
      <c r="E300" s="17" t="s">
        <v>50</v>
      </c>
      <c r="F300" s="19">
        <v>4</v>
      </c>
    </row>
    <row r="301" spans="1:6" x14ac:dyDescent="0.25">
      <c r="A301" s="17" t="s">
        <v>31</v>
      </c>
      <c r="B301" s="17" t="s">
        <v>54</v>
      </c>
      <c r="C301" s="17" t="s">
        <v>35</v>
      </c>
      <c r="D301" s="17" t="s">
        <v>15</v>
      </c>
      <c r="E301" s="17" t="s">
        <v>50</v>
      </c>
      <c r="F301" s="19">
        <v>4</v>
      </c>
    </row>
    <row r="302" spans="1:6" x14ac:dyDescent="0.25">
      <c r="A302" s="17" t="s">
        <v>32</v>
      </c>
      <c r="B302" s="17" t="s">
        <v>54</v>
      </c>
      <c r="C302" s="17" t="s">
        <v>1</v>
      </c>
      <c r="D302" s="17" t="s">
        <v>15</v>
      </c>
      <c r="E302" s="17" t="s">
        <v>50</v>
      </c>
      <c r="F302" s="19">
        <v>4</v>
      </c>
    </row>
    <row r="303" spans="1:6" x14ac:dyDescent="0.25">
      <c r="A303" s="17" t="s">
        <v>32</v>
      </c>
      <c r="B303" s="17" t="s">
        <v>54</v>
      </c>
      <c r="C303" s="17" t="s">
        <v>35</v>
      </c>
      <c r="D303" s="17" t="s">
        <v>15</v>
      </c>
      <c r="E303" s="17" t="s">
        <v>50</v>
      </c>
      <c r="F303" s="19">
        <v>4</v>
      </c>
    </row>
    <row r="304" spans="1:6" x14ac:dyDescent="0.25">
      <c r="A304" s="17" t="s">
        <v>33</v>
      </c>
      <c r="B304" s="17" t="s">
        <v>54</v>
      </c>
      <c r="C304" s="17" t="s">
        <v>1</v>
      </c>
      <c r="D304" s="17" t="s">
        <v>15</v>
      </c>
      <c r="E304" s="17" t="s">
        <v>50</v>
      </c>
      <c r="F304" s="19">
        <v>4</v>
      </c>
    </row>
    <row r="305" spans="1:6" x14ac:dyDescent="0.25">
      <c r="A305" s="17" t="s">
        <v>33</v>
      </c>
      <c r="B305" s="17" t="s">
        <v>54</v>
      </c>
      <c r="C305" s="17" t="s">
        <v>35</v>
      </c>
      <c r="D305" s="17" t="s">
        <v>15</v>
      </c>
      <c r="E305" s="17" t="s">
        <v>50</v>
      </c>
      <c r="F305" s="19">
        <v>4</v>
      </c>
    </row>
    <row r="306" spans="1:6" x14ac:dyDescent="0.25">
      <c r="A306" s="17" t="s">
        <v>34</v>
      </c>
      <c r="B306" s="17" t="s">
        <v>54</v>
      </c>
      <c r="C306" s="17" t="s">
        <v>1</v>
      </c>
      <c r="D306" s="17" t="s">
        <v>15</v>
      </c>
      <c r="E306" s="17" t="s">
        <v>50</v>
      </c>
      <c r="F306" s="19">
        <v>3.5</v>
      </c>
    </row>
    <row r="307" spans="1:6" x14ac:dyDescent="0.25">
      <c r="A307" s="17" t="s">
        <v>34</v>
      </c>
      <c r="B307" s="17" t="s">
        <v>54</v>
      </c>
      <c r="C307" s="17" t="s">
        <v>35</v>
      </c>
      <c r="D307" s="17" t="s">
        <v>15</v>
      </c>
      <c r="E307" s="17" t="s">
        <v>50</v>
      </c>
      <c r="F307" s="19">
        <v>3.5</v>
      </c>
    </row>
    <row r="308" spans="1:6" x14ac:dyDescent="0.25">
      <c r="A308" s="17" t="s">
        <v>36</v>
      </c>
      <c r="B308" s="17" t="s">
        <v>37</v>
      </c>
      <c r="C308" s="17" t="s">
        <v>38</v>
      </c>
      <c r="D308" s="17" t="s">
        <v>14</v>
      </c>
      <c r="E308" s="17" t="s">
        <v>50</v>
      </c>
      <c r="F308" s="18">
        <v>5</v>
      </c>
    </row>
    <row r="309" spans="1:6" x14ac:dyDescent="0.25">
      <c r="A309" s="17" t="s">
        <v>65</v>
      </c>
      <c r="B309" s="17" t="s">
        <v>37</v>
      </c>
      <c r="C309" s="17" t="s">
        <v>38</v>
      </c>
      <c r="D309" s="17" t="s">
        <v>14</v>
      </c>
      <c r="E309" s="17" t="s">
        <v>50</v>
      </c>
      <c r="F309" s="18">
        <v>4</v>
      </c>
    </row>
    <row r="310" spans="1:6" x14ac:dyDescent="0.25">
      <c r="A310" s="17" t="s">
        <v>31</v>
      </c>
      <c r="B310" s="17" t="s">
        <v>30</v>
      </c>
      <c r="C310" s="17" t="s">
        <v>1</v>
      </c>
      <c r="D310" s="17" t="s">
        <v>14</v>
      </c>
      <c r="E310" s="17" t="s">
        <v>50</v>
      </c>
      <c r="F310" s="18">
        <v>4</v>
      </c>
    </row>
    <row r="311" spans="1:6" x14ac:dyDescent="0.25">
      <c r="A311" s="17" t="s">
        <v>31</v>
      </c>
      <c r="B311" s="17" t="s">
        <v>30</v>
      </c>
      <c r="C311" s="17" t="s">
        <v>35</v>
      </c>
      <c r="D311" s="17" t="s">
        <v>14</v>
      </c>
      <c r="E311" s="17" t="s">
        <v>50</v>
      </c>
      <c r="F311" s="18">
        <v>4</v>
      </c>
    </row>
    <row r="312" spans="1:6" x14ac:dyDescent="0.25">
      <c r="A312" s="17" t="s">
        <v>32</v>
      </c>
      <c r="B312" s="17" t="s">
        <v>30</v>
      </c>
      <c r="C312" s="17" t="s">
        <v>1</v>
      </c>
      <c r="D312" s="17" t="s">
        <v>14</v>
      </c>
      <c r="E312" s="17" t="s">
        <v>50</v>
      </c>
      <c r="F312" s="18">
        <v>4</v>
      </c>
    </row>
    <row r="313" spans="1:6" x14ac:dyDescent="0.25">
      <c r="A313" s="17" t="s">
        <v>32</v>
      </c>
      <c r="B313" s="17" t="s">
        <v>30</v>
      </c>
      <c r="C313" s="17" t="s">
        <v>35</v>
      </c>
      <c r="D313" s="17" t="s">
        <v>14</v>
      </c>
      <c r="E313" s="17" t="s">
        <v>50</v>
      </c>
      <c r="F313" s="18">
        <v>4</v>
      </c>
    </row>
    <row r="314" spans="1:6" x14ac:dyDescent="0.25">
      <c r="A314" s="17" t="s">
        <v>33</v>
      </c>
      <c r="B314" s="17" t="s">
        <v>30</v>
      </c>
      <c r="C314" s="17" t="s">
        <v>1</v>
      </c>
      <c r="D314" s="17" t="s">
        <v>14</v>
      </c>
      <c r="E314" s="17" t="s">
        <v>50</v>
      </c>
      <c r="F314" s="18">
        <v>4</v>
      </c>
    </row>
    <row r="315" spans="1:6" x14ac:dyDescent="0.25">
      <c r="A315" s="17" t="s">
        <v>33</v>
      </c>
      <c r="B315" s="17" t="s">
        <v>30</v>
      </c>
      <c r="C315" s="17" t="s">
        <v>35</v>
      </c>
      <c r="D315" s="17" t="s">
        <v>14</v>
      </c>
      <c r="E315" s="17" t="s">
        <v>50</v>
      </c>
      <c r="F315" s="18">
        <v>4</v>
      </c>
    </row>
    <row r="316" spans="1:6" x14ac:dyDescent="0.25">
      <c r="A316" s="17" t="s">
        <v>34</v>
      </c>
      <c r="B316" s="17" t="s">
        <v>30</v>
      </c>
      <c r="C316" s="17" t="s">
        <v>1</v>
      </c>
      <c r="D316" s="17" t="s">
        <v>14</v>
      </c>
      <c r="E316" s="17" t="s">
        <v>50</v>
      </c>
      <c r="F316" s="18">
        <v>4</v>
      </c>
    </row>
    <row r="317" spans="1:6" x14ac:dyDescent="0.25">
      <c r="A317" s="17" t="s">
        <v>34</v>
      </c>
      <c r="B317" s="17" t="s">
        <v>30</v>
      </c>
      <c r="C317" s="17" t="s">
        <v>35</v>
      </c>
      <c r="D317" s="17" t="s">
        <v>14</v>
      </c>
      <c r="E317" s="17" t="s">
        <v>50</v>
      </c>
      <c r="F317" s="18">
        <v>4</v>
      </c>
    </row>
    <row r="318" spans="1:6" x14ac:dyDescent="0.25">
      <c r="A318" s="17" t="s">
        <v>31</v>
      </c>
      <c r="B318" s="17" t="s">
        <v>54</v>
      </c>
      <c r="C318" s="17" t="s">
        <v>1</v>
      </c>
      <c r="D318" s="17" t="s">
        <v>14</v>
      </c>
      <c r="E318" s="17" t="s">
        <v>50</v>
      </c>
      <c r="F318" s="19">
        <v>4</v>
      </c>
    </row>
    <row r="319" spans="1:6" x14ac:dyDescent="0.25">
      <c r="A319" s="17" t="s">
        <v>31</v>
      </c>
      <c r="B319" s="17" t="s">
        <v>54</v>
      </c>
      <c r="C319" s="17" t="s">
        <v>35</v>
      </c>
      <c r="D319" s="17" t="s">
        <v>14</v>
      </c>
      <c r="E319" s="17" t="s">
        <v>50</v>
      </c>
      <c r="F319" s="19">
        <v>4</v>
      </c>
    </row>
    <row r="320" spans="1:6" x14ac:dyDescent="0.25">
      <c r="A320" s="17" t="s">
        <v>32</v>
      </c>
      <c r="B320" s="17" t="s">
        <v>54</v>
      </c>
      <c r="C320" s="17" t="s">
        <v>1</v>
      </c>
      <c r="D320" s="17" t="s">
        <v>14</v>
      </c>
      <c r="E320" s="17" t="s">
        <v>50</v>
      </c>
      <c r="F320" s="19">
        <v>4</v>
      </c>
    </row>
    <row r="321" spans="1:6" x14ac:dyDescent="0.25">
      <c r="A321" s="17" t="s">
        <v>32</v>
      </c>
      <c r="B321" s="17" t="s">
        <v>54</v>
      </c>
      <c r="C321" s="17" t="s">
        <v>35</v>
      </c>
      <c r="D321" s="17" t="s">
        <v>14</v>
      </c>
      <c r="E321" s="17" t="s">
        <v>50</v>
      </c>
      <c r="F321" s="19">
        <v>4</v>
      </c>
    </row>
    <row r="322" spans="1:6" x14ac:dyDescent="0.25">
      <c r="A322" s="17" t="s">
        <v>33</v>
      </c>
      <c r="B322" s="17" t="s">
        <v>54</v>
      </c>
      <c r="C322" s="17" t="s">
        <v>1</v>
      </c>
      <c r="D322" s="17" t="s">
        <v>14</v>
      </c>
      <c r="E322" s="17" t="s">
        <v>50</v>
      </c>
      <c r="F322" s="19">
        <v>4</v>
      </c>
    </row>
    <row r="323" spans="1:6" x14ac:dyDescent="0.25">
      <c r="A323" s="17" t="s">
        <v>33</v>
      </c>
      <c r="B323" s="17" t="s">
        <v>54</v>
      </c>
      <c r="C323" s="17" t="s">
        <v>35</v>
      </c>
      <c r="D323" s="17" t="s">
        <v>14</v>
      </c>
      <c r="E323" s="17" t="s">
        <v>50</v>
      </c>
      <c r="F323" s="19">
        <v>4</v>
      </c>
    </row>
    <row r="324" spans="1:6" x14ac:dyDescent="0.25">
      <c r="A324" s="17" t="s">
        <v>34</v>
      </c>
      <c r="B324" s="17" t="s">
        <v>54</v>
      </c>
      <c r="C324" s="17" t="s">
        <v>1</v>
      </c>
      <c r="D324" s="17" t="s">
        <v>14</v>
      </c>
      <c r="E324" s="17" t="s">
        <v>50</v>
      </c>
      <c r="F324" s="19">
        <v>4</v>
      </c>
    </row>
    <row r="325" spans="1:6" x14ac:dyDescent="0.25">
      <c r="A325" s="17" t="s">
        <v>34</v>
      </c>
      <c r="B325" s="17" t="s">
        <v>54</v>
      </c>
      <c r="C325" s="17" t="s">
        <v>35</v>
      </c>
      <c r="D325" s="17" t="s">
        <v>14</v>
      </c>
      <c r="E325" s="17" t="s">
        <v>50</v>
      </c>
      <c r="F325" s="19">
        <v>4</v>
      </c>
    </row>
    <row r="326" spans="1:6" x14ac:dyDescent="0.25">
      <c r="A326" s="17" t="s">
        <v>36</v>
      </c>
      <c r="B326" s="17" t="s">
        <v>37</v>
      </c>
      <c r="C326" s="17" t="s">
        <v>38</v>
      </c>
      <c r="D326" s="17" t="s">
        <v>15</v>
      </c>
      <c r="E326" s="17" t="s">
        <v>51</v>
      </c>
      <c r="F326" s="18">
        <v>5</v>
      </c>
    </row>
    <row r="327" spans="1:6" x14ac:dyDescent="0.25">
      <c r="A327" s="17" t="s">
        <v>65</v>
      </c>
      <c r="B327" s="17" t="s">
        <v>37</v>
      </c>
      <c r="C327" s="17" t="s">
        <v>38</v>
      </c>
      <c r="D327" s="17" t="s">
        <v>15</v>
      </c>
      <c r="E327" s="17" t="s">
        <v>51</v>
      </c>
      <c r="F327" s="18">
        <v>4</v>
      </c>
    </row>
    <row r="328" spans="1:6" x14ac:dyDescent="0.25">
      <c r="A328" s="17" t="s">
        <v>31</v>
      </c>
      <c r="B328" s="17" t="s">
        <v>30</v>
      </c>
      <c r="C328" s="17" t="s">
        <v>1</v>
      </c>
      <c r="D328" s="17" t="s">
        <v>15</v>
      </c>
      <c r="E328" s="17" t="s">
        <v>51</v>
      </c>
      <c r="F328" s="18">
        <v>3</v>
      </c>
    </row>
    <row r="329" spans="1:6" x14ac:dyDescent="0.25">
      <c r="A329" s="17" t="s">
        <v>31</v>
      </c>
      <c r="B329" s="17" t="s">
        <v>30</v>
      </c>
      <c r="C329" s="17" t="s">
        <v>35</v>
      </c>
      <c r="D329" s="17" t="s">
        <v>15</v>
      </c>
      <c r="E329" s="17" t="s">
        <v>51</v>
      </c>
      <c r="F329" s="18">
        <v>3</v>
      </c>
    </row>
    <row r="330" spans="1:6" x14ac:dyDescent="0.25">
      <c r="A330" s="17" t="s">
        <v>32</v>
      </c>
      <c r="B330" s="17" t="s">
        <v>30</v>
      </c>
      <c r="C330" s="17" t="s">
        <v>1</v>
      </c>
      <c r="D330" s="17" t="s">
        <v>15</v>
      </c>
      <c r="E330" s="17" t="s">
        <v>51</v>
      </c>
      <c r="F330" s="18">
        <v>3</v>
      </c>
    </row>
    <row r="331" spans="1:6" x14ac:dyDescent="0.25">
      <c r="A331" s="17" t="s">
        <v>32</v>
      </c>
      <c r="B331" s="17" t="s">
        <v>30</v>
      </c>
      <c r="C331" s="17" t="s">
        <v>35</v>
      </c>
      <c r="D331" s="17" t="s">
        <v>15</v>
      </c>
      <c r="E331" s="17" t="s">
        <v>51</v>
      </c>
      <c r="F331" s="18">
        <v>3</v>
      </c>
    </row>
    <row r="332" spans="1:6" x14ac:dyDescent="0.25">
      <c r="A332" s="17" t="s">
        <v>33</v>
      </c>
      <c r="B332" s="17" t="s">
        <v>30</v>
      </c>
      <c r="C332" s="17" t="s">
        <v>1</v>
      </c>
      <c r="D332" s="17" t="s">
        <v>15</v>
      </c>
      <c r="E332" s="17" t="s">
        <v>51</v>
      </c>
      <c r="F332" s="18">
        <v>2</v>
      </c>
    </row>
    <row r="333" spans="1:6" x14ac:dyDescent="0.25">
      <c r="A333" s="17" t="s">
        <v>33</v>
      </c>
      <c r="B333" s="17" t="s">
        <v>30</v>
      </c>
      <c r="C333" s="17" t="s">
        <v>35</v>
      </c>
      <c r="D333" s="17" t="s">
        <v>15</v>
      </c>
      <c r="E333" s="17" t="s">
        <v>51</v>
      </c>
      <c r="F333" s="18">
        <v>2</v>
      </c>
    </row>
    <row r="334" spans="1:6" x14ac:dyDescent="0.25">
      <c r="A334" s="17" t="s">
        <v>34</v>
      </c>
      <c r="B334" s="17" t="s">
        <v>30</v>
      </c>
      <c r="C334" s="17" t="s">
        <v>1</v>
      </c>
      <c r="D334" s="17" t="s">
        <v>15</v>
      </c>
      <c r="E334" s="17" t="s">
        <v>51</v>
      </c>
      <c r="F334" s="18">
        <v>2</v>
      </c>
    </row>
    <row r="335" spans="1:6" x14ac:dyDescent="0.25">
      <c r="A335" s="17" t="s">
        <v>34</v>
      </c>
      <c r="B335" s="17" t="s">
        <v>30</v>
      </c>
      <c r="C335" s="17" t="s">
        <v>35</v>
      </c>
      <c r="D335" s="17" t="s">
        <v>15</v>
      </c>
      <c r="E335" s="17" t="s">
        <v>51</v>
      </c>
      <c r="F335" s="18">
        <v>2</v>
      </c>
    </row>
    <row r="336" spans="1:6" x14ac:dyDescent="0.25">
      <c r="A336" s="17" t="s">
        <v>31</v>
      </c>
      <c r="B336" s="17" t="s">
        <v>54</v>
      </c>
      <c r="C336" s="17" t="s">
        <v>1</v>
      </c>
      <c r="D336" s="17" t="s">
        <v>15</v>
      </c>
      <c r="E336" s="17" t="s">
        <v>51</v>
      </c>
      <c r="F336" s="18">
        <v>3</v>
      </c>
    </row>
    <row r="337" spans="1:6" x14ac:dyDescent="0.25">
      <c r="A337" s="17" t="s">
        <v>31</v>
      </c>
      <c r="B337" s="17" t="s">
        <v>54</v>
      </c>
      <c r="C337" s="17" t="s">
        <v>35</v>
      </c>
      <c r="D337" s="17" t="s">
        <v>15</v>
      </c>
      <c r="E337" s="17" t="s">
        <v>51</v>
      </c>
      <c r="F337" s="18">
        <v>3</v>
      </c>
    </row>
    <row r="338" spans="1:6" x14ac:dyDescent="0.25">
      <c r="A338" s="17" t="s">
        <v>32</v>
      </c>
      <c r="B338" s="17" t="s">
        <v>54</v>
      </c>
      <c r="C338" s="17" t="s">
        <v>1</v>
      </c>
      <c r="D338" s="17" t="s">
        <v>15</v>
      </c>
      <c r="E338" s="17" t="s">
        <v>51</v>
      </c>
      <c r="F338" s="18">
        <v>3</v>
      </c>
    </row>
    <row r="339" spans="1:6" x14ac:dyDescent="0.25">
      <c r="A339" s="17" t="s">
        <v>32</v>
      </c>
      <c r="B339" s="17" t="s">
        <v>54</v>
      </c>
      <c r="C339" s="17" t="s">
        <v>35</v>
      </c>
      <c r="D339" s="17" t="s">
        <v>15</v>
      </c>
      <c r="E339" s="17" t="s">
        <v>51</v>
      </c>
      <c r="F339" s="18">
        <v>3</v>
      </c>
    </row>
    <row r="340" spans="1:6" x14ac:dyDescent="0.25">
      <c r="A340" s="17" t="s">
        <v>33</v>
      </c>
      <c r="B340" s="17" t="s">
        <v>54</v>
      </c>
      <c r="C340" s="17" t="s">
        <v>1</v>
      </c>
      <c r="D340" s="17" t="s">
        <v>15</v>
      </c>
      <c r="E340" s="17" t="s">
        <v>51</v>
      </c>
      <c r="F340" s="19">
        <v>2</v>
      </c>
    </row>
    <row r="341" spans="1:6" x14ac:dyDescent="0.25">
      <c r="A341" s="17" t="s">
        <v>33</v>
      </c>
      <c r="B341" s="17" t="s">
        <v>54</v>
      </c>
      <c r="C341" s="17" t="s">
        <v>35</v>
      </c>
      <c r="D341" s="17" t="s">
        <v>15</v>
      </c>
      <c r="E341" s="17" t="s">
        <v>51</v>
      </c>
      <c r="F341" s="19">
        <v>2</v>
      </c>
    </row>
    <row r="342" spans="1:6" x14ac:dyDescent="0.25">
      <c r="A342" s="17" t="s">
        <v>34</v>
      </c>
      <c r="B342" s="17" t="s">
        <v>54</v>
      </c>
      <c r="C342" s="17" t="s">
        <v>1</v>
      </c>
      <c r="D342" s="17" t="s">
        <v>15</v>
      </c>
      <c r="E342" s="17" t="s">
        <v>51</v>
      </c>
      <c r="F342" s="19">
        <v>2</v>
      </c>
    </row>
    <row r="343" spans="1:6" x14ac:dyDescent="0.25">
      <c r="A343" s="17" t="s">
        <v>34</v>
      </c>
      <c r="B343" s="17" t="s">
        <v>54</v>
      </c>
      <c r="C343" s="17" t="s">
        <v>35</v>
      </c>
      <c r="D343" s="17" t="s">
        <v>15</v>
      </c>
      <c r="E343" s="17" t="s">
        <v>51</v>
      </c>
      <c r="F343" s="19">
        <v>2</v>
      </c>
    </row>
    <row r="344" spans="1:6" x14ac:dyDescent="0.25">
      <c r="A344" s="17" t="s">
        <v>36</v>
      </c>
      <c r="B344" s="17" t="s">
        <v>37</v>
      </c>
      <c r="C344" s="17" t="s">
        <v>38</v>
      </c>
      <c r="D344" s="17" t="s">
        <v>14</v>
      </c>
      <c r="E344" s="17" t="s">
        <v>51</v>
      </c>
      <c r="F344" s="18">
        <v>4</v>
      </c>
    </row>
    <row r="345" spans="1:6" x14ac:dyDescent="0.25">
      <c r="A345" s="17" t="s">
        <v>65</v>
      </c>
      <c r="B345" s="17" t="s">
        <v>37</v>
      </c>
      <c r="C345" s="17" t="s">
        <v>38</v>
      </c>
      <c r="D345" s="17" t="s">
        <v>14</v>
      </c>
      <c r="E345" s="17" t="s">
        <v>51</v>
      </c>
      <c r="F345" s="18">
        <v>5</v>
      </c>
    </row>
    <row r="346" spans="1:6" x14ac:dyDescent="0.25">
      <c r="A346" s="17" t="s">
        <v>31</v>
      </c>
      <c r="B346" s="17" t="s">
        <v>30</v>
      </c>
      <c r="C346" s="17" t="s">
        <v>1</v>
      </c>
      <c r="D346" s="17" t="s">
        <v>14</v>
      </c>
      <c r="E346" s="17" t="s">
        <v>51</v>
      </c>
      <c r="F346" s="18">
        <v>3</v>
      </c>
    </row>
    <row r="347" spans="1:6" x14ac:dyDescent="0.25">
      <c r="A347" s="17" t="s">
        <v>31</v>
      </c>
      <c r="B347" s="17" t="s">
        <v>30</v>
      </c>
      <c r="C347" s="17" t="s">
        <v>35</v>
      </c>
      <c r="D347" s="17" t="s">
        <v>14</v>
      </c>
      <c r="E347" s="17" t="s">
        <v>51</v>
      </c>
      <c r="F347" s="18">
        <v>2</v>
      </c>
    </row>
    <row r="348" spans="1:6" x14ac:dyDescent="0.25">
      <c r="A348" s="17" t="s">
        <v>32</v>
      </c>
      <c r="B348" s="17" t="s">
        <v>30</v>
      </c>
      <c r="C348" s="17" t="s">
        <v>1</v>
      </c>
      <c r="D348" s="17" t="s">
        <v>14</v>
      </c>
      <c r="E348" s="17" t="s">
        <v>51</v>
      </c>
      <c r="F348" s="18">
        <v>3</v>
      </c>
    </row>
    <row r="349" spans="1:6" x14ac:dyDescent="0.25">
      <c r="A349" s="17" t="s">
        <v>32</v>
      </c>
      <c r="B349" s="17" t="s">
        <v>30</v>
      </c>
      <c r="C349" s="17" t="s">
        <v>35</v>
      </c>
      <c r="D349" s="17" t="s">
        <v>14</v>
      </c>
      <c r="E349" s="17" t="s">
        <v>51</v>
      </c>
      <c r="F349" s="18">
        <v>2</v>
      </c>
    </row>
    <row r="350" spans="1:6" x14ac:dyDescent="0.25">
      <c r="A350" s="17" t="s">
        <v>33</v>
      </c>
      <c r="B350" s="17" t="s">
        <v>30</v>
      </c>
      <c r="C350" s="17" t="s">
        <v>1</v>
      </c>
      <c r="D350" s="17" t="s">
        <v>14</v>
      </c>
      <c r="E350" s="17" t="s">
        <v>51</v>
      </c>
      <c r="F350" s="18">
        <v>2</v>
      </c>
    </row>
    <row r="351" spans="1:6" x14ac:dyDescent="0.25">
      <c r="A351" s="17" t="s">
        <v>33</v>
      </c>
      <c r="B351" s="17" t="s">
        <v>30</v>
      </c>
      <c r="C351" s="17" t="s">
        <v>35</v>
      </c>
      <c r="D351" s="17" t="s">
        <v>14</v>
      </c>
      <c r="E351" s="17" t="s">
        <v>51</v>
      </c>
      <c r="F351" s="18">
        <v>2</v>
      </c>
    </row>
    <row r="352" spans="1:6" x14ac:dyDescent="0.25">
      <c r="A352" s="17" t="s">
        <v>34</v>
      </c>
      <c r="B352" s="17" t="s">
        <v>30</v>
      </c>
      <c r="C352" s="17" t="s">
        <v>1</v>
      </c>
      <c r="D352" s="17" t="s">
        <v>14</v>
      </c>
      <c r="E352" s="17" t="s">
        <v>51</v>
      </c>
      <c r="F352" s="18">
        <v>2</v>
      </c>
    </row>
    <row r="353" spans="1:6" x14ac:dyDescent="0.25">
      <c r="A353" s="17" t="s">
        <v>34</v>
      </c>
      <c r="B353" s="17" t="s">
        <v>30</v>
      </c>
      <c r="C353" s="17" t="s">
        <v>35</v>
      </c>
      <c r="D353" s="17" t="s">
        <v>14</v>
      </c>
      <c r="E353" s="17" t="s">
        <v>51</v>
      </c>
      <c r="F353" s="18">
        <v>2</v>
      </c>
    </row>
    <row r="354" spans="1:6" x14ac:dyDescent="0.25">
      <c r="A354" s="17" t="s">
        <v>31</v>
      </c>
      <c r="B354" s="17" t="s">
        <v>54</v>
      </c>
      <c r="C354" s="17" t="s">
        <v>1</v>
      </c>
      <c r="D354" s="17" t="s">
        <v>14</v>
      </c>
      <c r="E354" s="17" t="s">
        <v>51</v>
      </c>
      <c r="F354" s="19">
        <v>3</v>
      </c>
    </row>
    <row r="355" spans="1:6" x14ac:dyDescent="0.25">
      <c r="A355" s="17" t="s">
        <v>31</v>
      </c>
      <c r="B355" s="17" t="s">
        <v>54</v>
      </c>
      <c r="C355" s="17" t="s">
        <v>35</v>
      </c>
      <c r="D355" s="17" t="s">
        <v>14</v>
      </c>
      <c r="E355" s="17" t="s">
        <v>51</v>
      </c>
      <c r="F355" s="19">
        <v>2</v>
      </c>
    </row>
    <row r="356" spans="1:6" x14ac:dyDescent="0.25">
      <c r="A356" s="17" t="s">
        <v>32</v>
      </c>
      <c r="B356" s="17" t="s">
        <v>54</v>
      </c>
      <c r="C356" s="17" t="s">
        <v>1</v>
      </c>
      <c r="D356" s="17" t="s">
        <v>14</v>
      </c>
      <c r="E356" s="17" t="s">
        <v>51</v>
      </c>
      <c r="F356" s="19">
        <v>3</v>
      </c>
    </row>
    <row r="357" spans="1:6" x14ac:dyDescent="0.25">
      <c r="A357" s="17" t="s">
        <v>32</v>
      </c>
      <c r="B357" s="17" t="s">
        <v>54</v>
      </c>
      <c r="C357" s="17" t="s">
        <v>35</v>
      </c>
      <c r="D357" s="17" t="s">
        <v>14</v>
      </c>
      <c r="E357" s="17" t="s">
        <v>51</v>
      </c>
      <c r="F357" s="19">
        <v>2</v>
      </c>
    </row>
    <row r="358" spans="1:6" x14ac:dyDescent="0.25">
      <c r="A358" s="17" t="s">
        <v>33</v>
      </c>
      <c r="B358" s="17" t="s">
        <v>54</v>
      </c>
      <c r="C358" s="17" t="s">
        <v>1</v>
      </c>
      <c r="D358" s="17" t="s">
        <v>14</v>
      </c>
      <c r="E358" s="17" t="s">
        <v>51</v>
      </c>
      <c r="F358" s="19">
        <v>2</v>
      </c>
    </row>
    <row r="359" spans="1:6" x14ac:dyDescent="0.25">
      <c r="A359" s="17" t="s">
        <v>33</v>
      </c>
      <c r="B359" s="17" t="s">
        <v>54</v>
      </c>
      <c r="C359" s="17" t="s">
        <v>35</v>
      </c>
      <c r="D359" s="17" t="s">
        <v>14</v>
      </c>
      <c r="E359" s="17" t="s">
        <v>51</v>
      </c>
      <c r="F359" s="19">
        <v>2</v>
      </c>
    </row>
    <row r="360" spans="1:6" x14ac:dyDescent="0.25">
      <c r="A360" s="17" t="s">
        <v>34</v>
      </c>
      <c r="B360" s="17" t="s">
        <v>54</v>
      </c>
      <c r="C360" s="17" t="s">
        <v>1</v>
      </c>
      <c r="D360" s="17" t="s">
        <v>14</v>
      </c>
      <c r="E360" s="17" t="s">
        <v>51</v>
      </c>
      <c r="F360" s="19">
        <v>2</v>
      </c>
    </row>
    <row r="361" spans="1:6" x14ac:dyDescent="0.25">
      <c r="A361" s="17" t="s">
        <v>34</v>
      </c>
      <c r="B361" s="17" t="s">
        <v>54</v>
      </c>
      <c r="C361" s="17" t="s">
        <v>35</v>
      </c>
      <c r="D361" s="17" t="s">
        <v>14</v>
      </c>
      <c r="E361" s="17" t="s">
        <v>51</v>
      </c>
      <c r="F361" s="19">
        <v>2</v>
      </c>
    </row>
    <row r="362" spans="1:6" x14ac:dyDescent="0.25">
      <c r="A362" s="17" t="s">
        <v>36</v>
      </c>
      <c r="B362" s="17" t="s">
        <v>37</v>
      </c>
      <c r="C362" s="17" t="s">
        <v>38</v>
      </c>
      <c r="D362" s="17" t="s">
        <v>15</v>
      </c>
      <c r="E362" s="17" t="s">
        <v>52</v>
      </c>
      <c r="F362" s="18">
        <v>5</v>
      </c>
    </row>
    <row r="363" spans="1:6" x14ac:dyDescent="0.25">
      <c r="A363" s="17" t="s">
        <v>65</v>
      </c>
      <c r="B363" s="17" t="s">
        <v>37</v>
      </c>
      <c r="C363" s="17" t="s">
        <v>38</v>
      </c>
      <c r="D363" s="17" t="s">
        <v>15</v>
      </c>
      <c r="E363" s="17" t="s">
        <v>52</v>
      </c>
      <c r="F363" s="18">
        <v>4</v>
      </c>
    </row>
    <row r="364" spans="1:6" x14ac:dyDescent="0.25">
      <c r="A364" s="17" t="s">
        <v>31</v>
      </c>
      <c r="B364" s="17" t="s">
        <v>30</v>
      </c>
      <c r="C364" s="17" t="s">
        <v>1</v>
      </c>
      <c r="D364" s="17" t="s">
        <v>15</v>
      </c>
      <c r="E364" s="17" t="s">
        <v>52</v>
      </c>
      <c r="F364" s="18">
        <v>4</v>
      </c>
    </row>
    <row r="365" spans="1:6" x14ac:dyDescent="0.25">
      <c r="A365" s="17" t="s">
        <v>31</v>
      </c>
      <c r="B365" s="17" t="s">
        <v>30</v>
      </c>
      <c r="C365" s="17" t="s">
        <v>35</v>
      </c>
      <c r="D365" s="17" t="s">
        <v>15</v>
      </c>
      <c r="E365" s="17" t="s">
        <v>52</v>
      </c>
      <c r="F365" s="18">
        <v>3</v>
      </c>
    </row>
    <row r="366" spans="1:6" x14ac:dyDescent="0.25">
      <c r="A366" s="17" t="s">
        <v>32</v>
      </c>
      <c r="B366" s="17" t="s">
        <v>30</v>
      </c>
      <c r="C366" s="17" t="s">
        <v>1</v>
      </c>
      <c r="D366" s="17" t="s">
        <v>15</v>
      </c>
      <c r="E366" s="17" t="s">
        <v>52</v>
      </c>
      <c r="F366" s="18">
        <v>4</v>
      </c>
    </row>
    <row r="367" spans="1:6" x14ac:dyDescent="0.25">
      <c r="A367" s="17" t="s">
        <v>32</v>
      </c>
      <c r="B367" s="17" t="s">
        <v>30</v>
      </c>
      <c r="C367" s="17" t="s">
        <v>35</v>
      </c>
      <c r="D367" s="17" t="s">
        <v>15</v>
      </c>
      <c r="E367" s="17" t="s">
        <v>52</v>
      </c>
      <c r="F367" s="18">
        <v>3</v>
      </c>
    </row>
    <row r="368" spans="1:6" x14ac:dyDescent="0.25">
      <c r="A368" s="17" t="s">
        <v>33</v>
      </c>
      <c r="B368" s="17" t="s">
        <v>30</v>
      </c>
      <c r="C368" s="17" t="s">
        <v>1</v>
      </c>
      <c r="D368" s="17" t="s">
        <v>15</v>
      </c>
      <c r="E368" s="17" t="s">
        <v>52</v>
      </c>
      <c r="F368" s="18">
        <v>3</v>
      </c>
    </row>
    <row r="369" spans="1:6" x14ac:dyDescent="0.25">
      <c r="A369" s="17" t="s">
        <v>33</v>
      </c>
      <c r="B369" s="17" t="s">
        <v>30</v>
      </c>
      <c r="C369" s="17" t="s">
        <v>35</v>
      </c>
      <c r="D369" s="17" t="s">
        <v>15</v>
      </c>
      <c r="E369" s="17" t="s">
        <v>52</v>
      </c>
      <c r="F369" s="18">
        <v>2</v>
      </c>
    </row>
    <row r="370" spans="1:6" x14ac:dyDescent="0.25">
      <c r="A370" s="17" t="s">
        <v>34</v>
      </c>
      <c r="B370" s="17" t="s">
        <v>30</v>
      </c>
      <c r="C370" s="17" t="s">
        <v>1</v>
      </c>
      <c r="D370" s="17" t="s">
        <v>15</v>
      </c>
      <c r="E370" s="17" t="s">
        <v>52</v>
      </c>
      <c r="F370" s="18">
        <v>3</v>
      </c>
    </row>
    <row r="371" spans="1:6" x14ac:dyDescent="0.25">
      <c r="A371" s="17" t="s">
        <v>34</v>
      </c>
      <c r="B371" s="17" t="s">
        <v>30</v>
      </c>
      <c r="C371" s="17" t="s">
        <v>35</v>
      </c>
      <c r="D371" s="17" t="s">
        <v>15</v>
      </c>
      <c r="E371" s="17" t="s">
        <v>52</v>
      </c>
      <c r="F371" s="18">
        <v>2</v>
      </c>
    </row>
    <row r="372" spans="1:6" x14ac:dyDescent="0.25">
      <c r="A372" s="17" t="s">
        <v>31</v>
      </c>
      <c r="B372" s="17" t="s">
        <v>54</v>
      </c>
      <c r="C372" s="17" t="s">
        <v>1</v>
      </c>
      <c r="D372" s="17" t="s">
        <v>15</v>
      </c>
      <c r="E372" s="17" t="s">
        <v>52</v>
      </c>
      <c r="F372" s="18">
        <v>4</v>
      </c>
    </row>
    <row r="373" spans="1:6" x14ac:dyDescent="0.25">
      <c r="A373" s="17" t="s">
        <v>31</v>
      </c>
      <c r="B373" s="17" t="s">
        <v>54</v>
      </c>
      <c r="C373" s="17" t="s">
        <v>35</v>
      </c>
      <c r="D373" s="17" t="s">
        <v>15</v>
      </c>
      <c r="E373" s="17" t="s">
        <v>52</v>
      </c>
      <c r="F373" s="18">
        <v>3</v>
      </c>
    </row>
    <row r="374" spans="1:6" x14ac:dyDescent="0.25">
      <c r="A374" s="17" t="s">
        <v>32</v>
      </c>
      <c r="B374" s="17" t="s">
        <v>54</v>
      </c>
      <c r="C374" s="17" t="s">
        <v>1</v>
      </c>
      <c r="D374" s="17" t="s">
        <v>15</v>
      </c>
      <c r="E374" s="17" t="s">
        <v>52</v>
      </c>
      <c r="F374" s="18">
        <v>4</v>
      </c>
    </row>
    <row r="375" spans="1:6" x14ac:dyDescent="0.25">
      <c r="A375" s="17" t="s">
        <v>32</v>
      </c>
      <c r="B375" s="17" t="s">
        <v>54</v>
      </c>
      <c r="C375" s="17" t="s">
        <v>35</v>
      </c>
      <c r="D375" s="17" t="s">
        <v>15</v>
      </c>
      <c r="E375" s="17" t="s">
        <v>52</v>
      </c>
      <c r="F375" s="18">
        <v>3</v>
      </c>
    </row>
    <row r="376" spans="1:6" x14ac:dyDescent="0.25">
      <c r="A376" s="17" t="s">
        <v>33</v>
      </c>
      <c r="B376" s="17" t="s">
        <v>54</v>
      </c>
      <c r="C376" s="17" t="s">
        <v>1</v>
      </c>
      <c r="D376" s="17" t="s">
        <v>15</v>
      </c>
      <c r="E376" s="17" t="s">
        <v>52</v>
      </c>
      <c r="F376" s="18">
        <v>4</v>
      </c>
    </row>
    <row r="377" spans="1:6" x14ac:dyDescent="0.25">
      <c r="A377" s="17" t="s">
        <v>33</v>
      </c>
      <c r="B377" s="17" t="s">
        <v>54</v>
      </c>
      <c r="C377" s="17" t="s">
        <v>35</v>
      </c>
      <c r="D377" s="17" t="s">
        <v>15</v>
      </c>
      <c r="E377" s="17" t="s">
        <v>52</v>
      </c>
      <c r="F377" s="18">
        <v>3</v>
      </c>
    </row>
    <row r="378" spans="1:6" x14ac:dyDescent="0.25">
      <c r="A378" s="17" t="s">
        <v>34</v>
      </c>
      <c r="B378" s="17" t="s">
        <v>54</v>
      </c>
      <c r="C378" s="17" t="s">
        <v>1</v>
      </c>
      <c r="D378" s="17" t="s">
        <v>15</v>
      </c>
      <c r="E378" s="17" t="s">
        <v>52</v>
      </c>
      <c r="F378" s="18">
        <v>4</v>
      </c>
    </row>
    <row r="379" spans="1:6" x14ac:dyDescent="0.25">
      <c r="A379" s="17" t="s">
        <v>34</v>
      </c>
      <c r="B379" s="17" t="s">
        <v>54</v>
      </c>
      <c r="C379" s="17" t="s">
        <v>35</v>
      </c>
      <c r="D379" s="17" t="s">
        <v>15</v>
      </c>
      <c r="E379" s="17" t="s">
        <v>52</v>
      </c>
      <c r="F379" s="18">
        <v>3</v>
      </c>
    </row>
    <row r="380" spans="1:6" x14ac:dyDescent="0.25">
      <c r="A380" s="17" t="s">
        <v>36</v>
      </c>
      <c r="B380" s="17" t="s">
        <v>37</v>
      </c>
      <c r="C380" s="17" t="s">
        <v>38</v>
      </c>
      <c r="D380" s="17" t="s">
        <v>14</v>
      </c>
      <c r="E380" s="17" t="s">
        <v>52</v>
      </c>
      <c r="F380" s="18">
        <v>5</v>
      </c>
    </row>
    <row r="381" spans="1:6" x14ac:dyDescent="0.25">
      <c r="A381" s="17" t="s">
        <v>65</v>
      </c>
      <c r="B381" s="17" t="s">
        <v>37</v>
      </c>
      <c r="C381" s="17" t="s">
        <v>38</v>
      </c>
      <c r="D381" s="17" t="s">
        <v>14</v>
      </c>
      <c r="E381" s="17" t="s">
        <v>52</v>
      </c>
      <c r="F381" s="18">
        <v>4</v>
      </c>
    </row>
    <row r="382" spans="1:6" x14ac:dyDescent="0.25">
      <c r="A382" s="17" t="s">
        <v>31</v>
      </c>
      <c r="B382" s="17" t="s">
        <v>30</v>
      </c>
      <c r="C382" s="17" t="s">
        <v>1</v>
      </c>
      <c r="D382" s="17" t="s">
        <v>14</v>
      </c>
      <c r="E382" s="17" t="s">
        <v>52</v>
      </c>
      <c r="F382" s="18">
        <v>3</v>
      </c>
    </row>
    <row r="383" spans="1:6" x14ac:dyDescent="0.25">
      <c r="A383" s="17" t="s">
        <v>31</v>
      </c>
      <c r="B383" s="17" t="s">
        <v>30</v>
      </c>
      <c r="C383" s="17" t="s">
        <v>35</v>
      </c>
      <c r="D383" s="17" t="s">
        <v>14</v>
      </c>
      <c r="E383" s="17" t="s">
        <v>52</v>
      </c>
      <c r="F383" s="18" t="s">
        <v>53</v>
      </c>
    </row>
    <row r="384" spans="1:6" x14ac:dyDescent="0.25">
      <c r="A384" s="17" t="s">
        <v>32</v>
      </c>
      <c r="B384" s="17" t="s">
        <v>30</v>
      </c>
      <c r="C384" s="17" t="s">
        <v>1</v>
      </c>
      <c r="D384" s="17" t="s">
        <v>14</v>
      </c>
      <c r="E384" s="17" t="s">
        <v>52</v>
      </c>
      <c r="F384" s="18">
        <v>3</v>
      </c>
    </row>
    <row r="385" spans="1:6" x14ac:dyDescent="0.25">
      <c r="A385" s="17" t="s">
        <v>32</v>
      </c>
      <c r="B385" s="17" t="s">
        <v>30</v>
      </c>
      <c r="C385" s="17" t="s">
        <v>35</v>
      </c>
      <c r="D385" s="17" t="s">
        <v>14</v>
      </c>
      <c r="E385" s="17" t="s">
        <v>52</v>
      </c>
      <c r="F385" s="18" t="s">
        <v>53</v>
      </c>
    </row>
    <row r="386" spans="1:6" x14ac:dyDescent="0.25">
      <c r="A386" s="17" t="s">
        <v>33</v>
      </c>
      <c r="B386" s="17" t="s">
        <v>30</v>
      </c>
      <c r="C386" s="17" t="s">
        <v>1</v>
      </c>
      <c r="D386" s="17" t="s">
        <v>14</v>
      </c>
      <c r="E386" s="17" t="s">
        <v>52</v>
      </c>
      <c r="F386" s="18">
        <v>3</v>
      </c>
    </row>
    <row r="387" spans="1:6" x14ac:dyDescent="0.25">
      <c r="A387" s="17" t="s">
        <v>33</v>
      </c>
      <c r="B387" s="17" t="s">
        <v>30</v>
      </c>
      <c r="C387" s="17" t="s">
        <v>35</v>
      </c>
      <c r="D387" s="17" t="s">
        <v>14</v>
      </c>
      <c r="E387" s="17" t="s">
        <v>52</v>
      </c>
      <c r="F387" s="18" t="s">
        <v>53</v>
      </c>
    </row>
    <row r="388" spans="1:6" x14ac:dyDescent="0.25">
      <c r="A388" s="17" t="s">
        <v>34</v>
      </c>
      <c r="B388" s="17" t="s">
        <v>30</v>
      </c>
      <c r="C388" s="17" t="s">
        <v>1</v>
      </c>
      <c r="D388" s="17" t="s">
        <v>14</v>
      </c>
      <c r="E388" s="17" t="s">
        <v>52</v>
      </c>
      <c r="F388" s="18">
        <v>3</v>
      </c>
    </row>
    <row r="389" spans="1:6" x14ac:dyDescent="0.25">
      <c r="A389" s="17" t="s">
        <v>34</v>
      </c>
      <c r="B389" s="17" t="s">
        <v>30</v>
      </c>
      <c r="C389" s="17" t="s">
        <v>35</v>
      </c>
      <c r="D389" s="17" t="s">
        <v>14</v>
      </c>
      <c r="E389" s="17" t="s">
        <v>52</v>
      </c>
      <c r="F389" s="18" t="s">
        <v>53</v>
      </c>
    </row>
    <row r="390" spans="1:6" x14ac:dyDescent="0.25">
      <c r="A390" s="17" t="s">
        <v>31</v>
      </c>
      <c r="B390" s="17" t="s">
        <v>54</v>
      </c>
      <c r="C390" s="17" t="s">
        <v>1</v>
      </c>
      <c r="D390" s="17" t="s">
        <v>14</v>
      </c>
      <c r="E390" s="17" t="s">
        <v>52</v>
      </c>
      <c r="F390" s="18">
        <v>3</v>
      </c>
    </row>
    <row r="391" spans="1:6" x14ac:dyDescent="0.25">
      <c r="A391" s="17" t="s">
        <v>31</v>
      </c>
      <c r="B391" s="17" t="s">
        <v>54</v>
      </c>
      <c r="C391" s="17" t="s">
        <v>35</v>
      </c>
      <c r="D391" s="17" t="s">
        <v>14</v>
      </c>
      <c r="E391" s="17" t="s">
        <v>52</v>
      </c>
      <c r="F391" s="18" t="s">
        <v>53</v>
      </c>
    </row>
    <row r="392" spans="1:6" x14ac:dyDescent="0.25">
      <c r="A392" s="17" t="s">
        <v>32</v>
      </c>
      <c r="B392" s="17" t="s">
        <v>54</v>
      </c>
      <c r="C392" s="17" t="s">
        <v>1</v>
      </c>
      <c r="D392" s="17" t="s">
        <v>14</v>
      </c>
      <c r="E392" s="17" t="s">
        <v>52</v>
      </c>
      <c r="F392" s="18">
        <v>3</v>
      </c>
    </row>
    <row r="393" spans="1:6" x14ac:dyDescent="0.25">
      <c r="A393" s="17" t="s">
        <v>32</v>
      </c>
      <c r="B393" s="17" t="s">
        <v>54</v>
      </c>
      <c r="C393" s="17" t="s">
        <v>35</v>
      </c>
      <c r="D393" s="17" t="s">
        <v>14</v>
      </c>
      <c r="E393" s="17" t="s">
        <v>52</v>
      </c>
      <c r="F393" s="18" t="s">
        <v>53</v>
      </c>
    </row>
    <row r="394" spans="1:6" x14ac:dyDescent="0.25">
      <c r="A394" s="17" t="s">
        <v>33</v>
      </c>
      <c r="B394" s="17" t="s">
        <v>54</v>
      </c>
      <c r="C394" s="17" t="s">
        <v>1</v>
      </c>
      <c r="D394" s="17" t="s">
        <v>14</v>
      </c>
      <c r="E394" s="17" t="s">
        <v>52</v>
      </c>
      <c r="F394" s="18">
        <v>3</v>
      </c>
    </row>
    <row r="395" spans="1:6" x14ac:dyDescent="0.25">
      <c r="A395" s="17" t="s">
        <v>33</v>
      </c>
      <c r="B395" s="17" t="s">
        <v>54</v>
      </c>
      <c r="C395" s="17" t="s">
        <v>35</v>
      </c>
      <c r="D395" s="17" t="s">
        <v>14</v>
      </c>
      <c r="E395" s="17" t="s">
        <v>52</v>
      </c>
      <c r="F395" s="18" t="s">
        <v>53</v>
      </c>
    </row>
    <row r="396" spans="1:6" x14ac:dyDescent="0.25">
      <c r="A396" s="17" t="s">
        <v>34</v>
      </c>
      <c r="B396" s="17" t="s">
        <v>54</v>
      </c>
      <c r="C396" s="17" t="s">
        <v>1</v>
      </c>
      <c r="D396" s="17" t="s">
        <v>14</v>
      </c>
      <c r="E396" s="17" t="s">
        <v>52</v>
      </c>
      <c r="F396" s="18">
        <v>3</v>
      </c>
    </row>
    <row r="397" spans="1:6" x14ac:dyDescent="0.25">
      <c r="A397" s="17" t="s">
        <v>34</v>
      </c>
      <c r="B397" s="17" t="s">
        <v>54</v>
      </c>
      <c r="C397" s="17" t="s">
        <v>35</v>
      </c>
      <c r="D397" s="17" t="s">
        <v>14</v>
      </c>
      <c r="E397" s="17" t="s">
        <v>52</v>
      </c>
      <c r="F397" s="18" t="s">
        <v>53</v>
      </c>
    </row>
  </sheetData>
  <conditionalFormatting sqref="A20:A37 C20:C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55 D56:E73 E38:E73 C38:E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73 C56:C7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A91 D92:E109 E74:E109 C74:E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A109 C92:C1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:D145 A110:A127 E111:E145 C111:D127 C110:E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45 C128:C1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:D181 A146:A163 E147:E181 C147:D163 C146:E1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A181 C164:C18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D217 A182:A199 E183:E217 C183:D199 C182:E18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A217 C200:C2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:D253 A218:A235 E219:E253 C219:D235 C218:E2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6:A253 C236:C2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89 A254:A271 E255:E289 C255:D271 C254:E2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2:A289 C272:C2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:D325 A290:A307 E291:E325 C291:D307 C290:E2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8:A325 C308:C3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:D361 A326:A343 E327:E361 C327:D343 C326:E3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4:A361 C344:C3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0:D397 A362:A379 E363:E397 C363:D379 C362:E3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0:A397 C380:C3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8:XFD1048576 O1:XFD19 G20:XFD235 D20:F37 F38:F235 F236:XFD397 A1:F19 B20:B39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ADD6-A146-45D2-B014-FF4E9EEE1C86}">
  <dimension ref="A1:AJ23"/>
  <sheetViews>
    <sheetView workbookViewId="0">
      <selection activeCell="H5" sqref="H5"/>
    </sheetView>
  </sheetViews>
  <sheetFormatPr defaultColWidth="11" defaultRowHeight="15.75" x14ac:dyDescent="0.25"/>
  <cols>
    <col min="1" max="1" width="30.25" style="16" customWidth="1"/>
    <col min="2" max="2" width="28.25" style="16" customWidth="1"/>
    <col min="3" max="4" width="11" style="9"/>
    <col min="5" max="6" width="12" style="7" customWidth="1"/>
    <col min="7" max="7" width="8.125" style="16" customWidth="1"/>
    <col min="8" max="36" width="11" style="7"/>
    <col min="37" max="16384" width="11" style="16"/>
  </cols>
  <sheetData>
    <row r="1" spans="1:36" x14ac:dyDescent="0.25">
      <c r="C1" s="51" t="s">
        <v>14</v>
      </c>
      <c r="D1" s="51"/>
      <c r="E1" s="52" t="s">
        <v>15</v>
      </c>
      <c r="F1" s="52"/>
      <c r="H1" s="7" t="s">
        <v>14</v>
      </c>
      <c r="I1" s="7" t="s">
        <v>15</v>
      </c>
      <c r="J1" s="7" t="s">
        <v>14</v>
      </c>
      <c r="K1" s="7" t="s">
        <v>15</v>
      </c>
      <c r="L1" s="7" t="s">
        <v>14</v>
      </c>
      <c r="M1" s="7" t="s">
        <v>15</v>
      </c>
      <c r="N1" s="7" t="s">
        <v>14</v>
      </c>
      <c r="O1" s="7" t="s">
        <v>15</v>
      </c>
      <c r="P1" s="7" t="s">
        <v>14</v>
      </c>
      <c r="Q1" s="7" t="s">
        <v>15</v>
      </c>
      <c r="R1" s="7" t="s">
        <v>14</v>
      </c>
      <c r="S1" s="7" t="s">
        <v>15</v>
      </c>
      <c r="T1" s="7" t="s">
        <v>14</v>
      </c>
      <c r="U1" s="7" t="s">
        <v>15</v>
      </c>
      <c r="V1" s="7" t="s">
        <v>14</v>
      </c>
      <c r="W1" s="7" t="s">
        <v>15</v>
      </c>
      <c r="X1" s="7" t="s">
        <v>14</v>
      </c>
      <c r="Y1" s="7" t="s">
        <v>15</v>
      </c>
      <c r="Z1" s="7" t="s">
        <v>14</v>
      </c>
      <c r="AA1" s="7" t="s">
        <v>15</v>
      </c>
      <c r="AB1" s="7" t="s">
        <v>14</v>
      </c>
      <c r="AC1" s="7" t="s">
        <v>15</v>
      </c>
    </row>
    <row r="2" spans="1:36" s="17" customFormat="1" ht="38.25" customHeight="1" x14ac:dyDescent="0.25">
      <c r="A2" s="4" t="s">
        <v>9</v>
      </c>
      <c r="B2" s="2" t="s">
        <v>3</v>
      </c>
      <c r="C2" s="8" t="s">
        <v>12</v>
      </c>
      <c r="D2" s="8" t="s">
        <v>13</v>
      </c>
      <c r="E2" s="8" t="s">
        <v>12</v>
      </c>
      <c r="F2" s="8" t="s">
        <v>13</v>
      </c>
      <c r="H2" s="50" t="s">
        <v>16</v>
      </c>
      <c r="I2" s="50"/>
      <c r="J2" s="50" t="s">
        <v>17</v>
      </c>
      <c r="K2" s="50"/>
      <c r="L2" s="50" t="s">
        <v>18</v>
      </c>
      <c r="M2" s="50"/>
      <c r="N2" s="50" t="s">
        <v>19</v>
      </c>
      <c r="O2" s="50"/>
      <c r="P2" s="50" t="s">
        <v>20</v>
      </c>
      <c r="Q2" s="50"/>
      <c r="R2" s="50" t="s">
        <v>21</v>
      </c>
      <c r="S2" s="50"/>
      <c r="T2" s="50" t="s">
        <v>22</v>
      </c>
      <c r="U2" s="50"/>
      <c r="V2" s="50" t="s">
        <v>23</v>
      </c>
      <c r="W2" s="50"/>
      <c r="X2" s="50" t="s">
        <v>24</v>
      </c>
      <c r="Y2" s="50"/>
      <c r="Z2" s="50" t="s">
        <v>25</v>
      </c>
      <c r="AA2" s="50"/>
      <c r="AB2" s="50" t="s">
        <v>26</v>
      </c>
      <c r="AC2" s="50"/>
      <c r="AD2" s="6"/>
      <c r="AE2" s="6"/>
      <c r="AF2" s="6"/>
      <c r="AG2" s="6"/>
      <c r="AH2" s="6"/>
      <c r="AI2" s="6"/>
      <c r="AJ2" s="6"/>
    </row>
    <row r="3" spans="1:36" s="17" customFormat="1" x14ac:dyDescent="0.25">
      <c r="A3" s="17" t="s">
        <v>0</v>
      </c>
      <c r="C3" s="8">
        <f>+'Round 2'!D4</f>
        <v>4.6363636363636367</v>
      </c>
      <c r="D3" s="8">
        <f>+'Round 2'!E4</f>
        <v>0.50452497910951177</v>
      </c>
      <c r="E3" s="8">
        <f>+'Round 1'!D4</f>
        <v>4.4545454545454541</v>
      </c>
      <c r="F3" s="8">
        <f>+'Round 1'!E4</f>
        <v>0.68755165095232806</v>
      </c>
      <c r="H3" s="6">
        <v>4</v>
      </c>
      <c r="I3" s="6">
        <v>4</v>
      </c>
      <c r="J3" s="6">
        <v>5</v>
      </c>
      <c r="K3" s="6">
        <v>5</v>
      </c>
      <c r="L3" s="6">
        <v>5</v>
      </c>
      <c r="M3" s="6">
        <v>5</v>
      </c>
      <c r="N3" s="6">
        <v>5</v>
      </c>
      <c r="O3" s="6">
        <v>5</v>
      </c>
      <c r="P3" s="6">
        <v>4</v>
      </c>
      <c r="Q3" s="6">
        <v>4</v>
      </c>
      <c r="R3" s="6">
        <v>4</v>
      </c>
      <c r="S3" s="6">
        <v>4</v>
      </c>
      <c r="T3" s="6">
        <v>3</v>
      </c>
      <c r="U3" s="6">
        <v>5</v>
      </c>
      <c r="V3" s="6">
        <v>5</v>
      </c>
      <c r="W3" s="6">
        <v>4</v>
      </c>
      <c r="X3" s="6">
        <v>5</v>
      </c>
      <c r="Y3" s="6">
        <v>5</v>
      </c>
      <c r="Z3" s="6">
        <v>4</v>
      </c>
      <c r="AA3" s="6">
        <v>5</v>
      </c>
      <c r="AB3" s="6">
        <v>5</v>
      </c>
      <c r="AC3" s="6">
        <v>5</v>
      </c>
      <c r="AD3" s="6"/>
      <c r="AE3" s="6"/>
      <c r="AF3" s="6"/>
      <c r="AG3" s="6"/>
      <c r="AH3" s="6"/>
      <c r="AI3" s="6"/>
      <c r="AJ3" s="6"/>
    </row>
    <row r="4" spans="1:36" s="17" customFormat="1" ht="47.25" x14ac:dyDescent="0.25">
      <c r="A4" s="17" t="s">
        <v>10</v>
      </c>
      <c r="C4" s="8">
        <f>+'Round 2'!D6</f>
        <v>3.7272727272727271</v>
      </c>
      <c r="D4" s="8">
        <f>+'Round 2'!E6</f>
        <v>0.90453403373329111</v>
      </c>
      <c r="E4" s="8">
        <f>+'Round 1'!D6</f>
        <v>3.5454545454545454</v>
      </c>
      <c r="F4" s="8">
        <f>+'Round 1'!E6</f>
        <v>1.128152149635532</v>
      </c>
      <c r="H4" s="6">
        <v>3</v>
      </c>
      <c r="I4" s="6">
        <v>4</v>
      </c>
      <c r="J4" s="6">
        <v>4</v>
      </c>
      <c r="K4" s="6">
        <v>5</v>
      </c>
      <c r="L4" s="6">
        <v>4</v>
      </c>
      <c r="M4" s="6">
        <v>3</v>
      </c>
      <c r="N4" s="6">
        <v>1</v>
      </c>
      <c r="O4" s="6">
        <v>3</v>
      </c>
      <c r="P4" s="6">
        <v>4</v>
      </c>
      <c r="Q4" s="6">
        <v>4</v>
      </c>
      <c r="R4" s="6">
        <v>2</v>
      </c>
      <c r="S4" s="6">
        <v>2</v>
      </c>
      <c r="T4" s="6">
        <v>4</v>
      </c>
      <c r="U4" s="6">
        <v>5</v>
      </c>
      <c r="V4" s="6">
        <v>4</v>
      </c>
      <c r="W4" s="6">
        <v>3</v>
      </c>
      <c r="X4" s="6">
        <v>4</v>
      </c>
      <c r="Y4" s="6">
        <v>4</v>
      </c>
      <c r="Z4" s="6">
        <v>5</v>
      </c>
      <c r="AA4" s="6">
        <v>4</v>
      </c>
      <c r="AB4" s="6">
        <v>4</v>
      </c>
      <c r="AC4" s="6">
        <v>4</v>
      </c>
      <c r="AD4" s="6"/>
      <c r="AE4" s="6"/>
      <c r="AF4" s="6"/>
      <c r="AG4" s="6"/>
      <c r="AH4" s="6"/>
      <c r="AI4" s="6"/>
      <c r="AJ4" s="6"/>
    </row>
    <row r="5" spans="1:36" s="17" customFormat="1" x14ac:dyDescent="0.25">
      <c r="A5" s="5" t="s">
        <v>4</v>
      </c>
      <c r="C5" s="8"/>
      <c r="D5" s="8"/>
      <c r="E5" s="8"/>
      <c r="F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s="17" customFormat="1" x14ac:dyDescent="0.25">
      <c r="A6" s="17" t="s">
        <v>5</v>
      </c>
      <c r="B6" s="17" t="s">
        <v>1</v>
      </c>
      <c r="C6" s="8">
        <f>+'Round 2'!D10</f>
        <v>3.5454545454545454</v>
      </c>
      <c r="D6" s="8">
        <f>+'Round 2'!E10</f>
        <v>1.0357254813546262</v>
      </c>
      <c r="E6" s="8">
        <f>+'Round 1'!D10</f>
        <v>3.1818181818181817</v>
      </c>
      <c r="F6" s="8">
        <f>+'Round 1'!E10</f>
        <v>1.1677484162422846</v>
      </c>
      <c r="H6" s="6">
        <v>4</v>
      </c>
      <c r="I6" s="6">
        <v>4</v>
      </c>
      <c r="J6" s="6">
        <v>4</v>
      </c>
      <c r="K6" s="6">
        <v>4</v>
      </c>
      <c r="L6" s="6">
        <v>3</v>
      </c>
      <c r="M6" s="6">
        <v>3</v>
      </c>
      <c r="N6" s="6">
        <v>2</v>
      </c>
      <c r="O6" s="6">
        <v>3</v>
      </c>
      <c r="P6" s="6">
        <v>4</v>
      </c>
      <c r="Q6" s="6">
        <v>4</v>
      </c>
      <c r="R6" s="6">
        <v>1</v>
      </c>
      <c r="S6" s="6">
        <v>1</v>
      </c>
      <c r="T6" s="6">
        <v>5</v>
      </c>
      <c r="U6" s="6">
        <v>5</v>
      </c>
      <c r="V6" s="6">
        <v>2</v>
      </c>
      <c r="W6" s="6">
        <v>4</v>
      </c>
      <c r="X6" s="6">
        <v>4</v>
      </c>
      <c r="Y6" s="6">
        <v>4</v>
      </c>
      <c r="Z6" s="6">
        <v>3</v>
      </c>
      <c r="AA6" s="6">
        <v>3</v>
      </c>
      <c r="AB6" s="6">
        <v>3</v>
      </c>
      <c r="AC6" s="6">
        <v>4</v>
      </c>
      <c r="AD6" s="6"/>
      <c r="AE6" s="6"/>
      <c r="AF6" s="6"/>
      <c r="AG6" s="6"/>
      <c r="AH6" s="6"/>
      <c r="AI6" s="6"/>
      <c r="AJ6" s="6"/>
    </row>
    <row r="7" spans="1:36" s="17" customFormat="1" ht="31.5" x14ac:dyDescent="0.25">
      <c r="B7" s="17" t="s">
        <v>2</v>
      </c>
      <c r="C7" s="8">
        <f>+'Round 2'!D12</f>
        <v>3.2727272727272729</v>
      </c>
      <c r="D7" s="8">
        <f>+'Round 2'!E12</f>
        <v>0.90453403373329111</v>
      </c>
      <c r="E7" s="8">
        <f>+'Round 1'!D12</f>
        <v>2.8</v>
      </c>
      <c r="F7" s="8">
        <f>+'Round 1'!E12</f>
        <v>1.0327955589886442</v>
      </c>
      <c r="H7" s="6">
        <v>3</v>
      </c>
      <c r="I7" s="6">
        <v>3</v>
      </c>
      <c r="J7" s="6">
        <v>4</v>
      </c>
      <c r="K7" s="6">
        <v>4</v>
      </c>
      <c r="L7" s="6">
        <v>3</v>
      </c>
      <c r="M7" s="6">
        <v>3</v>
      </c>
      <c r="N7" s="6">
        <v>2</v>
      </c>
      <c r="O7" s="6">
        <v>4</v>
      </c>
      <c r="P7" s="6">
        <v>3</v>
      </c>
      <c r="Q7" s="6">
        <v>3</v>
      </c>
      <c r="R7" s="6">
        <v>1</v>
      </c>
      <c r="S7" s="6">
        <v>1</v>
      </c>
      <c r="T7" s="6">
        <v>4</v>
      </c>
      <c r="U7" s="6">
        <v>4</v>
      </c>
      <c r="V7" s="6">
        <v>2</v>
      </c>
      <c r="W7" s="6">
        <v>4</v>
      </c>
      <c r="X7" s="6">
        <v>4</v>
      </c>
      <c r="Y7" s="6">
        <v>4</v>
      </c>
      <c r="Z7" s="6">
        <v>2</v>
      </c>
      <c r="AA7" s="6">
        <v>3</v>
      </c>
      <c r="AB7" s="6"/>
      <c r="AC7" s="6">
        <v>3</v>
      </c>
      <c r="AD7" s="6"/>
      <c r="AE7" s="6"/>
      <c r="AF7" s="6"/>
      <c r="AG7" s="6"/>
      <c r="AH7" s="6"/>
      <c r="AI7" s="6"/>
      <c r="AJ7" s="6"/>
    </row>
    <row r="8" spans="1:36" s="17" customFormat="1" x14ac:dyDescent="0.25">
      <c r="A8" s="17" t="s">
        <v>6</v>
      </c>
      <c r="B8" s="17" t="s">
        <v>1</v>
      </c>
      <c r="C8" s="8">
        <f>+'Round 2'!D14</f>
        <v>3.5454545454545454</v>
      </c>
      <c r="D8" s="8">
        <f>+'Round 2'!E14</f>
        <v>1.0357254813546262</v>
      </c>
      <c r="E8" s="8">
        <f>+'Round 1'!D14</f>
        <v>3.1818181818181817</v>
      </c>
      <c r="F8" s="8">
        <f>+'Round 1'!E14</f>
        <v>1.1677484162422846</v>
      </c>
      <c r="H8" s="6">
        <v>4</v>
      </c>
      <c r="I8" s="6">
        <v>4</v>
      </c>
      <c r="J8" s="6">
        <v>4</v>
      </c>
      <c r="K8" s="6">
        <v>4</v>
      </c>
      <c r="L8" s="6">
        <v>3</v>
      </c>
      <c r="M8" s="6">
        <v>3</v>
      </c>
      <c r="N8" s="6">
        <v>2</v>
      </c>
      <c r="O8" s="6">
        <v>3</v>
      </c>
      <c r="P8" s="6">
        <v>4</v>
      </c>
      <c r="Q8" s="6">
        <v>4</v>
      </c>
      <c r="R8" s="6">
        <v>1</v>
      </c>
      <c r="S8" s="6">
        <v>1</v>
      </c>
      <c r="T8" s="6">
        <v>5</v>
      </c>
      <c r="U8" s="6">
        <v>5</v>
      </c>
      <c r="V8" s="6">
        <v>2</v>
      </c>
      <c r="W8" s="6">
        <v>4</v>
      </c>
      <c r="X8" s="6">
        <v>4</v>
      </c>
      <c r="Y8" s="6">
        <v>4</v>
      </c>
      <c r="Z8" s="6">
        <v>3</v>
      </c>
      <c r="AA8" s="6">
        <v>3</v>
      </c>
      <c r="AB8" s="6">
        <v>3</v>
      </c>
      <c r="AC8" s="6">
        <v>4</v>
      </c>
      <c r="AD8" s="6"/>
      <c r="AE8" s="6"/>
      <c r="AF8" s="6"/>
      <c r="AG8" s="6"/>
      <c r="AH8" s="6"/>
      <c r="AI8" s="6"/>
      <c r="AJ8" s="6"/>
    </row>
    <row r="9" spans="1:36" s="17" customFormat="1" ht="31.5" x14ac:dyDescent="0.25">
      <c r="B9" s="17" t="s">
        <v>2</v>
      </c>
      <c r="C9" s="8">
        <f>+'Round 2'!D16</f>
        <v>3.1363636363636362</v>
      </c>
      <c r="D9" s="8">
        <f>+'Round 2'!E16</f>
        <v>0.83937205966451767</v>
      </c>
      <c r="E9" s="8">
        <f>+'Round 1'!D16</f>
        <v>2.8</v>
      </c>
      <c r="F9" s="8">
        <f>+'Round 1'!E16</f>
        <v>1.0327955589886442</v>
      </c>
      <c r="H9" s="6">
        <v>3</v>
      </c>
      <c r="I9" s="6">
        <v>3</v>
      </c>
      <c r="J9" s="6">
        <v>4</v>
      </c>
      <c r="K9" s="6">
        <v>4</v>
      </c>
      <c r="L9" s="6">
        <v>3</v>
      </c>
      <c r="M9" s="6">
        <v>3</v>
      </c>
      <c r="N9" s="6">
        <v>2</v>
      </c>
      <c r="O9" s="6">
        <v>4</v>
      </c>
      <c r="P9" s="6">
        <v>3</v>
      </c>
      <c r="Q9" s="6">
        <v>3</v>
      </c>
      <c r="R9" s="6">
        <v>1</v>
      </c>
      <c r="S9" s="6">
        <v>1</v>
      </c>
      <c r="T9" s="6">
        <v>4</v>
      </c>
      <c r="U9" s="6">
        <v>4</v>
      </c>
      <c r="V9" s="6">
        <v>2</v>
      </c>
      <c r="W9" s="6">
        <v>3</v>
      </c>
      <c r="X9" s="6">
        <v>4</v>
      </c>
      <c r="Y9" s="6">
        <v>3.5</v>
      </c>
      <c r="Z9" s="6">
        <v>2</v>
      </c>
      <c r="AA9" s="6">
        <v>3</v>
      </c>
      <c r="AB9" s="6"/>
      <c r="AC9" s="6">
        <v>3</v>
      </c>
      <c r="AD9" s="6"/>
      <c r="AE9" s="6"/>
      <c r="AF9" s="6"/>
      <c r="AG9" s="6"/>
      <c r="AH9" s="6"/>
      <c r="AI9" s="6"/>
      <c r="AJ9" s="6"/>
    </row>
    <row r="10" spans="1:36" s="17" customFormat="1" x14ac:dyDescent="0.25">
      <c r="A10" s="17" t="s">
        <v>7</v>
      </c>
      <c r="B10" s="17" t="s">
        <v>1</v>
      </c>
      <c r="C10" s="8">
        <f>+'Round 2'!D18</f>
        <v>2.9545454545454546</v>
      </c>
      <c r="D10" s="8">
        <f>+'Round 2'!E18</f>
        <v>0.96058694178469517</v>
      </c>
      <c r="E10" s="8">
        <f>+'Round 1'!D18</f>
        <v>3.0909090909090908</v>
      </c>
      <c r="F10" s="8">
        <f>+'Round 1'!E18</f>
        <v>1.0444659357341868</v>
      </c>
      <c r="H10" s="6">
        <v>3</v>
      </c>
      <c r="I10" s="6">
        <v>2</v>
      </c>
      <c r="J10" s="6">
        <v>4</v>
      </c>
      <c r="K10" s="6">
        <v>3</v>
      </c>
      <c r="L10" s="6">
        <v>4</v>
      </c>
      <c r="M10" s="6">
        <v>3</v>
      </c>
      <c r="N10" s="6">
        <v>2</v>
      </c>
      <c r="O10" s="6">
        <v>3</v>
      </c>
      <c r="P10" s="6">
        <v>4</v>
      </c>
      <c r="Q10" s="6">
        <v>4</v>
      </c>
      <c r="R10" s="6">
        <v>1</v>
      </c>
      <c r="S10" s="6">
        <v>1</v>
      </c>
      <c r="T10" s="6">
        <v>4</v>
      </c>
      <c r="U10" s="6">
        <v>4</v>
      </c>
      <c r="V10" s="6">
        <v>3</v>
      </c>
      <c r="W10" s="6">
        <v>3.5</v>
      </c>
      <c r="X10" s="6">
        <v>4</v>
      </c>
      <c r="Y10" s="6">
        <v>4</v>
      </c>
      <c r="Z10" s="6">
        <v>2</v>
      </c>
      <c r="AA10" s="6">
        <v>2</v>
      </c>
      <c r="AB10" s="6">
        <v>3</v>
      </c>
      <c r="AC10" s="6">
        <v>3</v>
      </c>
      <c r="AD10" s="6"/>
      <c r="AE10" s="6"/>
      <c r="AF10" s="6"/>
      <c r="AG10" s="6"/>
      <c r="AH10" s="6"/>
      <c r="AI10" s="6"/>
      <c r="AJ10" s="6"/>
    </row>
    <row r="11" spans="1:36" s="17" customFormat="1" ht="31.5" x14ac:dyDescent="0.25">
      <c r="B11" s="17" t="s">
        <v>2</v>
      </c>
      <c r="C11" s="8">
        <f>+'Round 2'!D20</f>
        <v>2.6818181818181817</v>
      </c>
      <c r="D11" s="8">
        <f>+'Round 2'!E20</f>
        <v>0.7166842844909912</v>
      </c>
      <c r="E11" s="8">
        <f>+'Round 1'!D20</f>
        <v>2.9</v>
      </c>
      <c r="F11" s="8">
        <f>+'Round 1'!E20</f>
        <v>0.99442892601175348</v>
      </c>
      <c r="H11" s="6">
        <v>3</v>
      </c>
      <c r="I11" s="6">
        <v>3</v>
      </c>
      <c r="J11" s="6">
        <v>4</v>
      </c>
      <c r="K11" s="6">
        <v>3</v>
      </c>
      <c r="L11" s="6">
        <v>4</v>
      </c>
      <c r="M11" s="6">
        <v>3</v>
      </c>
      <c r="N11" s="6">
        <v>2</v>
      </c>
      <c r="O11" s="6">
        <v>3</v>
      </c>
      <c r="P11" s="6">
        <v>3</v>
      </c>
      <c r="Q11" s="6">
        <v>3</v>
      </c>
      <c r="R11" s="6">
        <v>1</v>
      </c>
      <c r="S11" s="6">
        <v>1</v>
      </c>
      <c r="T11" s="6">
        <v>3</v>
      </c>
      <c r="U11" s="6">
        <v>3</v>
      </c>
      <c r="V11" s="6">
        <v>3</v>
      </c>
      <c r="W11" s="6">
        <v>3</v>
      </c>
      <c r="X11" s="6">
        <v>4</v>
      </c>
      <c r="Y11" s="6">
        <v>3.5</v>
      </c>
      <c r="Z11" s="6">
        <v>2</v>
      </c>
      <c r="AA11" s="6">
        <v>2</v>
      </c>
      <c r="AB11" s="6"/>
      <c r="AC11" s="6">
        <v>2</v>
      </c>
      <c r="AD11" s="6"/>
      <c r="AE11" s="6"/>
      <c r="AF11" s="6"/>
      <c r="AG11" s="6"/>
      <c r="AH11" s="6"/>
      <c r="AI11" s="6"/>
      <c r="AJ11" s="6"/>
    </row>
    <row r="12" spans="1:36" s="17" customFormat="1" x14ac:dyDescent="0.25">
      <c r="A12" s="17" t="s">
        <v>8</v>
      </c>
      <c r="B12" s="17" t="s">
        <v>1</v>
      </c>
      <c r="C12" s="8">
        <f>+'Round 2'!D22</f>
        <v>3.0454545454545454</v>
      </c>
      <c r="D12" s="8">
        <f>+'Round 2'!E22</f>
        <v>1.0112997936948636</v>
      </c>
      <c r="E12" s="8">
        <f>+'Round 1'!D22</f>
        <v>3</v>
      </c>
      <c r="F12" s="8">
        <f>+'Round 1'!E22</f>
        <v>1.0954451150103321</v>
      </c>
      <c r="H12" s="6">
        <v>2</v>
      </c>
      <c r="I12" s="6">
        <v>2</v>
      </c>
      <c r="J12" s="6">
        <v>4</v>
      </c>
      <c r="K12" s="6">
        <v>4</v>
      </c>
      <c r="L12" s="6">
        <v>4</v>
      </c>
      <c r="M12" s="6">
        <v>3</v>
      </c>
      <c r="N12" s="6">
        <v>2</v>
      </c>
      <c r="O12" s="6">
        <v>3</v>
      </c>
      <c r="P12" s="6">
        <v>4</v>
      </c>
      <c r="Q12" s="6">
        <v>4</v>
      </c>
      <c r="R12" s="6">
        <v>1</v>
      </c>
      <c r="S12" s="6">
        <v>1</v>
      </c>
      <c r="T12" s="6">
        <v>4</v>
      </c>
      <c r="U12" s="6">
        <v>4</v>
      </c>
      <c r="V12" s="6">
        <v>3</v>
      </c>
      <c r="W12" s="6">
        <v>3.5</v>
      </c>
      <c r="X12" s="6">
        <v>4</v>
      </c>
      <c r="Y12" s="6">
        <v>4</v>
      </c>
      <c r="Z12" s="6">
        <v>2</v>
      </c>
      <c r="AA12" s="6">
        <v>2</v>
      </c>
      <c r="AB12" s="6">
        <v>3</v>
      </c>
      <c r="AC12" s="6">
        <v>3</v>
      </c>
      <c r="AD12" s="6"/>
      <c r="AE12" s="6"/>
      <c r="AF12" s="6"/>
      <c r="AG12" s="6"/>
      <c r="AH12" s="6"/>
      <c r="AI12" s="6"/>
      <c r="AJ12" s="6"/>
    </row>
    <row r="13" spans="1:36" s="17" customFormat="1" ht="31.5" x14ac:dyDescent="0.25">
      <c r="B13" s="17" t="s">
        <v>2</v>
      </c>
      <c r="C13" s="8">
        <f>+'Round 2'!D24</f>
        <v>2.8181818181818183</v>
      </c>
      <c r="D13" s="8">
        <f>+'Round 2'!E24</f>
        <v>0.87386289750530322</v>
      </c>
      <c r="E13" s="8">
        <f>+'Round 1'!D24</f>
        <v>2.9</v>
      </c>
      <c r="F13" s="8">
        <f>+'Round 1'!E24</f>
        <v>0.99442892601175348</v>
      </c>
      <c r="H13" s="6">
        <v>3</v>
      </c>
      <c r="I13" s="6">
        <v>3</v>
      </c>
      <c r="J13" s="6">
        <v>4</v>
      </c>
      <c r="K13" s="6">
        <v>4</v>
      </c>
      <c r="L13" s="6">
        <v>4</v>
      </c>
      <c r="M13" s="6">
        <v>3</v>
      </c>
      <c r="N13" s="6">
        <v>2</v>
      </c>
      <c r="O13" s="6">
        <v>3</v>
      </c>
      <c r="P13" s="6">
        <v>3</v>
      </c>
      <c r="Q13" s="6">
        <v>3</v>
      </c>
      <c r="R13" s="6">
        <v>1</v>
      </c>
      <c r="S13" s="6">
        <v>1</v>
      </c>
      <c r="T13" s="6">
        <v>3</v>
      </c>
      <c r="U13" s="6">
        <v>3</v>
      </c>
      <c r="V13" s="6">
        <v>3</v>
      </c>
      <c r="W13" s="6">
        <v>3</v>
      </c>
      <c r="X13" s="6">
        <v>4</v>
      </c>
      <c r="Y13" s="6">
        <v>4</v>
      </c>
      <c r="Z13" s="6">
        <v>2</v>
      </c>
      <c r="AA13" s="6">
        <v>2</v>
      </c>
      <c r="AB13" s="6"/>
      <c r="AC13" s="6">
        <v>2</v>
      </c>
      <c r="AD13" s="6"/>
      <c r="AE13" s="6"/>
      <c r="AF13" s="6"/>
      <c r="AG13" s="6"/>
      <c r="AH13" s="6"/>
      <c r="AI13" s="6"/>
      <c r="AJ13" s="6"/>
    </row>
    <row r="14" spans="1:36" ht="31.5" x14ac:dyDescent="0.25">
      <c r="A14" s="5" t="s">
        <v>11</v>
      </c>
      <c r="C14" s="8"/>
      <c r="D14" s="8"/>
      <c r="E14" s="8"/>
      <c r="F14" s="8"/>
    </row>
    <row r="15" spans="1:36" x14ac:dyDescent="0.25">
      <c r="A15" s="17" t="s">
        <v>5</v>
      </c>
      <c r="B15" s="17" t="s">
        <v>1</v>
      </c>
      <c r="C15" s="8">
        <f>+'Round 2'!D28</f>
        <v>3.1363636363636362</v>
      </c>
      <c r="D15" s="8">
        <f>+'Round 2'!E28</f>
        <v>1.0509735746180562</v>
      </c>
      <c r="E15" s="8">
        <f>+'Round 1'!D28</f>
        <v>2.6818181818181817</v>
      </c>
      <c r="F15" s="8">
        <f>+'Round 1'!E28</f>
        <v>1.2302992983970868</v>
      </c>
      <c r="H15" s="7">
        <v>3</v>
      </c>
      <c r="I15" s="7">
        <v>3</v>
      </c>
      <c r="J15" s="7">
        <v>2</v>
      </c>
      <c r="K15" s="7">
        <v>3</v>
      </c>
      <c r="L15" s="7">
        <v>2</v>
      </c>
      <c r="M15" s="7">
        <v>3</v>
      </c>
      <c r="N15" s="7">
        <v>2</v>
      </c>
      <c r="O15" s="7">
        <v>2</v>
      </c>
      <c r="P15" s="7">
        <v>3.5</v>
      </c>
      <c r="Q15" s="7">
        <v>3.5</v>
      </c>
      <c r="R15" s="7">
        <v>1</v>
      </c>
      <c r="S15" s="7">
        <v>1</v>
      </c>
      <c r="T15" s="7">
        <v>5</v>
      </c>
      <c r="U15" s="7">
        <v>5</v>
      </c>
      <c r="V15" s="7">
        <v>1</v>
      </c>
      <c r="W15" s="7">
        <v>3</v>
      </c>
      <c r="X15" s="7">
        <v>4</v>
      </c>
      <c r="Y15" s="7">
        <v>4</v>
      </c>
      <c r="Z15" s="7">
        <v>3</v>
      </c>
      <c r="AA15" s="6">
        <v>3</v>
      </c>
      <c r="AB15" s="6">
        <v>3</v>
      </c>
      <c r="AC15" s="6">
        <v>4</v>
      </c>
    </row>
    <row r="16" spans="1:36" ht="31.5" x14ac:dyDescent="0.25">
      <c r="A16" s="17"/>
      <c r="B16" s="17" t="s">
        <v>2</v>
      </c>
      <c r="C16" s="8">
        <f>+'Round 2'!D30</f>
        <v>2.7272727272727271</v>
      </c>
      <c r="D16" s="8">
        <f>+'Round 2'!E30</f>
        <v>0.90453403373329111</v>
      </c>
      <c r="E16" s="8">
        <f>+'Round 1'!D30</f>
        <v>2.2999999999999998</v>
      </c>
      <c r="F16" s="8">
        <f>+'Round 1'!E30</f>
        <v>1.0593499054713804</v>
      </c>
      <c r="H16" s="7">
        <v>2</v>
      </c>
      <c r="I16" s="7">
        <v>2</v>
      </c>
      <c r="J16" s="7">
        <v>2</v>
      </c>
      <c r="K16" s="7">
        <v>3</v>
      </c>
      <c r="L16" s="7">
        <v>2</v>
      </c>
      <c r="M16" s="7">
        <v>2</v>
      </c>
      <c r="N16" s="7">
        <v>2</v>
      </c>
      <c r="O16" s="7">
        <v>2</v>
      </c>
      <c r="P16" s="7">
        <v>3</v>
      </c>
      <c r="Q16" s="7">
        <v>3</v>
      </c>
      <c r="R16" s="7">
        <v>1</v>
      </c>
      <c r="S16" s="7">
        <v>1</v>
      </c>
      <c r="T16" s="7">
        <v>4</v>
      </c>
      <c r="U16" s="7">
        <v>4</v>
      </c>
      <c r="V16" s="7">
        <v>1</v>
      </c>
      <c r="W16" s="7">
        <v>3</v>
      </c>
      <c r="X16" s="7">
        <v>4</v>
      </c>
      <c r="Y16" s="7">
        <v>4</v>
      </c>
      <c r="Z16" s="7">
        <v>2</v>
      </c>
      <c r="AA16" s="6">
        <v>3</v>
      </c>
      <c r="AB16" s="6"/>
      <c r="AC16" s="6">
        <v>3</v>
      </c>
    </row>
    <row r="17" spans="1:29" x14ac:dyDescent="0.25">
      <c r="A17" s="17" t="s">
        <v>6</v>
      </c>
      <c r="B17" s="17" t="s">
        <v>1</v>
      </c>
      <c r="C17" s="8">
        <f>+'Round 2'!D32</f>
        <v>3.0454545454545454</v>
      </c>
      <c r="D17" s="8">
        <f>+'Round 2'!E32</f>
        <v>1.1057699908784255</v>
      </c>
      <c r="E17" s="8">
        <f>+'Round 1'!D32</f>
        <v>2.5909090909090908</v>
      </c>
      <c r="F17" s="8">
        <f>+'Round 1'!E32</f>
        <v>1.2413335937245438</v>
      </c>
      <c r="H17" s="7">
        <v>2</v>
      </c>
      <c r="I17" s="7">
        <v>2</v>
      </c>
      <c r="J17" s="7">
        <v>2</v>
      </c>
      <c r="K17" s="7">
        <v>3</v>
      </c>
      <c r="L17" s="7">
        <v>2</v>
      </c>
      <c r="M17" s="7">
        <v>3</v>
      </c>
      <c r="N17" s="7">
        <v>2</v>
      </c>
      <c r="O17" s="7">
        <v>2</v>
      </c>
      <c r="P17" s="7">
        <v>3.5</v>
      </c>
      <c r="Q17" s="7">
        <v>3.5</v>
      </c>
      <c r="R17" s="7">
        <v>1</v>
      </c>
      <c r="S17" s="7">
        <v>1</v>
      </c>
      <c r="T17" s="7">
        <v>5</v>
      </c>
      <c r="U17" s="7">
        <v>5</v>
      </c>
      <c r="V17" s="7">
        <v>1</v>
      </c>
      <c r="W17" s="7">
        <v>3</v>
      </c>
      <c r="X17" s="7">
        <v>4</v>
      </c>
      <c r="Y17" s="7">
        <v>4</v>
      </c>
      <c r="Z17" s="7">
        <v>3</v>
      </c>
      <c r="AA17" s="6">
        <v>3</v>
      </c>
      <c r="AB17" s="6">
        <v>3</v>
      </c>
      <c r="AC17" s="6">
        <v>4</v>
      </c>
    </row>
    <row r="18" spans="1:29" ht="31.5" x14ac:dyDescent="0.25">
      <c r="A18" s="17"/>
      <c r="B18" s="17" t="s">
        <v>2</v>
      </c>
      <c r="C18" s="8">
        <f>+'Round 2'!D34</f>
        <v>2.7272727272727271</v>
      </c>
      <c r="D18" s="8">
        <f>+'Round 2'!E34</f>
        <v>0.90453403373329111</v>
      </c>
      <c r="E18" s="8">
        <f>+'Round 1'!D34</f>
        <v>2.2999999999999998</v>
      </c>
      <c r="F18" s="8">
        <f>+'Round 1'!E34</f>
        <v>1.0593499054713804</v>
      </c>
      <c r="H18" s="7">
        <v>2</v>
      </c>
      <c r="I18" s="7">
        <v>2</v>
      </c>
      <c r="J18" s="7">
        <v>2</v>
      </c>
      <c r="K18" s="7">
        <v>3</v>
      </c>
      <c r="L18" s="7">
        <v>2</v>
      </c>
      <c r="M18" s="7">
        <v>2</v>
      </c>
      <c r="N18" s="7">
        <v>2</v>
      </c>
      <c r="O18" s="7">
        <v>2</v>
      </c>
      <c r="P18" s="7">
        <v>3</v>
      </c>
      <c r="Q18" s="7">
        <v>3</v>
      </c>
      <c r="R18" s="7">
        <v>1</v>
      </c>
      <c r="S18" s="7">
        <v>1</v>
      </c>
      <c r="T18" s="7">
        <v>4</v>
      </c>
      <c r="U18" s="7">
        <v>4</v>
      </c>
      <c r="V18" s="7">
        <v>1</v>
      </c>
      <c r="W18" s="7">
        <v>3</v>
      </c>
      <c r="X18" s="7">
        <v>4</v>
      </c>
      <c r="Y18" s="7">
        <v>4</v>
      </c>
      <c r="Z18" s="7">
        <v>2</v>
      </c>
      <c r="AA18" s="6">
        <v>3</v>
      </c>
      <c r="AB18" s="6"/>
      <c r="AC18" s="6">
        <v>3</v>
      </c>
    </row>
    <row r="19" spans="1:29" x14ac:dyDescent="0.25">
      <c r="A19" s="17" t="s">
        <v>7</v>
      </c>
      <c r="B19" s="17" t="s">
        <v>1</v>
      </c>
      <c r="C19" s="8">
        <f>+'Round 2'!D36</f>
        <v>2.8181818181818183</v>
      </c>
      <c r="D19" s="8">
        <f>+'Round 2'!E36</f>
        <v>1.0067950951590716</v>
      </c>
      <c r="E19" s="8">
        <f>+'Round 1'!D36</f>
        <v>2.5</v>
      </c>
      <c r="F19" s="8">
        <f>+'Round 1'!E36</f>
        <v>1.0723805294763609</v>
      </c>
      <c r="H19" s="7">
        <v>2</v>
      </c>
      <c r="I19" s="7">
        <v>2</v>
      </c>
      <c r="J19" s="7">
        <v>2</v>
      </c>
      <c r="K19" s="7">
        <v>3</v>
      </c>
      <c r="L19" s="7">
        <v>3</v>
      </c>
      <c r="M19" s="7">
        <v>3</v>
      </c>
      <c r="N19" s="7">
        <v>2</v>
      </c>
      <c r="O19" s="7">
        <v>2</v>
      </c>
      <c r="P19" s="7">
        <v>3.5</v>
      </c>
      <c r="Q19" s="7">
        <v>3.5</v>
      </c>
      <c r="R19" s="7">
        <v>1</v>
      </c>
      <c r="S19" s="7">
        <v>1</v>
      </c>
      <c r="T19" s="7">
        <v>4</v>
      </c>
      <c r="U19" s="7">
        <v>4</v>
      </c>
      <c r="V19" s="7">
        <v>1</v>
      </c>
      <c r="W19" s="7">
        <v>2.5</v>
      </c>
      <c r="X19" s="7">
        <v>4</v>
      </c>
      <c r="Y19" s="7">
        <v>4</v>
      </c>
      <c r="Z19" s="7">
        <v>2</v>
      </c>
      <c r="AA19" s="7">
        <v>2</v>
      </c>
      <c r="AB19" s="6">
        <v>3</v>
      </c>
      <c r="AC19" s="6">
        <v>4</v>
      </c>
    </row>
    <row r="20" spans="1:29" x14ac:dyDescent="0.25">
      <c r="A20" s="17"/>
      <c r="B20" s="17"/>
      <c r="C20" s="8"/>
      <c r="D20" s="8"/>
      <c r="E20" s="8"/>
      <c r="F20" s="8"/>
      <c r="AB20" s="6"/>
      <c r="AC20" s="6"/>
    </row>
    <row r="21" spans="1:29" ht="31.5" x14ac:dyDescent="0.25">
      <c r="A21" s="17"/>
      <c r="B21" s="17" t="s">
        <v>2</v>
      </c>
      <c r="C21" s="8">
        <f>+'Round 2'!D38</f>
        <v>2.5454545454545454</v>
      </c>
      <c r="D21" s="8">
        <f>+'Round 2'!E38</f>
        <v>0.82019953226472486</v>
      </c>
      <c r="E21" s="8">
        <f>+'Round 1'!D38</f>
        <v>2.4</v>
      </c>
      <c r="F21" s="8">
        <f>+'Round 1'!E38</f>
        <v>0.8432740427115677</v>
      </c>
      <c r="H21" s="7">
        <v>2</v>
      </c>
      <c r="I21" s="7">
        <v>2</v>
      </c>
      <c r="J21" s="7">
        <v>2</v>
      </c>
      <c r="K21" s="7">
        <v>3</v>
      </c>
      <c r="L21" s="7">
        <v>3</v>
      </c>
      <c r="M21" s="7">
        <v>2</v>
      </c>
      <c r="N21" s="7">
        <v>2</v>
      </c>
      <c r="O21" s="7">
        <v>2</v>
      </c>
      <c r="P21" s="7">
        <v>3</v>
      </c>
      <c r="Q21" s="7">
        <v>3</v>
      </c>
      <c r="R21" s="7">
        <v>1</v>
      </c>
      <c r="S21" s="7">
        <v>1</v>
      </c>
      <c r="T21" s="7">
        <v>3</v>
      </c>
      <c r="U21" s="7">
        <v>3</v>
      </c>
      <c r="V21" s="7">
        <v>2</v>
      </c>
      <c r="W21" s="7">
        <v>3</v>
      </c>
      <c r="X21" s="7">
        <v>4</v>
      </c>
      <c r="Y21" s="7">
        <v>4</v>
      </c>
      <c r="Z21" s="7">
        <v>2</v>
      </c>
      <c r="AA21" s="7">
        <v>2</v>
      </c>
      <c r="AB21" s="6"/>
      <c r="AC21" s="6">
        <v>3</v>
      </c>
    </row>
    <row r="22" spans="1:29" x14ac:dyDescent="0.25">
      <c r="A22" s="17" t="s">
        <v>8</v>
      </c>
      <c r="B22" s="17" t="s">
        <v>1</v>
      </c>
      <c r="C22" s="8">
        <f>+'Round 2'!D40</f>
        <v>2.7727272727272729</v>
      </c>
      <c r="D22" s="8">
        <f>+'Round 2'!E40</f>
        <v>0.95821804313100822</v>
      </c>
      <c r="E22" s="8">
        <f>+'Round 1'!D40</f>
        <v>2.5</v>
      </c>
      <c r="F22" s="8">
        <f>+'Round 1'!E40</f>
        <v>1.0723805294763609</v>
      </c>
      <c r="H22" s="7">
        <v>2</v>
      </c>
      <c r="I22" s="7">
        <v>2</v>
      </c>
      <c r="J22" s="7">
        <v>2</v>
      </c>
      <c r="K22" s="7">
        <v>3</v>
      </c>
      <c r="L22" s="7">
        <v>3</v>
      </c>
      <c r="M22" s="7">
        <v>3</v>
      </c>
      <c r="N22" s="7">
        <v>2</v>
      </c>
      <c r="O22" s="7">
        <v>2</v>
      </c>
      <c r="P22" s="7">
        <v>3.5</v>
      </c>
      <c r="Q22" s="7">
        <v>3.5</v>
      </c>
      <c r="R22" s="7">
        <v>1</v>
      </c>
      <c r="S22" s="7">
        <v>1</v>
      </c>
      <c r="T22" s="7">
        <v>4</v>
      </c>
      <c r="U22" s="7">
        <v>4</v>
      </c>
      <c r="V22" s="7">
        <v>1</v>
      </c>
      <c r="W22" s="7">
        <v>2.5</v>
      </c>
      <c r="X22" s="7">
        <v>4</v>
      </c>
      <c r="Y22" s="7">
        <v>3.5</v>
      </c>
      <c r="Z22" s="7">
        <v>2</v>
      </c>
      <c r="AA22" s="7">
        <v>2</v>
      </c>
      <c r="AB22" s="6">
        <v>3</v>
      </c>
      <c r="AC22" s="6">
        <v>4</v>
      </c>
    </row>
    <row r="23" spans="1:29" ht="31.5" x14ac:dyDescent="0.25">
      <c r="A23" s="17"/>
      <c r="B23" s="17" t="s">
        <v>2</v>
      </c>
      <c r="C23" s="8">
        <f>+'Round 2'!D42</f>
        <v>2.5</v>
      </c>
      <c r="D23" s="8">
        <f>+'Round 2'!E42</f>
        <v>0.74161984870956632</v>
      </c>
      <c r="E23" s="8">
        <f>+'Round 1'!D42</f>
        <v>2.4</v>
      </c>
      <c r="F23" s="8">
        <f>+'Round 1'!E42</f>
        <v>0.8432740427115677</v>
      </c>
      <c r="H23" s="7">
        <v>2</v>
      </c>
      <c r="I23" s="7">
        <v>2</v>
      </c>
      <c r="J23" s="7">
        <v>2</v>
      </c>
      <c r="K23" s="7">
        <v>3</v>
      </c>
      <c r="L23" s="7">
        <v>3</v>
      </c>
      <c r="M23" s="7">
        <v>2</v>
      </c>
      <c r="N23" s="7">
        <v>2</v>
      </c>
      <c r="O23" s="7">
        <v>2</v>
      </c>
      <c r="P23" s="7">
        <v>3</v>
      </c>
      <c r="Q23" s="7">
        <v>3</v>
      </c>
      <c r="R23" s="7">
        <v>1</v>
      </c>
      <c r="S23" s="7">
        <v>1</v>
      </c>
      <c r="T23" s="7">
        <v>3</v>
      </c>
      <c r="U23" s="7">
        <v>3</v>
      </c>
      <c r="V23" s="7">
        <v>2</v>
      </c>
      <c r="W23" s="7">
        <v>3</v>
      </c>
      <c r="X23" s="7">
        <v>4</v>
      </c>
      <c r="Y23" s="7">
        <v>3.5</v>
      </c>
      <c r="Z23" s="7">
        <v>2</v>
      </c>
      <c r="AA23" s="7">
        <v>2</v>
      </c>
      <c r="AB23" s="6"/>
      <c r="AC23" s="6">
        <v>3</v>
      </c>
    </row>
  </sheetData>
  <mergeCells count="13">
    <mergeCell ref="T2:U2"/>
    <mergeCell ref="V2:W2"/>
    <mergeCell ref="X2:Y2"/>
    <mergeCell ref="Z2:AA2"/>
    <mergeCell ref="AB2:AC2"/>
    <mergeCell ref="N2:O2"/>
    <mergeCell ref="P2:Q2"/>
    <mergeCell ref="R2:S2"/>
    <mergeCell ref="C1:D1"/>
    <mergeCell ref="E1:F1"/>
    <mergeCell ref="H2:I2"/>
    <mergeCell ref="J2:K2"/>
    <mergeCell ref="L2:M2"/>
  </mergeCells>
  <phoneticPr fontId="2" type="noConversion"/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71CCF-DA2F-42B3-88EC-82E8F42B8518}">
  <dimension ref="A1:S19"/>
  <sheetViews>
    <sheetView tabSelected="1" zoomScale="80" zoomScaleNormal="80" workbookViewId="0">
      <selection activeCell="N3" sqref="N3"/>
    </sheetView>
  </sheetViews>
  <sheetFormatPr defaultColWidth="8.75" defaultRowHeight="15.75" x14ac:dyDescent="0.25"/>
  <cols>
    <col min="1" max="1" width="17.625" style="16" bestFit="1" customWidth="1"/>
    <col min="2" max="2" width="15.875" style="16" bestFit="1" customWidth="1"/>
    <col min="3" max="3" width="17.25" style="16" bestFit="1" customWidth="1"/>
    <col min="4" max="4" width="10.25" style="16" customWidth="1"/>
    <col min="5" max="5" width="10.125" style="16" customWidth="1"/>
    <col min="6" max="6" width="10" style="16" customWidth="1"/>
    <col min="7" max="7" width="10.25" style="16" customWidth="1"/>
    <col min="8" max="8" width="10" style="16" customWidth="1"/>
    <col min="9" max="9" width="9.875" style="16" customWidth="1"/>
    <col min="10" max="11" width="10.25" style="16" customWidth="1"/>
    <col min="12" max="12" width="9.5" style="16" customWidth="1"/>
    <col min="13" max="13" width="9.625" style="16" customWidth="1"/>
    <col min="14" max="14" width="10.125" style="16" customWidth="1"/>
    <col min="15" max="16384" width="8.75" style="16"/>
  </cols>
  <sheetData>
    <row r="1" spans="1:19" x14ac:dyDescent="0.25">
      <c r="A1" t="s">
        <v>29</v>
      </c>
      <c r="B1" t="s">
        <v>27</v>
      </c>
      <c r="C1" t="s">
        <v>28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9" s="24" customFormat="1" x14ac:dyDescent="0.25">
      <c r="A2" t="s">
        <v>37</v>
      </c>
      <c r="B2" t="s">
        <v>36</v>
      </c>
      <c r="C2" t="s">
        <v>38</v>
      </c>
      <c r="D2">
        <v>5</v>
      </c>
      <c r="E2">
        <v>5</v>
      </c>
      <c r="F2">
        <v>5</v>
      </c>
      <c r="G2">
        <v>4</v>
      </c>
      <c r="H2">
        <v>3</v>
      </c>
      <c r="I2">
        <v>4</v>
      </c>
      <c r="J2">
        <v>3</v>
      </c>
      <c r="K2">
        <v>4</v>
      </c>
      <c r="L2">
        <v>4</v>
      </c>
      <c r="M2">
        <v>5</v>
      </c>
      <c r="N2" t="s">
        <v>53</v>
      </c>
      <c r="O2" s="46"/>
      <c r="P2" s="46"/>
      <c r="Q2" s="46"/>
      <c r="R2" s="46"/>
      <c r="S2" s="46"/>
    </row>
    <row r="3" spans="1:19" s="24" customFormat="1" ht="13.9" customHeight="1" x14ac:dyDescent="0.25">
      <c r="A3" t="s">
        <v>37</v>
      </c>
      <c r="B3" t="s">
        <v>65</v>
      </c>
      <c r="C3" t="s">
        <v>38</v>
      </c>
      <c r="D3">
        <v>5</v>
      </c>
      <c r="E3">
        <v>5</v>
      </c>
      <c r="F3">
        <v>4</v>
      </c>
      <c r="G3">
        <v>3</v>
      </c>
      <c r="H3">
        <v>5</v>
      </c>
      <c r="I3">
        <v>3</v>
      </c>
      <c r="J3">
        <v>3</v>
      </c>
      <c r="K3">
        <v>4</v>
      </c>
      <c r="L3">
        <v>3</v>
      </c>
      <c r="M3">
        <v>4</v>
      </c>
      <c r="N3" t="s">
        <v>53</v>
      </c>
      <c r="O3" s="46"/>
      <c r="P3" s="46"/>
      <c r="Q3" s="46"/>
      <c r="R3" s="46"/>
      <c r="S3" s="46"/>
    </row>
    <row r="4" spans="1:19" s="21" customFormat="1" x14ac:dyDescent="0.25">
      <c r="A4" t="s">
        <v>30</v>
      </c>
      <c r="B4" t="s">
        <v>31</v>
      </c>
      <c r="C4" t="s">
        <v>1</v>
      </c>
      <c r="D4">
        <v>4</v>
      </c>
      <c r="E4">
        <v>4</v>
      </c>
      <c r="F4">
        <v>4</v>
      </c>
      <c r="G4">
        <v>3</v>
      </c>
      <c r="H4">
        <v>1</v>
      </c>
      <c r="I4">
        <v>2</v>
      </c>
      <c r="J4">
        <v>2</v>
      </c>
      <c r="K4">
        <v>2.5</v>
      </c>
      <c r="L4">
        <v>2</v>
      </c>
      <c r="M4">
        <v>4</v>
      </c>
      <c r="N4">
        <v>4</v>
      </c>
    </row>
    <row r="5" spans="1:19" s="21" customFormat="1" x14ac:dyDescent="0.25">
      <c r="A5" t="s">
        <v>30</v>
      </c>
      <c r="B5" t="s">
        <v>31</v>
      </c>
      <c r="C5" t="s">
        <v>35</v>
      </c>
      <c r="D5">
        <v>4</v>
      </c>
      <c r="E5">
        <v>4</v>
      </c>
      <c r="F5">
        <v>3.5</v>
      </c>
      <c r="G5">
        <v>3</v>
      </c>
      <c r="H5">
        <v>1</v>
      </c>
      <c r="I5">
        <v>2</v>
      </c>
      <c r="J5">
        <v>2</v>
      </c>
      <c r="K5">
        <v>2.5</v>
      </c>
      <c r="L5">
        <v>3</v>
      </c>
      <c r="M5">
        <v>3</v>
      </c>
      <c r="N5">
        <v>3</v>
      </c>
    </row>
    <row r="6" spans="1:19" s="21" customFormat="1" x14ac:dyDescent="0.25">
      <c r="A6" t="s">
        <v>30</v>
      </c>
      <c r="B6" t="s">
        <v>32</v>
      </c>
      <c r="C6" t="s">
        <v>1</v>
      </c>
      <c r="D6">
        <v>5</v>
      </c>
      <c r="E6">
        <v>4</v>
      </c>
      <c r="F6">
        <v>4</v>
      </c>
      <c r="G6">
        <v>3</v>
      </c>
      <c r="H6">
        <v>1</v>
      </c>
      <c r="I6">
        <v>2</v>
      </c>
      <c r="J6">
        <v>2</v>
      </c>
      <c r="K6">
        <v>2.5</v>
      </c>
      <c r="L6">
        <v>2</v>
      </c>
      <c r="M6">
        <v>4</v>
      </c>
      <c r="N6">
        <v>4</v>
      </c>
    </row>
    <row r="7" spans="1:19" s="21" customFormat="1" x14ac:dyDescent="0.25">
      <c r="A7" t="s">
        <v>30</v>
      </c>
      <c r="B7" t="s">
        <v>32</v>
      </c>
      <c r="C7" t="s">
        <v>35</v>
      </c>
      <c r="D7">
        <v>5</v>
      </c>
      <c r="E7">
        <v>4</v>
      </c>
      <c r="F7">
        <v>3.5</v>
      </c>
      <c r="G7">
        <v>3</v>
      </c>
      <c r="H7">
        <v>1</v>
      </c>
      <c r="I7">
        <v>2</v>
      </c>
      <c r="J7">
        <v>2</v>
      </c>
      <c r="K7">
        <v>2.5</v>
      </c>
      <c r="L7">
        <v>3</v>
      </c>
      <c r="M7">
        <v>3</v>
      </c>
      <c r="N7">
        <v>3</v>
      </c>
    </row>
    <row r="8" spans="1:19" s="21" customFormat="1" x14ac:dyDescent="0.25">
      <c r="A8" t="s">
        <v>30</v>
      </c>
      <c r="B8" t="s">
        <v>33</v>
      </c>
      <c r="C8" t="s">
        <v>1</v>
      </c>
      <c r="D8">
        <v>4</v>
      </c>
      <c r="E8">
        <v>3</v>
      </c>
      <c r="F8">
        <v>4</v>
      </c>
      <c r="G8">
        <v>2</v>
      </c>
      <c r="H8">
        <v>1</v>
      </c>
      <c r="I8">
        <v>2</v>
      </c>
      <c r="J8">
        <v>3</v>
      </c>
      <c r="K8">
        <v>2.5</v>
      </c>
      <c r="L8">
        <v>3</v>
      </c>
      <c r="M8">
        <v>3</v>
      </c>
      <c r="N8">
        <v>3</v>
      </c>
    </row>
    <row r="9" spans="1:19" s="21" customFormat="1" x14ac:dyDescent="0.25">
      <c r="A9" t="s">
        <v>30</v>
      </c>
      <c r="B9" t="s">
        <v>33</v>
      </c>
      <c r="C9" t="s">
        <v>35</v>
      </c>
      <c r="D9">
        <v>4</v>
      </c>
      <c r="E9">
        <v>3</v>
      </c>
      <c r="F9">
        <v>3.5</v>
      </c>
      <c r="G9">
        <v>3</v>
      </c>
      <c r="H9">
        <v>1</v>
      </c>
      <c r="I9">
        <v>2</v>
      </c>
      <c r="J9">
        <v>3</v>
      </c>
      <c r="K9">
        <v>2.5</v>
      </c>
      <c r="L9">
        <v>3</v>
      </c>
      <c r="M9">
        <v>2</v>
      </c>
      <c r="N9">
        <v>2</v>
      </c>
    </row>
    <row r="10" spans="1:19" s="21" customFormat="1" x14ac:dyDescent="0.25">
      <c r="A10" t="s">
        <v>30</v>
      </c>
      <c r="B10" t="s">
        <v>34</v>
      </c>
      <c r="C10" t="s">
        <v>1</v>
      </c>
      <c r="D10">
        <v>5</v>
      </c>
      <c r="E10">
        <v>3</v>
      </c>
      <c r="F10">
        <v>4</v>
      </c>
      <c r="G10">
        <v>2</v>
      </c>
      <c r="H10">
        <v>1</v>
      </c>
      <c r="I10">
        <v>2</v>
      </c>
      <c r="J10">
        <v>3</v>
      </c>
      <c r="K10">
        <v>2.5</v>
      </c>
      <c r="L10">
        <v>3</v>
      </c>
      <c r="M10">
        <v>3</v>
      </c>
      <c r="N10">
        <v>3</v>
      </c>
    </row>
    <row r="11" spans="1:19" s="21" customFormat="1" x14ac:dyDescent="0.25">
      <c r="A11" t="s">
        <v>30</v>
      </c>
      <c r="B11" t="s">
        <v>34</v>
      </c>
      <c r="C11" t="s">
        <v>35</v>
      </c>
      <c r="D11">
        <v>5</v>
      </c>
      <c r="E11">
        <v>3</v>
      </c>
      <c r="F11">
        <v>3.5</v>
      </c>
      <c r="G11">
        <v>3</v>
      </c>
      <c r="H11">
        <v>1</v>
      </c>
      <c r="I11">
        <v>2</v>
      </c>
      <c r="J11">
        <v>3</v>
      </c>
      <c r="K11">
        <v>2.5</v>
      </c>
      <c r="L11">
        <v>3</v>
      </c>
      <c r="M11">
        <v>2</v>
      </c>
      <c r="N11">
        <v>2</v>
      </c>
    </row>
    <row r="12" spans="1:19" s="21" customFormat="1" x14ac:dyDescent="0.25">
      <c r="A12" t="s">
        <v>54</v>
      </c>
      <c r="B12" t="s">
        <v>31</v>
      </c>
      <c r="C12" t="s">
        <v>1</v>
      </c>
      <c r="D12">
        <v>3</v>
      </c>
      <c r="E12">
        <v>4</v>
      </c>
      <c r="F12">
        <v>3.5</v>
      </c>
      <c r="G12">
        <v>3</v>
      </c>
      <c r="H12">
        <v>1</v>
      </c>
      <c r="I12">
        <v>2.5</v>
      </c>
      <c r="J12">
        <v>2</v>
      </c>
      <c r="K12">
        <v>3</v>
      </c>
      <c r="L12">
        <v>1</v>
      </c>
      <c r="M12">
        <v>4</v>
      </c>
      <c r="N12">
        <v>4</v>
      </c>
    </row>
    <row r="13" spans="1:19" s="21" customFormat="1" x14ac:dyDescent="0.25">
      <c r="A13" t="s">
        <v>54</v>
      </c>
      <c r="B13" t="s">
        <v>31</v>
      </c>
      <c r="C13" t="s">
        <v>35</v>
      </c>
      <c r="D13">
        <v>3</v>
      </c>
      <c r="E13">
        <v>3</v>
      </c>
      <c r="F13">
        <v>3</v>
      </c>
      <c r="G13">
        <v>3</v>
      </c>
      <c r="H13">
        <v>1</v>
      </c>
      <c r="I13">
        <v>2.5</v>
      </c>
      <c r="J13">
        <v>2</v>
      </c>
      <c r="K13">
        <v>3</v>
      </c>
      <c r="L13">
        <v>3</v>
      </c>
      <c r="M13">
        <v>3</v>
      </c>
      <c r="N13">
        <v>3</v>
      </c>
    </row>
    <row r="14" spans="1:19" s="21" customFormat="1" x14ac:dyDescent="0.25">
      <c r="A14" t="s">
        <v>54</v>
      </c>
      <c r="B14" t="s">
        <v>32</v>
      </c>
      <c r="C14" t="s">
        <v>1</v>
      </c>
      <c r="D14">
        <v>4</v>
      </c>
      <c r="E14">
        <v>4</v>
      </c>
      <c r="F14">
        <v>3.5</v>
      </c>
      <c r="G14">
        <v>3</v>
      </c>
      <c r="H14">
        <v>1</v>
      </c>
      <c r="I14">
        <v>2.5</v>
      </c>
      <c r="J14">
        <v>2</v>
      </c>
      <c r="K14">
        <v>3</v>
      </c>
      <c r="L14">
        <v>1</v>
      </c>
      <c r="M14">
        <v>4</v>
      </c>
      <c r="N14">
        <v>4</v>
      </c>
    </row>
    <row r="15" spans="1:19" s="21" customFormat="1" x14ac:dyDescent="0.25">
      <c r="A15" t="s">
        <v>54</v>
      </c>
      <c r="B15" t="s">
        <v>32</v>
      </c>
      <c r="C15" t="s">
        <v>35</v>
      </c>
      <c r="D15">
        <v>4</v>
      </c>
      <c r="E15">
        <v>3</v>
      </c>
      <c r="F15">
        <v>3</v>
      </c>
      <c r="G15">
        <v>2</v>
      </c>
      <c r="H15">
        <v>1</v>
      </c>
      <c r="I15">
        <v>2.5</v>
      </c>
      <c r="J15">
        <v>2</v>
      </c>
      <c r="K15">
        <v>3</v>
      </c>
      <c r="L15">
        <v>3</v>
      </c>
      <c r="M15">
        <v>3</v>
      </c>
      <c r="N15">
        <v>3</v>
      </c>
    </row>
    <row r="16" spans="1:19" s="21" customFormat="1" x14ac:dyDescent="0.25">
      <c r="A16" t="s">
        <v>54</v>
      </c>
      <c r="B16" t="s">
        <v>33</v>
      </c>
      <c r="C16" t="s">
        <v>1</v>
      </c>
      <c r="D16">
        <v>3</v>
      </c>
      <c r="E16">
        <v>3</v>
      </c>
      <c r="F16">
        <v>3.5</v>
      </c>
      <c r="G16">
        <v>2</v>
      </c>
      <c r="H16">
        <v>1</v>
      </c>
      <c r="I16">
        <v>2.5</v>
      </c>
      <c r="J16">
        <v>2</v>
      </c>
      <c r="K16">
        <v>3</v>
      </c>
      <c r="L16">
        <v>2</v>
      </c>
      <c r="M16">
        <v>3</v>
      </c>
      <c r="N16">
        <v>4</v>
      </c>
    </row>
    <row r="17" spans="1:14" s="21" customFormat="1" x14ac:dyDescent="0.25">
      <c r="A17" t="s">
        <v>54</v>
      </c>
      <c r="B17" t="s">
        <v>33</v>
      </c>
      <c r="C17" t="s">
        <v>35</v>
      </c>
      <c r="D17">
        <v>3</v>
      </c>
      <c r="E17">
        <v>2</v>
      </c>
      <c r="F17">
        <v>3</v>
      </c>
      <c r="G17">
        <v>2</v>
      </c>
      <c r="H17">
        <v>1</v>
      </c>
      <c r="I17">
        <v>2.5</v>
      </c>
      <c r="J17">
        <v>2</v>
      </c>
      <c r="K17">
        <v>3</v>
      </c>
      <c r="L17">
        <v>3</v>
      </c>
      <c r="M17">
        <v>2</v>
      </c>
      <c r="N17">
        <v>3</v>
      </c>
    </row>
    <row r="18" spans="1:14" s="21" customFormat="1" x14ac:dyDescent="0.25">
      <c r="A18" t="s">
        <v>54</v>
      </c>
      <c r="B18" t="s">
        <v>34</v>
      </c>
      <c r="C18" t="s">
        <v>1</v>
      </c>
      <c r="D18">
        <v>4</v>
      </c>
      <c r="E18">
        <v>3</v>
      </c>
      <c r="F18">
        <v>3.5</v>
      </c>
      <c r="G18">
        <v>2</v>
      </c>
      <c r="H18">
        <v>1</v>
      </c>
      <c r="I18">
        <v>2.5</v>
      </c>
      <c r="J18">
        <v>2</v>
      </c>
      <c r="K18">
        <v>3</v>
      </c>
      <c r="L18">
        <v>2</v>
      </c>
      <c r="M18">
        <v>3</v>
      </c>
      <c r="N18">
        <v>4</v>
      </c>
    </row>
    <row r="19" spans="1:14" s="21" customFormat="1" x14ac:dyDescent="0.25">
      <c r="A19" t="s">
        <v>54</v>
      </c>
      <c r="B19" t="s">
        <v>34</v>
      </c>
      <c r="C19" t="s">
        <v>35</v>
      </c>
      <c r="D19">
        <v>4</v>
      </c>
      <c r="E19">
        <v>2</v>
      </c>
      <c r="F19">
        <v>3</v>
      </c>
      <c r="G19">
        <v>2</v>
      </c>
      <c r="H19">
        <v>1</v>
      </c>
      <c r="I19">
        <v>2.5</v>
      </c>
      <c r="J19">
        <v>2</v>
      </c>
      <c r="K19">
        <v>3</v>
      </c>
      <c r="L19">
        <v>3</v>
      </c>
      <c r="M19">
        <v>2</v>
      </c>
      <c r="N19">
        <v>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071883F2983240B6E491D588366211" ma:contentTypeVersion="12" ma:contentTypeDescription="Create a new document." ma:contentTypeScope="" ma:versionID="b6b25b6ce0b7d7d323f52edfba47df48">
  <xsd:schema xmlns:xsd="http://www.w3.org/2001/XMLSchema" xmlns:xs="http://www.w3.org/2001/XMLSchema" xmlns:p="http://schemas.microsoft.com/office/2006/metadata/properties" xmlns:ns3="5204c27f-60f7-49bb-a536-18f8f47f4373" xmlns:ns4="891bdd1d-ba27-403b-a4cc-21ba34b3f493" targetNamespace="http://schemas.microsoft.com/office/2006/metadata/properties" ma:root="true" ma:fieldsID="ca9446005f4a98279427a676f47d9255" ns3:_="" ns4:_="">
    <xsd:import namespace="5204c27f-60f7-49bb-a536-18f8f47f4373"/>
    <xsd:import namespace="891bdd1d-ba27-403b-a4cc-21ba34b3f4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4c27f-60f7-49bb-a536-18f8f47f43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bdd1d-ba27-403b-a4cc-21ba34b3f4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1F4523-1A75-4032-98A1-653331BA0F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8C4FA0-9EBF-4EB2-BB49-B36040DE0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4c27f-60f7-49bb-a536-18f8f47f4373"/>
    <ds:schemaRef ds:uri="891bdd1d-ba27-403b-a4cc-21ba34b3f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45BAF9-228E-4A8D-8687-658249B8F2AF}">
  <ds:schemaRefs>
    <ds:schemaRef ds:uri="http://schemas.microsoft.com/office/2006/documentManagement/types"/>
    <ds:schemaRef ds:uri="891bdd1d-ba27-403b-a4cc-21ba34b3f493"/>
    <ds:schemaRef ds:uri="http://www.w3.org/XML/1998/namespace"/>
    <ds:schemaRef ds:uri="http://purl.org/dc/terms/"/>
    <ds:schemaRef ds:uri="5204c27f-60f7-49bb-a536-18f8f47f437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Round 1</vt:lpstr>
      <vt:lpstr>Round 2</vt:lpstr>
      <vt:lpstr>Round 3</vt:lpstr>
      <vt:lpstr>Tidy</vt:lpstr>
      <vt:lpstr>Comparison</vt:lpstr>
      <vt:lpstr>Round 3_tidy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Rochman</dc:creator>
  <cp:lastModifiedBy>Coffin, Scott@OEHHA</cp:lastModifiedBy>
  <dcterms:created xsi:type="dcterms:W3CDTF">2021-04-05T13:33:56Z</dcterms:created>
  <dcterms:modified xsi:type="dcterms:W3CDTF">2024-07-02T18:45:16Z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0x010100AA071883F2983240B6E491D588366211</vt:lpwstr>
  </property>
</Properties>
</file>