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U Work &amp; Classes\Research\Cu\"/>
    </mc:Choice>
  </mc:AlternateContent>
  <xr:revisionPtr revIDLastSave="0" documentId="13_ncr:1_{5090125F-B57B-4EEA-B64C-F564F4578CB2}" xr6:coauthVersionLast="47" xr6:coauthVersionMax="47" xr10:uidLastSave="{00000000-0000-0000-0000-000000000000}"/>
  <bookViews>
    <workbookView xWindow="-23148" yWindow="-108" windowWidth="23256" windowHeight="12576" activeTab="1" xr2:uid="{F1E86FF6-E660-40E5-9654-D3721FFD1FCB}"/>
  </bookViews>
  <sheets>
    <sheet name="Sheet1" sheetId="1" r:id="rId1"/>
    <sheet name="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K27" i="1"/>
  <c r="L27" i="1"/>
  <c r="J28" i="1"/>
  <c r="K28" i="1"/>
  <c r="L28" i="1"/>
  <c r="L4" i="1"/>
  <c r="L5" i="1"/>
  <c r="L6" i="1"/>
  <c r="L7" i="1"/>
  <c r="L8" i="1"/>
  <c r="L9" i="1"/>
  <c r="L10" i="1"/>
  <c r="L3" i="1"/>
  <c r="K10" i="1"/>
  <c r="J10" i="1"/>
  <c r="K4" i="1"/>
  <c r="K5" i="1"/>
  <c r="K6" i="1"/>
  <c r="K7" i="1"/>
  <c r="K8" i="1"/>
  <c r="K9" i="1"/>
  <c r="K3" i="1"/>
  <c r="J4" i="1"/>
  <c r="J5" i="1"/>
  <c r="J6" i="1"/>
  <c r="J7" i="1"/>
  <c r="J8" i="1"/>
  <c r="J9" i="1"/>
  <c r="J3" i="1"/>
  <c r="C27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B28" i="1"/>
  <c r="B27" i="1"/>
</calcChain>
</file>

<file path=xl/sharedStrings.xml><?xml version="1.0" encoding="utf-8"?>
<sst xmlns="http://schemas.openxmlformats.org/spreadsheetml/2006/main" count="37" uniqueCount="27">
  <si>
    <t>Green</t>
  </si>
  <si>
    <t>Control</t>
  </si>
  <si>
    <t>Low</t>
  </si>
  <si>
    <t>High</t>
  </si>
  <si>
    <t>Volume</t>
  </si>
  <si>
    <t>Density</t>
  </si>
  <si>
    <t>Avg</t>
  </si>
  <si>
    <t>Stdev</t>
  </si>
  <si>
    <t>Condition</t>
  </si>
  <si>
    <t>N Samples</t>
  </si>
  <si>
    <t>Volumetric
Shrinkage (%)</t>
  </si>
  <si>
    <t>C Shrink</t>
  </si>
  <si>
    <t>L Shrink</t>
  </si>
  <si>
    <t>H Shirnk</t>
  </si>
  <si>
    <t>0.217 ± 0.005</t>
  </si>
  <si>
    <t>29.5 ± 1.6</t>
  </si>
  <si>
    <t>6.41 ± 0.15</t>
  </si>
  <si>
    <t>0.219 ± 0.007</t>
  </si>
  <si>
    <t>31.2 ± 1.4</t>
  </si>
  <si>
    <t>6.31 ± 0.22</t>
  </si>
  <si>
    <t>0.211 ± 0.002</t>
  </si>
  <si>
    <t>31.1 ± 0.5</t>
  </si>
  <si>
    <t>6.57 ± 0.11</t>
  </si>
  <si>
    <t>0.306 ± 0.003</t>
  </si>
  <si>
    <t>5.03 ± 0.06</t>
  </si>
  <si>
    <r>
      <t>Volume
(cm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</si>
  <si>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r>
      <t>Density
(g/cm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</si>
</sst>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ao UI"/>
      <family val="2"/>
      <charset val="1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2" fontId="0" fillId="0" borderId="0" xfId="0" applyNumberFormat="1"/>
    <xf numFmtId="9" fontId="0" fillId="0" borderId="0" xfId="1" applyFont="1"/>
    <xf numFmtId="165" fontId="0" fillId="0" borderId="0" xfId="1" applyNumberFormat="1" applyFont="1"/>
    <xf numFmtId="164" fontId="0" fillId="0" borderId="0" xfId="1" applyNumberFormat="1" applyFont="1"/>
    <xf numFmtId="0" fontId="2" fillId="0" borderId="0" xfId="0" applyFont="1"/>
    <xf numFmtId="16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8D1F9-532C-4D45-82A8-477A911D59EB}">
  <dimension ref="A1:Q28"/>
  <sheetViews>
    <sheetView workbookViewId="0">
      <selection activeCell="R20" sqref="R20"/>
    </sheetView>
  </sheetViews>
  <sheetFormatPr defaultRowHeight="15" x14ac:dyDescent="0.25"/>
  <sheetData>
    <row r="1" spans="2:17" x14ac:dyDescent="0.25">
      <c r="B1" s="12" t="s">
        <v>0</v>
      </c>
      <c r="C1" s="12"/>
      <c r="D1" s="12" t="s">
        <v>1</v>
      </c>
      <c r="E1" s="12"/>
      <c r="F1" s="12" t="s">
        <v>2</v>
      </c>
      <c r="G1" s="12"/>
      <c r="H1" s="12" t="s">
        <v>3</v>
      </c>
      <c r="I1" s="12"/>
    </row>
    <row r="2" spans="2:17" x14ac:dyDescent="0.25"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5</v>
      </c>
      <c r="H2" t="s">
        <v>4</v>
      </c>
      <c r="I2" t="s">
        <v>5</v>
      </c>
      <c r="J2" t="s">
        <v>11</v>
      </c>
      <c r="K2" t="s">
        <v>12</v>
      </c>
      <c r="L2" t="s">
        <v>13</v>
      </c>
    </row>
    <row r="3" spans="2:17" x14ac:dyDescent="0.25">
      <c r="B3">
        <v>0.30599999999999999</v>
      </c>
      <c r="C3">
        <v>5.05</v>
      </c>
      <c r="D3">
        <v>0.224</v>
      </c>
      <c r="E3">
        <v>6.23</v>
      </c>
      <c r="F3">
        <v>0.224</v>
      </c>
      <c r="G3">
        <v>6.09</v>
      </c>
      <c r="H3">
        <v>0.21299999999999999</v>
      </c>
      <c r="I3">
        <v>6.63</v>
      </c>
      <c r="J3" s="5">
        <f>1-(D3/B3)</f>
        <v>0.26797385620915026</v>
      </c>
      <c r="K3" s="5">
        <f t="shared" ref="K3:K10" si="0">1-(H3/B11)</f>
        <v>0.2876254180602007</v>
      </c>
      <c r="L3" s="5">
        <f>1-(H3/B19)</f>
        <v>0.31067961165048541</v>
      </c>
    </row>
    <row r="4" spans="2:17" x14ac:dyDescent="0.25">
      <c r="B4">
        <v>0.30599999999999999</v>
      </c>
      <c r="C4">
        <v>5.1100000000000003</v>
      </c>
      <c r="D4">
        <v>0.216</v>
      </c>
      <c r="E4">
        <v>6.55</v>
      </c>
      <c r="F4">
        <v>0.23</v>
      </c>
      <c r="G4">
        <v>6.2</v>
      </c>
      <c r="H4">
        <v>0.20799999999999999</v>
      </c>
      <c r="I4">
        <v>6.34</v>
      </c>
      <c r="J4" s="5">
        <f t="shared" ref="J4:J9" si="1">1-(D4/B4)</f>
        <v>0.29411764705882348</v>
      </c>
      <c r="K4" s="5">
        <f t="shared" si="0"/>
        <v>0.32467532467532467</v>
      </c>
      <c r="L4" s="5">
        <f t="shared" ref="L4:L10" si="2">1-(H4/B20)</f>
        <v>0.30666666666666664</v>
      </c>
      <c r="O4" s="3"/>
      <c r="P4" s="3"/>
      <c r="Q4" s="3"/>
    </row>
    <row r="5" spans="2:17" x14ac:dyDescent="0.25">
      <c r="B5">
        <v>0.308</v>
      </c>
      <c r="C5">
        <v>4.96</v>
      </c>
      <c r="D5">
        <v>0.21199999999999999</v>
      </c>
      <c r="E5">
        <v>6.49</v>
      </c>
      <c r="F5">
        <v>0.222</v>
      </c>
      <c r="G5">
        <v>6.09</v>
      </c>
      <c r="H5">
        <v>0.215</v>
      </c>
      <c r="I5">
        <v>6.64</v>
      </c>
      <c r="J5" s="5">
        <f t="shared" si="1"/>
        <v>0.31168831168831168</v>
      </c>
      <c r="K5" s="5">
        <f t="shared" si="0"/>
        <v>0.29738562091503262</v>
      </c>
      <c r="L5" s="5">
        <f t="shared" si="2"/>
        <v>0.3108974358974359</v>
      </c>
      <c r="O5" s="3"/>
      <c r="P5" s="3"/>
      <c r="Q5" s="3"/>
    </row>
    <row r="6" spans="2:17" x14ac:dyDescent="0.25">
      <c r="B6">
        <v>0.309</v>
      </c>
      <c r="C6">
        <v>4.99</v>
      </c>
      <c r="D6">
        <v>0.222</v>
      </c>
      <c r="E6">
        <v>6.25</v>
      </c>
      <c r="F6">
        <v>0.222</v>
      </c>
      <c r="G6">
        <v>6.1</v>
      </c>
      <c r="H6">
        <v>0.20899999999999999</v>
      </c>
      <c r="I6">
        <v>6.7</v>
      </c>
      <c r="J6" s="5">
        <f t="shared" si="1"/>
        <v>0.28155339805825241</v>
      </c>
      <c r="K6" s="5">
        <f t="shared" si="0"/>
        <v>0.32797427652733124</v>
      </c>
      <c r="L6" s="5">
        <f t="shared" si="2"/>
        <v>0.3125</v>
      </c>
      <c r="O6" s="3"/>
      <c r="P6" s="3"/>
      <c r="Q6" s="3"/>
    </row>
    <row r="7" spans="2:17" x14ac:dyDescent="0.25">
      <c r="B7">
        <v>0.307</v>
      </c>
      <c r="C7">
        <v>4.99</v>
      </c>
      <c r="D7">
        <v>0.216</v>
      </c>
      <c r="E7">
        <v>6.37</v>
      </c>
      <c r="F7">
        <v>0.218</v>
      </c>
      <c r="G7">
        <v>6.38</v>
      </c>
      <c r="H7">
        <v>0.21199999999999999</v>
      </c>
      <c r="I7">
        <v>6.52</v>
      </c>
      <c r="J7" s="5">
        <f t="shared" si="1"/>
        <v>0.29641693811074921</v>
      </c>
      <c r="K7" s="5">
        <f t="shared" si="0"/>
        <v>0.31168831168831168</v>
      </c>
      <c r="L7" s="5">
        <f t="shared" si="2"/>
        <v>0.30263157894736847</v>
      </c>
      <c r="O7" s="3"/>
      <c r="P7" s="3"/>
      <c r="Q7" s="3"/>
    </row>
    <row r="8" spans="2:17" x14ac:dyDescent="0.25">
      <c r="B8">
        <v>0.307</v>
      </c>
      <c r="C8">
        <v>5.05</v>
      </c>
      <c r="D8">
        <v>0.219</v>
      </c>
      <c r="E8">
        <v>6.28</v>
      </c>
      <c r="F8">
        <v>0.20799999999999999</v>
      </c>
      <c r="G8">
        <v>6.6</v>
      </c>
      <c r="H8">
        <v>0.20899999999999999</v>
      </c>
      <c r="I8">
        <v>6.56</v>
      </c>
      <c r="J8" s="5">
        <f t="shared" si="1"/>
        <v>0.28664495114006516</v>
      </c>
      <c r="K8" s="5">
        <f t="shared" si="0"/>
        <v>0.31921824104234531</v>
      </c>
      <c r="L8" s="5">
        <f t="shared" si="2"/>
        <v>0.31023102310231021</v>
      </c>
      <c r="O8" s="3"/>
      <c r="P8" s="3"/>
      <c r="Q8" s="3"/>
    </row>
    <row r="9" spans="2:17" x14ac:dyDescent="0.25">
      <c r="B9">
        <v>0.30599999999999999</v>
      </c>
      <c r="C9">
        <v>5.0199999999999996</v>
      </c>
      <c r="D9">
        <v>0.21299999999999999</v>
      </c>
      <c r="E9">
        <v>6.58</v>
      </c>
      <c r="F9">
        <v>0.214</v>
      </c>
      <c r="G9">
        <v>6.58</v>
      </c>
      <c r="H9">
        <v>0.21099999999999999</v>
      </c>
      <c r="I9">
        <v>6.59</v>
      </c>
      <c r="J9" s="5">
        <f t="shared" si="1"/>
        <v>0.30392156862745101</v>
      </c>
      <c r="K9" s="5">
        <f t="shared" si="0"/>
        <v>0.31045751633986929</v>
      </c>
      <c r="L9" s="5">
        <f t="shared" si="2"/>
        <v>0.3193548387096774</v>
      </c>
      <c r="O9" s="3"/>
      <c r="P9" s="3"/>
      <c r="Q9" s="3"/>
    </row>
    <row r="10" spans="2:17" x14ac:dyDescent="0.25">
      <c r="B10">
        <v>0.309</v>
      </c>
      <c r="C10">
        <v>4.96</v>
      </c>
      <c r="D10">
        <v>0.21099999999999999</v>
      </c>
      <c r="E10">
        <v>6.54</v>
      </c>
      <c r="F10">
        <v>0.216</v>
      </c>
      <c r="G10">
        <v>6.46</v>
      </c>
      <c r="H10">
        <v>0.20899999999999999</v>
      </c>
      <c r="I10">
        <v>6.58</v>
      </c>
      <c r="J10" s="5">
        <f>1-(D10/B10)</f>
        <v>0.31715210355987056</v>
      </c>
      <c r="K10" s="5">
        <f t="shared" si="0"/>
        <v>0.31475409836065571</v>
      </c>
      <c r="L10" s="5">
        <f t="shared" si="2"/>
        <v>0.3125</v>
      </c>
      <c r="O10" s="3"/>
      <c r="P10" s="3"/>
      <c r="Q10" s="3"/>
    </row>
    <row r="11" spans="2:17" x14ac:dyDescent="0.25">
      <c r="B11">
        <v>0.29899999999999999</v>
      </c>
      <c r="C11">
        <v>5.0599999999999996</v>
      </c>
      <c r="O11" s="3"/>
      <c r="P11" s="3"/>
      <c r="Q11" s="3"/>
    </row>
    <row r="12" spans="2:17" x14ac:dyDescent="0.25">
      <c r="B12">
        <v>0.308</v>
      </c>
      <c r="C12">
        <v>5.0999999999999996</v>
      </c>
    </row>
    <row r="13" spans="2:17" x14ac:dyDescent="0.25">
      <c r="B13">
        <v>0.30599999999999999</v>
      </c>
      <c r="C13">
        <v>4.92</v>
      </c>
    </row>
    <row r="14" spans="2:17" x14ac:dyDescent="0.25">
      <c r="B14">
        <v>0.311</v>
      </c>
      <c r="C14">
        <v>4.8600000000000003</v>
      </c>
    </row>
    <row r="15" spans="2:17" x14ac:dyDescent="0.25">
      <c r="B15">
        <v>0.308</v>
      </c>
      <c r="C15">
        <v>5.03</v>
      </c>
    </row>
    <row r="16" spans="2:17" x14ac:dyDescent="0.25">
      <c r="B16">
        <v>0.307</v>
      </c>
      <c r="C16">
        <v>4.97</v>
      </c>
    </row>
    <row r="17" spans="1:12" x14ac:dyDescent="0.25">
      <c r="B17">
        <v>0.30599999999999999</v>
      </c>
      <c r="C17">
        <v>5.09</v>
      </c>
    </row>
    <row r="18" spans="1:12" x14ac:dyDescent="0.25">
      <c r="B18">
        <v>0.30499999999999999</v>
      </c>
      <c r="C18">
        <v>5.07</v>
      </c>
    </row>
    <row r="19" spans="1:12" x14ac:dyDescent="0.25">
      <c r="B19">
        <v>0.309</v>
      </c>
      <c r="C19">
        <v>5.07</v>
      </c>
    </row>
    <row r="20" spans="1:12" x14ac:dyDescent="0.25">
      <c r="B20">
        <v>0.3</v>
      </c>
      <c r="C20">
        <v>5.08</v>
      </c>
    </row>
    <row r="21" spans="1:12" x14ac:dyDescent="0.25">
      <c r="B21">
        <v>0.312</v>
      </c>
      <c r="C21">
        <v>5.0599999999999996</v>
      </c>
    </row>
    <row r="22" spans="1:12" x14ac:dyDescent="0.25">
      <c r="B22">
        <v>0.30399999999999999</v>
      </c>
      <c r="C22">
        <v>5.13</v>
      </c>
    </row>
    <row r="23" spans="1:12" x14ac:dyDescent="0.25">
      <c r="B23">
        <v>0.30399999999999999</v>
      </c>
      <c r="C23">
        <v>5.03</v>
      </c>
    </row>
    <row r="24" spans="1:12" x14ac:dyDescent="0.25">
      <c r="B24">
        <v>0.30299999999999999</v>
      </c>
      <c r="C24">
        <v>5.0599999999999996</v>
      </c>
    </row>
    <row r="25" spans="1:12" x14ac:dyDescent="0.25">
      <c r="B25">
        <v>0.31</v>
      </c>
      <c r="C25">
        <v>4.9800000000000004</v>
      </c>
    </row>
    <row r="26" spans="1:12" x14ac:dyDescent="0.25">
      <c r="B26">
        <v>0.30399999999999999</v>
      </c>
      <c r="C26">
        <v>5.04</v>
      </c>
    </row>
    <row r="27" spans="1:12" x14ac:dyDescent="0.25">
      <c r="A27" t="s">
        <v>6</v>
      </c>
      <c r="B27" s="1">
        <f>AVERAGE(B3:B26)</f>
        <v>0.30641666666666667</v>
      </c>
      <c r="C27" s="2">
        <f t="shared" ref="C27:I27" si="3">AVERAGE(C3:C26)</f>
        <v>5.0283333333333342</v>
      </c>
      <c r="D27" s="1">
        <f t="shared" si="3"/>
        <v>0.21662500000000004</v>
      </c>
      <c r="E27" s="2">
        <f t="shared" si="3"/>
        <v>6.4112499999999999</v>
      </c>
      <c r="F27" s="1">
        <f t="shared" si="3"/>
        <v>0.21925</v>
      </c>
      <c r="G27" s="2">
        <f t="shared" si="3"/>
        <v>6.3124999999999991</v>
      </c>
      <c r="H27" s="1">
        <f t="shared" si="3"/>
        <v>0.21075000000000002</v>
      </c>
      <c r="I27" s="2">
        <f t="shared" si="3"/>
        <v>6.57</v>
      </c>
      <c r="J27" s="4">
        <f t="shared" ref="J27" si="4">AVERAGE(J3:J26)</f>
        <v>0.29493359680658421</v>
      </c>
      <c r="K27" s="4">
        <f t="shared" ref="K27" si="5">AVERAGE(K3:K26)</f>
        <v>0.31172235095113393</v>
      </c>
      <c r="L27" s="4">
        <f t="shared" ref="L27" si="6">AVERAGE(L3:L26)</f>
        <v>0.31068264437174303</v>
      </c>
    </row>
    <row r="28" spans="1:12" x14ac:dyDescent="0.25">
      <c r="A28" t="s">
        <v>7</v>
      </c>
      <c r="B28" s="1">
        <f>STDEV(B3:B26)</f>
        <v>3.1056283641530428E-3</v>
      </c>
      <c r="C28" s="1">
        <f t="shared" ref="C28:I28" si="7">STDEV(C3:C26)</f>
        <v>6.4042558313689421E-2</v>
      </c>
      <c r="D28" s="1">
        <f t="shared" si="7"/>
        <v>4.7188830397517992E-3</v>
      </c>
      <c r="E28" s="1">
        <f t="shared" si="7"/>
        <v>0.14554699780974026</v>
      </c>
      <c r="F28" s="1">
        <f t="shared" si="7"/>
        <v>6.755949758757626E-3</v>
      </c>
      <c r="G28" s="1">
        <f t="shared" si="7"/>
        <v>0.21952871598690032</v>
      </c>
      <c r="H28" s="1">
        <f t="shared" si="7"/>
        <v>2.4348657927227612E-3</v>
      </c>
      <c r="I28" s="1">
        <f t="shared" si="7"/>
        <v>0.10783585409580361</v>
      </c>
      <c r="J28" s="4">
        <f t="shared" ref="J28:L28" si="8">STDEV(J3:J26)</f>
        <v>1.6180196028270893E-2</v>
      </c>
      <c r="K28" s="4">
        <f t="shared" si="8"/>
        <v>1.3549324927790688E-2</v>
      </c>
      <c r="L28" s="4">
        <f t="shared" si="8"/>
        <v>4.8256806382572671E-3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E221-B550-4FD8-A65C-D80E546380EF}">
  <dimension ref="A2:N15"/>
  <sheetViews>
    <sheetView tabSelected="1" workbookViewId="0">
      <selection activeCell="I11" sqref="I11"/>
    </sheetView>
  </sheetViews>
  <sheetFormatPr defaultRowHeight="15" x14ac:dyDescent="0.25"/>
  <cols>
    <col min="1" max="1" width="9.140625" style="13"/>
    <col min="2" max="2" width="10.7109375" customWidth="1"/>
    <col min="3" max="3" width="10.28515625" bestFit="1" customWidth="1"/>
    <col min="4" max="6" width="14.7109375" customWidth="1"/>
    <col min="7" max="7" width="15.7109375" style="13" customWidth="1"/>
  </cols>
  <sheetData>
    <row r="2" spans="2:14" ht="15.75" thickBot="1" x14ac:dyDescent="0.3">
      <c r="B2" s="11"/>
      <c r="C2" s="11"/>
      <c r="D2" s="11"/>
      <c r="E2" s="11"/>
      <c r="F2" s="11"/>
    </row>
    <row r="3" spans="2:14" ht="33" thickBot="1" x14ac:dyDescent="0.3">
      <c r="B3" s="15" t="s">
        <v>8</v>
      </c>
      <c r="C3" s="15" t="s">
        <v>9</v>
      </c>
      <c r="D3" s="16" t="s">
        <v>25</v>
      </c>
      <c r="E3" s="16" t="s">
        <v>10</v>
      </c>
      <c r="F3" s="16" t="s">
        <v>26</v>
      </c>
    </row>
    <row r="4" spans="2:14" x14ac:dyDescent="0.25">
      <c r="B4" s="8" t="s">
        <v>2</v>
      </c>
      <c r="C4" s="8">
        <v>8</v>
      </c>
      <c r="D4" s="8" t="s">
        <v>17</v>
      </c>
      <c r="E4" s="8" t="s">
        <v>18</v>
      </c>
      <c r="F4" s="8" t="s">
        <v>19</v>
      </c>
      <c r="H4" s="1"/>
      <c r="I4" s="7"/>
      <c r="J4" s="1"/>
      <c r="K4" s="1"/>
      <c r="L4" s="1"/>
      <c r="M4" s="1"/>
      <c r="N4" s="1"/>
    </row>
    <row r="5" spans="2:14" x14ac:dyDescent="0.25">
      <c r="B5" s="14" t="s">
        <v>1</v>
      </c>
      <c r="C5" s="14">
        <v>8</v>
      </c>
      <c r="D5" s="14" t="s">
        <v>14</v>
      </c>
      <c r="E5" s="14" t="s">
        <v>15</v>
      </c>
      <c r="F5" s="14" t="s">
        <v>16</v>
      </c>
      <c r="H5" s="1"/>
      <c r="I5" s="7"/>
      <c r="J5" s="1"/>
      <c r="K5" s="1"/>
      <c r="L5" s="1"/>
      <c r="M5" s="1"/>
      <c r="N5" s="7"/>
    </row>
    <row r="6" spans="2:14" x14ac:dyDescent="0.25">
      <c r="B6" s="14" t="s">
        <v>3</v>
      </c>
      <c r="C6" s="14">
        <v>8</v>
      </c>
      <c r="D6" s="14" t="s">
        <v>20</v>
      </c>
      <c r="E6" s="14" t="s">
        <v>21</v>
      </c>
      <c r="F6" s="14" t="s">
        <v>22</v>
      </c>
      <c r="H6" s="1"/>
      <c r="I6" s="7"/>
      <c r="J6" s="1"/>
      <c r="K6" s="1"/>
      <c r="L6" s="1"/>
      <c r="M6" s="1"/>
      <c r="N6" s="7"/>
    </row>
    <row r="7" spans="2:14" ht="15.75" thickBot="1" x14ac:dyDescent="0.3">
      <c r="B7" s="9" t="s">
        <v>0</v>
      </c>
      <c r="C7" s="9">
        <v>24</v>
      </c>
      <c r="D7" s="9" t="s">
        <v>23</v>
      </c>
      <c r="E7" s="10"/>
      <c r="F7" s="9" t="s">
        <v>24</v>
      </c>
      <c r="H7" s="1"/>
      <c r="I7" s="7"/>
      <c r="J7" s="1"/>
      <c r="K7" s="1"/>
      <c r="L7" s="1"/>
      <c r="M7" s="1"/>
      <c r="N7" s="7"/>
    </row>
    <row r="8" spans="2:14" x14ac:dyDescent="0.25">
      <c r="B8" s="13"/>
      <c r="C8" s="13"/>
      <c r="D8" s="13"/>
      <c r="E8" s="13"/>
      <c r="F8" s="13"/>
      <c r="H8" s="1"/>
      <c r="I8" s="7"/>
      <c r="J8" s="1"/>
      <c r="K8" s="1"/>
      <c r="L8" s="1"/>
      <c r="M8" s="1"/>
      <c r="N8" s="7"/>
    </row>
    <row r="9" spans="2:14" x14ac:dyDescent="0.25">
      <c r="H9" s="1"/>
      <c r="I9" s="7"/>
      <c r="J9" s="1"/>
      <c r="K9" s="1"/>
      <c r="L9" s="1"/>
      <c r="M9" s="1"/>
      <c r="N9" s="7"/>
    </row>
    <row r="10" spans="2:14" x14ac:dyDescent="0.25">
      <c r="H10" s="1"/>
      <c r="J10" s="1"/>
      <c r="K10" s="1"/>
      <c r="L10" s="1"/>
      <c r="M10" s="1"/>
      <c r="N10" s="7"/>
    </row>
    <row r="11" spans="2:14" x14ac:dyDescent="0.25">
      <c r="H11" s="1"/>
      <c r="J11" s="1"/>
      <c r="K11" s="1"/>
      <c r="L11" s="1"/>
      <c r="M11" s="1"/>
      <c r="N11" s="1"/>
    </row>
    <row r="15" spans="2:14" ht="16.5" x14ac:dyDescent="0.3">
      <c r="D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Downard</dc:creator>
  <cp:lastModifiedBy>Downard, Scott</cp:lastModifiedBy>
  <dcterms:created xsi:type="dcterms:W3CDTF">2023-12-18T15:12:56Z</dcterms:created>
  <dcterms:modified xsi:type="dcterms:W3CDTF">2024-03-04T17:22:22Z</dcterms:modified>
</cp:coreProperties>
</file>