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cott\Documents\"/>
    </mc:Choice>
  </mc:AlternateContent>
  <xr:revisionPtr revIDLastSave="0" documentId="13_ncr:1_{D6A12912-CB14-409A-8954-B7121E6D0FA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Sheet!$A$1:$G$509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6" i="1"/>
  <c r="J5" i="1"/>
  <c r="J4" i="1"/>
  <c r="J3" i="1"/>
  <c r="J2" i="1"/>
</calcChain>
</file>

<file path=xl/sharedStrings.xml><?xml version="1.0" encoding="utf-8"?>
<sst xmlns="http://schemas.openxmlformats.org/spreadsheetml/2006/main" count="2570" uniqueCount="2077">
  <si>
    <t>City</t>
  </si>
  <si>
    <t>State</t>
  </si>
  <si>
    <t>Total Gallons</t>
  </si>
  <si>
    <t>Total Shipments</t>
  </si>
  <si>
    <t>TACOMA</t>
  </si>
  <si>
    <t>WA</t>
  </si>
  <si>
    <t>{'lat': 47.2528768, 'lng': -122.4442906}</t>
  </si>
  <si>
    <t>-122.4442906</t>
  </si>
  <si>
    <t>LONGVIEW</t>
  </si>
  <si>
    <t>TX</t>
  </si>
  <si>
    <t>{'lat': 32.5007037, 'lng': -94.74048909999999}</t>
  </si>
  <si>
    <t>32.5007037</t>
  </si>
  <si>
    <t>-94.74048909999999</t>
  </si>
  <si>
    <t>OAK BROOK</t>
  </si>
  <si>
    <t>IL</t>
  </si>
  <si>
    <t>{'lat': 41.8397865, 'lng': -87.95355339999999}</t>
  </si>
  <si>
    <t>41.8397865</t>
  </si>
  <si>
    <t>-87.95355339999999</t>
  </si>
  <si>
    <t>LEXINGTON</t>
  </si>
  <si>
    <t>KY</t>
  </si>
  <si>
    <t>{'lat': 38.0405837, 'lng': -84.5037164}</t>
  </si>
  <si>
    <t>38.0405837</t>
  </si>
  <si>
    <t>-84.5037164</t>
  </si>
  <si>
    <t>MARSHFIELD</t>
  </si>
  <si>
    <t>WI</t>
  </si>
  <si>
    <t>{'lat': 44.6688524, 'lng': -90.1717987}</t>
  </si>
  <si>
    <t>44.6688524</t>
  </si>
  <si>
    <t>-90.1717987</t>
  </si>
  <si>
    <t>ARDEN</t>
  </si>
  <si>
    <t>NC</t>
  </si>
  <si>
    <t>{'lat': 35.4661613, 'lng': -82.5166982}</t>
  </si>
  <si>
    <t>35.4661613</t>
  </si>
  <si>
    <t>-82.5166982</t>
  </si>
  <si>
    <t>BLASDELL</t>
  </si>
  <si>
    <t>NY</t>
  </si>
  <si>
    <t>{'lat': 42.797281, 'lng': -78.8233661}</t>
  </si>
  <si>
    <t>42.797281</t>
  </si>
  <si>
    <t>-78.8233661</t>
  </si>
  <si>
    <t>ALBUQUERQUE</t>
  </si>
  <si>
    <t>NM</t>
  </si>
  <si>
    <t>{'lat': 35.0843859, 'lng': -106.650422}</t>
  </si>
  <si>
    <t>35.0843859</t>
  </si>
  <si>
    <t>-106.650422</t>
  </si>
  <si>
    <t>BILLINGS</t>
  </si>
  <si>
    <t>MT</t>
  </si>
  <si>
    <t>{'lat': 45.7832856, 'lng': -108.5006904}</t>
  </si>
  <si>
    <t>45.7832856</t>
  </si>
  <si>
    <t>-108.5006904</t>
  </si>
  <si>
    <t>ANKENNY</t>
  </si>
  <si>
    <t>IA</t>
  </si>
  <si>
    <t>{'lat': 41.7317884, 'lng': -93.6001278}</t>
  </si>
  <si>
    <t>41.7317884</t>
  </si>
  <si>
    <t>-93.6001278</t>
  </si>
  <si>
    <t>BANGOR</t>
  </si>
  <si>
    <t>ME</t>
  </si>
  <si>
    <t>{'lat': 44.8016128, 'lng': -68.7712257}</t>
  </si>
  <si>
    <t>44.8016128</t>
  </si>
  <si>
    <t>-68.7712257</t>
  </si>
  <si>
    <t>SAN BERNARDINO</t>
  </si>
  <si>
    <t>CA</t>
  </si>
  <si>
    <t>{'lat': 34.1083449, 'lng': -117.2897652}</t>
  </si>
  <si>
    <t>34.1083449</t>
  </si>
  <si>
    <t>-117.2897652</t>
  </si>
  <si>
    <t>DELAWARE</t>
  </si>
  <si>
    <t>OH</t>
  </si>
  <si>
    <t>{'lat': 40.2986724, 'lng': -83.067965}</t>
  </si>
  <si>
    <t>40.2986724</t>
  </si>
  <si>
    <t>-83.067965</t>
  </si>
  <si>
    <t>GASTONIA</t>
  </si>
  <si>
    <t>{'lat': 35.2621735, 'lng': -81.1870849}</t>
  </si>
  <si>
    <t>35.2621735</t>
  </si>
  <si>
    <t>-81.1870849</t>
  </si>
  <si>
    <t>ENFIELD</t>
  </si>
  <si>
    <t>CT</t>
  </si>
  <si>
    <t>{'lat': 42.0027181, 'lng': -72.5441445}</t>
  </si>
  <si>
    <t>42.0027181</t>
  </si>
  <si>
    <t>-72.5441445</t>
  </si>
  <si>
    <t>HOUSTON</t>
  </si>
  <si>
    <t>{'lat': 29.7604267, 'lng': -95.3698028}</t>
  </si>
  <si>
    <t>29.7604267</t>
  </si>
  <si>
    <t>-95.3698028</t>
  </si>
  <si>
    <t>KUTZTOWN</t>
  </si>
  <si>
    <t>PA</t>
  </si>
  <si>
    <t>{'lat': 40.5173165, 'lng': -75.7774177}</t>
  </si>
  <si>
    <t>40.5173165</t>
  </si>
  <si>
    <t>-75.7774177</t>
  </si>
  <si>
    <t>LA VERGNE</t>
  </si>
  <si>
    <t>TN</t>
  </si>
  <si>
    <t>{'lat': 36.0156178, 'lng': -86.5819394}</t>
  </si>
  <si>
    <t>36.0156178</t>
  </si>
  <si>
    <t>-86.5819394</t>
  </si>
  <si>
    <t>LAKELAND</t>
  </si>
  <si>
    <t>FL</t>
  </si>
  <si>
    <t>{'lat': 28.0394654, 'lng': -81.9498042}</t>
  </si>
  <si>
    <t>28.0394654</t>
  </si>
  <si>
    <t>-81.9498042</t>
  </si>
  <si>
    <t>PORTLAND</t>
  </si>
  <si>
    <t>OR</t>
  </si>
  <si>
    <t>{'lat': 45.515232, 'lng': -122.6783853}</t>
  </si>
  <si>
    <t>45.515232</t>
  </si>
  <si>
    <t>-122.6783853</t>
  </si>
  <si>
    <t>REMINGTON</t>
  </si>
  <si>
    <t>IN</t>
  </si>
  <si>
    <t>{'lat': 40.7608729, 'lng': -87.1508522}</t>
  </si>
  <si>
    <t>40.7608729</t>
  </si>
  <si>
    <t>-87.1508522</t>
  </si>
  <si>
    <t>ROANOKE</t>
  </si>
  <si>
    <t>VA</t>
  </si>
  <si>
    <t>{'lat': 37.2709704, 'lng': -79.9414266}</t>
  </si>
  <si>
    <t>37.2709704</t>
  </si>
  <si>
    <t>-79.9414266</t>
  </si>
  <si>
    <t>SALINA</t>
  </si>
  <si>
    <t>KS</t>
  </si>
  <si>
    <t>{'lat': 38.8402805, 'lng': -97.61142369999999}</t>
  </si>
  <si>
    <t>38.8402805</t>
  </si>
  <si>
    <t>-97.61142369999999</t>
  </si>
  <si>
    <t>THOMSON</t>
  </si>
  <si>
    <t>GA</t>
  </si>
  <si>
    <t>{'lat': 33.4706927, 'lng': -82.50457329999999}</t>
  </si>
  <si>
    <t>33.4706927</t>
  </si>
  <si>
    <t>-82.50457329999999</t>
  </si>
  <si>
    <t>AMARILLO</t>
  </si>
  <si>
    <t>{'lat': 35.2219971, 'lng': -101.8312969}</t>
  </si>
  <si>
    <t>35.2219971</t>
  </si>
  <si>
    <t>-101.8312969</t>
  </si>
  <si>
    <t>ROSEVILLE</t>
  </si>
  <si>
    <t>{'lat': 38.7521235, 'lng': -121.2880059}</t>
  </si>
  <si>
    <t>38.7521235</t>
  </si>
  <si>
    <t>-121.2880059</t>
  </si>
  <si>
    <t>SAINT LOUIS</t>
  </si>
  <si>
    <t>MO</t>
  </si>
  <si>
    <t>{'lat': 38.6270025, 'lng': -90.19940419999999}</t>
  </si>
  <si>
    <t>38.6270025</t>
  </si>
  <si>
    <t>-90.19940419999999</t>
  </si>
  <si>
    <t>ASHLAND</t>
  </si>
  <si>
    <t>{'lat': 37.7590318, 'lng': -77.47998369999999}</t>
  </si>
  <si>
    <t>37.7590318</t>
  </si>
  <si>
    <t>-77.47998369999999</t>
  </si>
  <si>
    <t>CORPUS CHRISTI</t>
  </si>
  <si>
    <t>{'lat': 27.8005828, 'lng': -97.39638099999999}</t>
  </si>
  <si>
    <t>27.8005828</t>
  </si>
  <si>
    <t>-97.39638099999999</t>
  </si>
  <si>
    <t>MEMPHIS</t>
  </si>
  <si>
    <t>{'lat': 35.1495343, 'lng': -90.0489801}</t>
  </si>
  <si>
    <t>35.1495343</t>
  </si>
  <si>
    <t>-90.0489801</t>
  </si>
  <si>
    <t>MARION</t>
  </si>
  <si>
    <t>{'lat': 29.5709655, 'lng': -98.1420491}</t>
  </si>
  <si>
    <t>29.5709655</t>
  </si>
  <si>
    <t>-98.1420491</t>
  </si>
  <si>
    <t>MANSFIELD</t>
  </si>
  <si>
    <t>{'lat': 32.5631924, 'lng': -97.1416768}</t>
  </si>
  <si>
    <t>32.5631924</t>
  </si>
  <si>
    <t>-97.1416768</t>
  </si>
  <si>
    <t>DECATUR</t>
  </si>
  <si>
    <t>{'lat': 33.2342834, 'lng': -97.5861393}</t>
  </si>
  <si>
    <t>33.2342834</t>
  </si>
  <si>
    <t>-97.5861393</t>
  </si>
  <si>
    <t>FT COLLINS</t>
  </si>
  <si>
    <t>CO</t>
  </si>
  <si>
    <t>{'lat': 40.5852602, 'lng': -105.084423}</t>
  </si>
  <si>
    <t>40.5852602</t>
  </si>
  <si>
    <t>-105.084423</t>
  </si>
  <si>
    <t>DENISON</t>
  </si>
  <si>
    <t>{'lat': 33.7556593, 'lng': -96.53665799999999}</t>
  </si>
  <si>
    <t>33.7556593</t>
  </si>
  <si>
    <t>-96.53665799999999</t>
  </si>
  <si>
    <t>ATCHISON</t>
  </si>
  <si>
    <t>{'lat': 39.5630521, 'lng': -95.12163559999999}</t>
  </si>
  <si>
    <t>39.5630521</t>
  </si>
  <si>
    <t>-95.12163559999999</t>
  </si>
  <si>
    <t>SEBRING</t>
  </si>
  <si>
    <t>{'lat': 27.495592, 'lng': -81.440907}</t>
  </si>
  <si>
    <t>27.495592</t>
  </si>
  <si>
    <t>-81.440907</t>
  </si>
  <si>
    <t>LUFKIN</t>
  </si>
  <si>
    <t>{'lat': 31.3345562, 'lng': -94.7321127}</t>
  </si>
  <si>
    <t>31.3345562</t>
  </si>
  <si>
    <t>-94.7321127</t>
  </si>
  <si>
    <t>MARSHVILLE</t>
  </si>
  <si>
    <t>SC</t>
  </si>
  <si>
    <t>{'lat': 33.836081, 'lng': -81.1637245}</t>
  </si>
  <si>
    <t>33.836081</t>
  </si>
  <si>
    <t>-81.1637245</t>
  </si>
  <si>
    <t>OAK RIDGE NORTH</t>
  </si>
  <si>
    <t>{'lat': 30.1571758, 'lng': -95.44611479999999}</t>
  </si>
  <si>
    <t>30.1571758</t>
  </si>
  <si>
    <t>-95.44611479999999</t>
  </si>
  <si>
    <t>AUSTIN</t>
  </si>
  <si>
    <t>{'lat': 30.267153, 'lng': -97.7430608}</t>
  </si>
  <si>
    <t>30.267153</t>
  </si>
  <si>
    <t>-97.7430608</t>
  </si>
  <si>
    <t>SPRING</t>
  </si>
  <si>
    <t>{'lat': 30.0799405, 'lng': -95.41716009999999}</t>
  </si>
  <si>
    <t>30.0799405</t>
  </si>
  <si>
    <t>-95.41716009999999</t>
  </si>
  <si>
    <t>DRIPPING SPRINGS</t>
  </si>
  <si>
    <t>{'lat': 30.1902067, 'lng': -98.0866781}</t>
  </si>
  <si>
    <t>30.1902067</t>
  </si>
  <si>
    <t>-98.0866781</t>
  </si>
  <si>
    <t>JESSIEVILLE</t>
  </si>
  <si>
    <t>AR</t>
  </si>
  <si>
    <t>{'lat': 34.7005516, 'lng': -93.0626303}</t>
  </si>
  <si>
    <t>34.7005516</t>
  </si>
  <si>
    <t>-93.0626303</t>
  </si>
  <si>
    <t>EVANSVILLE</t>
  </si>
  <si>
    <t>{'lat': 37.9715592, 'lng': -87.5710898}</t>
  </si>
  <si>
    <t>37.9715592</t>
  </si>
  <si>
    <t>-87.5710898</t>
  </si>
  <si>
    <t>HUMBLE</t>
  </si>
  <si>
    <t>{'lat': 29.99883119999999, 'lng': -95.26215529999999}</t>
  </si>
  <si>
    <t>29.99883119999999</t>
  </si>
  <si>
    <t>-95.26215529999999</t>
  </si>
  <si>
    <t>SHREVEPORT</t>
  </si>
  <si>
    <t>LA</t>
  </si>
  <si>
    <t>{'lat': 32.5251516, 'lng': -93.7501789}</t>
  </si>
  <si>
    <t>32.5251516</t>
  </si>
  <si>
    <t>-93.7501789</t>
  </si>
  <si>
    <t>PARKVILLE</t>
  </si>
  <si>
    <t>{'lat': 39.1950029, 'lng': -94.6821806}</t>
  </si>
  <si>
    <t>39.1950029</t>
  </si>
  <si>
    <t>-94.6821806</t>
  </si>
  <si>
    <t>CHARLOTTE</t>
  </si>
  <si>
    <t>{'lat': 35.2270869, 'lng': -80.8431267}</t>
  </si>
  <si>
    <t>35.2270869</t>
  </si>
  <si>
    <t>-80.8431267</t>
  </si>
  <si>
    <t>BEAUMONT</t>
  </si>
  <si>
    <t>{'lat': 30.080174, 'lng': -94.1265562}</t>
  </si>
  <si>
    <t>30.080174</t>
  </si>
  <si>
    <t>-94.1265562</t>
  </si>
  <si>
    <t>PORTER</t>
  </si>
  <si>
    <t>{'lat': 30.1044506, 'lng': -95.2364276}</t>
  </si>
  <si>
    <t>30.1044506</t>
  </si>
  <si>
    <t>-95.2364276</t>
  </si>
  <si>
    <t>STERLING</t>
  </si>
  <si>
    <t>{'lat': 39.0066993, 'lng': -77.4291298}</t>
  </si>
  <si>
    <t>39.0066993</t>
  </si>
  <si>
    <t>-77.4291298</t>
  </si>
  <si>
    <t>CLEAR LAKE SHORES</t>
  </si>
  <si>
    <t>{'lat': 29.547452, 'lng': -95.0321506}</t>
  </si>
  <si>
    <t>29.547452</t>
  </si>
  <si>
    <t>-95.0321506</t>
  </si>
  <si>
    <t>BAYTOWN</t>
  </si>
  <si>
    <t>{'lat': 29.7355047, 'lng': -94.97742740000001}</t>
  </si>
  <si>
    <t>29.7355047</t>
  </si>
  <si>
    <t>-94.97742740000001</t>
  </si>
  <si>
    <t>ORANGE</t>
  </si>
  <si>
    <t>{'lat': 30.0929879, 'lng': -93.7365549}</t>
  </si>
  <si>
    <t>30.0929879</t>
  </si>
  <si>
    <t>-93.7365549</t>
  </si>
  <si>
    <t>SCOTTSBORO</t>
  </si>
  <si>
    <t>AL</t>
  </si>
  <si>
    <t>{'lat': 34.6723069, 'lng': -86.03414629999999}</t>
  </si>
  <si>
    <t>34.6723069</t>
  </si>
  <si>
    <t>-86.03414629999999</t>
  </si>
  <si>
    <t>GILLETTE</t>
  </si>
  <si>
    <t>WY</t>
  </si>
  <si>
    <t>{'lat': 44.2910915, 'lng': -105.5022205}</t>
  </si>
  <si>
    <t>44.2910915</t>
  </si>
  <si>
    <t>-105.5022205</t>
  </si>
  <si>
    <t>CARMEL</t>
  </si>
  <si>
    <t>{'lat': 39.978371, 'lng': -86.1180435}</t>
  </si>
  <si>
    <t>39.978371</t>
  </si>
  <si>
    <t>-86.1180435</t>
  </si>
  <si>
    <t>ANKENY</t>
  </si>
  <si>
    <t>BAKERSFIELD</t>
  </si>
  <si>
    <t>{'lat': 35.3732921, 'lng': -119.0187125}</t>
  </si>
  <si>
    <t>35.3732921</t>
  </si>
  <si>
    <t>-119.0187125</t>
  </si>
  <si>
    <t>BATON ROUGE</t>
  </si>
  <si>
    <t>{'lat': 30.4514677, 'lng': -91.18714659999999}</t>
  </si>
  <si>
    <t>30.4514677</t>
  </si>
  <si>
    <t>-91.18714659999999</t>
  </si>
  <si>
    <t>BAY CITY</t>
  </si>
  <si>
    <t>MI</t>
  </si>
  <si>
    <t>{'lat': 43.5944677, 'lng': -83.8888647}</t>
  </si>
  <si>
    <t>43.5944677</t>
  </si>
  <si>
    <t>-83.8888647</t>
  </si>
  <si>
    <t>HAMBURG</t>
  </si>
  <si>
    <t>{'lat': 42.7158927, 'lng': -78.8294768}</t>
  </si>
  <si>
    <t>42.7158927</t>
  </si>
  <si>
    <t>-78.8294768</t>
  </si>
  <si>
    <t>BRUNSWICK</t>
  </si>
  <si>
    <t>{'lat': 41.2381096, 'lng': -81.8418006}</t>
  </si>
  <si>
    <t>41.2381096</t>
  </si>
  <si>
    <t>-81.8418006</t>
  </si>
  <si>
    <t>LEWISVILLE</t>
  </si>
  <si>
    <t>{'lat': 33.0463292, 'lng': -96.9941903}</t>
  </si>
  <si>
    <t>33.0463292</t>
  </si>
  <si>
    <t>-96.9941903</t>
  </si>
  <si>
    <t>DENVER</t>
  </si>
  <si>
    <t>{'lat': 39.7392358, 'lng': -104.990251}</t>
  </si>
  <si>
    <t>39.7392358</t>
  </si>
  <si>
    <t>-104.990251</t>
  </si>
  <si>
    <t>INDIANAPOLIS</t>
  </si>
  <si>
    <t>{'lat': 39.768403, 'lng': -86.158068}</t>
  </si>
  <si>
    <t>39.768403</t>
  </si>
  <si>
    <t>-86.158068</t>
  </si>
  <si>
    <t>LAKEVILLE</t>
  </si>
  <si>
    <t>MN</t>
  </si>
  <si>
    <t>{'lat': 44.6496868, 'lng': -93.24271999999999}</t>
  </si>
  <si>
    <t>44.6496868</t>
  </si>
  <si>
    <t>-93.24271999999999</t>
  </si>
  <si>
    <t>MONTGOMERY</t>
  </si>
  <si>
    <t>{'lat': 32.3792233, 'lng': -86.3077368}</t>
  </si>
  <si>
    <t>32.3792233</t>
  </si>
  <si>
    <t>-86.3077368</t>
  </si>
  <si>
    <t>OCALA</t>
  </si>
  <si>
    <t>{'lat': 29.1871986, 'lng': -82.14009229999999}</t>
  </si>
  <si>
    <t>29.1871986</t>
  </si>
  <si>
    <t>-82.14009229999999</t>
  </si>
  <si>
    <t>PHOENIX</t>
  </si>
  <si>
    <t>AZ</t>
  </si>
  <si>
    <t>{'lat': 33.4483771, 'lng': -112.0740373}</t>
  </si>
  <si>
    <t>33.4483771</t>
  </si>
  <si>
    <t>-112.0740373</t>
  </si>
  <si>
    <t>RALEIGH</t>
  </si>
  <si>
    <t>{'lat': 35.7795897, 'lng': -78.6381787}</t>
  </si>
  <si>
    <t>35.7795897</t>
  </si>
  <si>
    <t>-78.6381787</t>
  </si>
  <si>
    <t>ROMEOVILLE</t>
  </si>
  <si>
    <t>{'lat': 41.6475306, 'lng': -88.0895061}</t>
  </si>
  <si>
    <t>41.6475306</t>
  </si>
  <si>
    <t>-88.0895061</t>
  </si>
  <si>
    <t>SHAWNEE</t>
  </si>
  <si>
    <t>{'lat': 39.02284849999999, 'lng': -94.7151865}</t>
  </si>
  <si>
    <t>39.02284849999999</t>
  </si>
  <si>
    <t>-94.7151865</t>
  </si>
  <si>
    <t>SALT LAKE CITY</t>
  </si>
  <si>
    <t>UT</t>
  </si>
  <si>
    <t>{'lat': 40.7607793, 'lng': -111.8910474}</t>
  </si>
  <si>
    <t>40.7607793</t>
  </si>
  <si>
    <t>-111.8910474</t>
  </si>
  <si>
    <t>SOUTHAVEN</t>
  </si>
  <si>
    <t>MS</t>
  </si>
  <si>
    <t>{'lat': 34.9918587, 'lng': -90.0022958}</t>
  </si>
  <si>
    <t>34.9918587</t>
  </si>
  <si>
    <t>-90.0022958</t>
  </si>
  <si>
    <t>WINCHESTER</t>
  </si>
  <si>
    <t>{'lat': 39.1856597, 'lng': -78.1633341}</t>
  </si>
  <si>
    <t>39.1856597</t>
  </si>
  <si>
    <t>-78.1633341</t>
  </si>
  <si>
    <t>LINCOLN</t>
  </si>
  <si>
    <t>NE</t>
  </si>
  <si>
    <t>{'lat': 40.813616, 'lng': -96.7025955}</t>
  </si>
  <si>
    <t>40.813616</t>
  </si>
  <si>
    <t>-96.7025955</t>
  </si>
  <si>
    <t>SIOUX CITY</t>
  </si>
  <si>
    <t>{'lat': 42.4963416, 'lng': -96.40494079999999}</t>
  </si>
  <si>
    <t>42.4963416</t>
  </si>
  <si>
    <t>-96.40494079999999</t>
  </si>
  <si>
    <t>GRETNA</t>
  </si>
  <si>
    <t>{'lat': 41.1469464, 'lng': -96.2389578}</t>
  </si>
  <si>
    <t>41.1469464</t>
  </si>
  <si>
    <t>-96.2389578</t>
  </si>
  <si>
    <t>MORRIS</t>
  </si>
  <si>
    <t>{'lat': 41.357254, 'lng': -88.4211785}</t>
  </si>
  <si>
    <t>41.357254</t>
  </si>
  <si>
    <t>-88.4211785</t>
  </si>
  <si>
    <t>ELSFORD</t>
  </si>
  <si>
    <t>{'lat': 41.0550969, 'lng': -73.8201337}</t>
  </si>
  <si>
    <t>41.0550969</t>
  </si>
  <si>
    <t>-73.8201337</t>
  </si>
  <si>
    <t>CEDAR HILL</t>
  </si>
  <si>
    <t>{'lat': 38.3533871, 'lng': -90.6412385}</t>
  </si>
  <si>
    <t>38.3533871</t>
  </si>
  <si>
    <t>-90.6412385</t>
  </si>
  <si>
    <t>BIRMINGHAM</t>
  </si>
  <si>
    <t>{'lat': 33.5185892, 'lng': -86.8103567}</t>
  </si>
  <si>
    <t>33.5185892</t>
  </si>
  <si>
    <t>-86.8103567</t>
  </si>
  <si>
    <t>MILLBROOK</t>
  </si>
  <si>
    <t>{'lat': 32.4798575, 'lng': -86.36191629999999}</t>
  </si>
  <si>
    <t>32.4798575</t>
  </si>
  <si>
    <t>-86.36191629999999</t>
  </si>
  <si>
    <t>CHANNELVIEW</t>
  </si>
  <si>
    <t>{'lat': 29.7760599, 'lng': -95.11465330000001}</t>
  </si>
  <si>
    <t>29.7760599</t>
  </si>
  <si>
    <t>-95.11465330000001</t>
  </si>
  <si>
    <t>CHERRY HILL</t>
  </si>
  <si>
    <t>NJ</t>
  </si>
  <si>
    <t>{'lat': 39.926813, 'lng': -75.0246312}</t>
  </si>
  <si>
    <t>39.926813</t>
  </si>
  <si>
    <t>-75.0246312</t>
  </si>
  <si>
    <t>BELLMEAD</t>
  </si>
  <si>
    <t>{'lat': 31.5989517, 'lng': -97.0894496}</t>
  </si>
  <si>
    <t>31.5989517</t>
  </si>
  <si>
    <t>-97.0894496</t>
  </si>
  <si>
    <t>ROXBURY</t>
  </si>
  <si>
    <t>MA</t>
  </si>
  <si>
    <t>{'lat': 42.3125672, 'lng': -71.0898796}</t>
  </si>
  <si>
    <t>42.3125672</t>
  </si>
  <si>
    <t>-71.0898796</t>
  </si>
  <si>
    <t>CHARLESTON</t>
  </si>
  <si>
    <t>{'lat': 32.7764749, 'lng': -79.93105120000001}</t>
  </si>
  <si>
    <t>32.7764749</t>
  </si>
  <si>
    <t>-79.93105120000001</t>
  </si>
  <si>
    <t>FAYETTEVILLE</t>
  </si>
  <si>
    <t>{'lat': 35.0523673, 'lng': -78.87837739999999}</t>
  </si>
  <si>
    <t>35.0523673</t>
  </si>
  <si>
    <t>-78.87837739999999</t>
  </si>
  <si>
    <t>FLORENCE</t>
  </si>
  <si>
    <t>{'lat': 34.1954331, 'lng': -79.7625625}</t>
  </si>
  <si>
    <t>34.1954331</t>
  </si>
  <si>
    <t>-79.7625625</t>
  </si>
  <si>
    <t>HAMPTON</t>
  </si>
  <si>
    <t>{'lat': 37.0298687, 'lng': -76.34522179999999}</t>
  </si>
  <si>
    <t>37.0298687</t>
  </si>
  <si>
    <t>-76.34522179999999</t>
  </si>
  <si>
    <t>LAREDO</t>
  </si>
  <si>
    <t>{'lat': 27.5035613, 'lng': -99.5075519}</t>
  </si>
  <si>
    <t>27.5035613</t>
  </si>
  <si>
    <t>-99.5075519</t>
  </si>
  <si>
    <t>MEBANE</t>
  </si>
  <si>
    <t>{'lat': 36.0967637, 'lng': -79.2696688}</t>
  </si>
  <si>
    <t>36.0967637</t>
  </si>
  <si>
    <t>-79.2696688</t>
  </si>
  <si>
    <t>NATCHITOHCES</t>
  </si>
  <si>
    <t>{'lat': 31.7607195, 'lng': -93.08627489999999}</t>
  </si>
  <si>
    <t>31.7607195</t>
  </si>
  <si>
    <t>-93.08627489999999</t>
  </si>
  <si>
    <t>NORTH CHARLESTON</t>
  </si>
  <si>
    <t>{'lat': 32.8771106, 'lng': -80.0130514}</t>
  </si>
  <si>
    <t>32.8771106</t>
  </si>
  <si>
    <t>-80.0130514</t>
  </si>
  <si>
    <t>PHENIX</t>
  </si>
  <si>
    <t>{'lat': 32.4709761, 'lng': -85.0007653}</t>
  </si>
  <si>
    <t>32.4709761</t>
  </si>
  <si>
    <t>-85.0007653</t>
  </si>
  <si>
    <t>RICHMOND</t>
  </si>
  <si>
    <t>{'lat': 37.5407246, 'lng': -77.4360481}</t>
  </si>
  <si>
    <t>37.5407246</t>
  </si>
  <si>
    <t>-77.4360481</t>
  </si>
  <si>
    <t>ROWLETT</t>
  </si>
  <si>
    <t>{'lat': 32.9029017, 'lng': -96.56388}</t>
  </si>
  <si>
    <t>32.9029017</t>
  </si>
  <si>
    <t>-96.56388</t>
  </si>
  <si>
    <t>SAND SPRINGS</t>
  </si>
  <si>
    <t>OK</t>
  </si>
  <si>
    <t>{'lat': 36.1398102, 'lng': -96.108891}</t>
  </si>
  <si>
    <t>36.1398102</t>
  </si>
  <si>
    <t>-96.108891</t>
  </si>
  <si>
    <t>SATELLITE BEACH</t>
  </si>
  <si>
    <t>{'lat': 28.1761233, 'lng': -80.59005189999999}</t>
  </si>
  <si>
    <t>28.1761233</t>
  </si>
  <si>
    <t>-80.59005189999999</t>
  </si>
  <si>
    <t>ST. LOUIS PARK</t>
  </si>
  <si>
    <t>{'lat': 44.9597376, 'lng': -93.3702186}</t>
  </si>
  <si>
    <t>44.9597376</t>
  </si>
  <si>
    <t>-93.3702186</t>
  </si>
  <si>
    <t>TROTWOOD</t>
  </si>
  <si>
    <t>{'lat': 39.7972788, 'lng': -84.3113334}</t>
  </si>
  <si>
    <t>39.7972788</t>
  </si>
  <si>
    <t>-84.3113334</t>
  </si>
  <si>
    <t>TWINSBURG</t>
  </si>
  <si>
    <t>{'lat': 41.3125552, 'lng': -81.4401129}</t>
  </si>
  <si>
    <t>41.3125552</t>
  </si>
  <si>
    <t>-81.4401129</t>
  </si>
  <si>
    <t>LAS VEGAS</t>
  </si>
  <si>
    <t>NV</t>
  </si>
  <si>
    <t>{'lat': 36.171563, 'lng': -115.1391009}</t>
  </si>
  <si>
    <t>36.171563</t>
  </si>
  <si>
    <t>-115.1391009</t>
  </si>
  <si>
    <t>KNOXVILLE</t>
  </si>
  <si>
    <t>{'lat': 35.9606384, 'lng': -83.9207392}</t>
  </si>
  <si>
    <t>35.9606384</t>
  </si>
  <si>
    <t>-83.9207392</t>
  </si>
  <si>
    <t>GREENSBORO</t>
  </si>
  <si>
    <t>{'lat': 36.0726354, 'lng': -79.7919754}</t>
  </si>
  <si>
    <t>36.0726354</t>
  </si>
  <si>
    <t>-79.7919754</t>
  </si>
  <si>
    <t>MARIETTA</t>
  </si>
  <si>
    <t>{'lat': 33.95260200000001, 'lng': -84.5499327}</t>
  </si>
  <si>
    <t>33.95260200000001</t>
  </si>
  <si>
    <t>-84.5499327</t>
  </si>
  <si>
    <t>LENOIR</t>
  </si>
  <si>
    <t>{'lat': 35.9140196, 'lng': -81.5389849}</t>
  </si>
  <si>
    <t>35.9140196</t>
  </si>
  <si>
    <t>-81.5389849</t>
  </si>
  <si>
    <t>RIDGE</t>
  </si>
  <si>
    <t>{'lat': 40.8939875, 'lng': -72.8959364}</t>
  </si>
  <si>
    <t>40.8939875</t>
  </si>
  <si>
    <t>-72.8959364</t>
  </si>
  <si>
    <t>HAMILTON</t>
  </si>
  <si>
    <t>{'lat': 39.3995008, 'lng': -84.5613355}</t>
  </si>
  <si>
    <t>39.3995008</t>
  </si>
  <si>
    <t>-84.5613355</t>
  </si>
  <si>
    <t>CORAL SPRINGS</t>
  </si>
  <si>
    <t>{'lat': 26.271192, 'lng': -80.2706044}</t>
  </si>
  <si>
    <t>26.271192</t>
  </si>
  <si>
    <t>-80.2706044</t>
  </si>
  <si>
    <t>CRETE</t>
  </si>
  <si>
    <t>{'lat': 41.4444791, 'lng': -87.6314312}</t>
  </si>
  <si>
    <t>41.4444791</t>
  </si>
  <si>
    <t>-87.6314312</t>
  </si>
  <si>
    <t>GREENWELL SPRINGS</t>
  </si>
  <si>
    <t>{'lat': 30.5796316, 'lng': -90.9942696}</t>
  </si>
  <si>
    <t>30.5796316</t>
  </si>
  <si>
    <t>-90.9942696</t>
  </si>
  <si>
    <t>WORCESTER</t>
  </si>
  <si>
    <t>{'lat': 42.2625932, 'lng': -71.8022934}</t>
  </si>
  <si>
    <t>42.2625932</t>
  </si>
  <si>
    <t>-71.8022934</t>
  </si>
  <si>
    <t>LOGANSPORT</t>
  </si>
  <si>
    <t>{'lat': 31.975445, 'lng': -93.9979678}</t>
  </si>
  <si>
    <t>31.975445</t>
  </si>
  <si>
    <t>-93.9979678</t>
  </si>
  <si>
    <t>BRISTOL</t>
  </si>
  <si>
    <t>{'lat': 40.1006661, 'lng': -74.8518311}</t>
  </si>
  <si>
    <t>40.1006661</t>
  </si>
  <si>
    <t>-74.8518311</t>
  </si>
  <si>
    <t>HERMON</t>
  </si>
  <si>
    <t>{'lat': 44.81007, 'lng': -68.9133724}</t>
  </si>
  <si>
    <t>44.81007</t>
  </si>
  <si>
    <t>-68.9133724</t>
  </si>
  <si>
    <t>EDINA</t>
  </si>
  <si>
    <t>{'lat': 44.8896866, 'lng': -93.3499489}</t>
  </si>
  <si>
    <t>44.8896866</t>
  </si>
  <si>
    <t>-93.3499489</t>
  </si>
  <si>
    <t>STATEN ISLAND</t>
  </si>
  <si>
    <t>{'lat': 40.5795317, 'lng': -74.1502007}</t>
  </si>
  <si>
    <t>40.5795317</t>
  </si>
  <si>
    <t>-74.1502007</t>
  </si>
  <si>
    <t>EAGAN</t>
  </si>
  <si>
    <t>{'lat': 44.8041322, 'lng': -93.1668858}</t>
  </si>
  <si>
    <t>44.8041322</t>
  </si>
  <si>
    <t>-93.1668858</t>
  </si>
  <si>
    <t>PLANO</t>
  </si>
  <si>
    <t>{'lat': 41.6628076, 'lng': -88.5370197}</t>
  </si>
  <si>
    <t>41.6628076</t>
  </si>
  <si>
    <t>-88.5370197</t>
  </si>
  <si>
    <t>EAU CLAIRE</t>
  </si>
  <si>
    <t>{'lat': 44.811349, 'lng': -91.4984941}</t>
  </si>
  <si>
    <t>44.811349</t>
  </si>
  <si>
    <t>-91.4984941</t>
  </si>
  <si>
    <t>HOLIDAY CITY</t>
  </si>
  <si>
    <t>{'lat': 41.608384, 'lng': -84.5541171}</t>
  </si>
  <si>
    <t>41.608384</t>
  </si>
  <si>
    <t>-84.5541171</t>
  </si>
  <si>
    <t>SHELBY</t>
  </si>
  <si>
    <t>{'lat': 41.5161017, 'lng': -95.45027999999999}</t>
  </si>
  <si>
    <t>41.5161017</t>
  </si>
  <si>
    <t>-95.45027999999999</t>
  </si>
  <si>
    <t>PENSACOLA</t>
  </si>
  <si>
    <t>{'lat': 30.42130899999999, 'lng': -87.2169149}</t>
  </si>
  <si>
    <t>30.42130899999999</t>
  </si>
  <si>
    <t>-87.2169149</t>
  </si>
  <si>
    <t>HILLSBORO</t>
  </si>
  <si>
    <t>{'lat': 45.5214068, 'lng': -122.9913808}</t>
  </si>
  <si>
    <t>45.5214068</t>
  </si>
  <si>
    <t>-122.9913808</t>
  </si>
  <si>
    <t>WALLER</t>
  </si>
  <si>
    <t>{'lat': 30.0566085, 'lng': -95.9268986}</t>
  </si>
  <si>
    <t>30.0566085</t>
  </si>
  <si>
    <t>-95.9268986</t>
  </si>
  <si>
    <t>DALLAS</t>
  </si>
  <si>
    <t>{'lat': 32.7766642, 'lng': -96.79698789999999}</t>
  </si>
  <si>
    <t>32.7766642</t>
  </si>
  <si>
    <t>-96.79698789999999</t>
  </si>
  <si>
    <t>TURLOCK</t>
  </si>
  <si>
    <t>{'lat': 37.4945743, 'lng': -120.8459786}</t>
  </si>
  <si>
    <t>37.4945743</t>
  </si>
  <si>
    <t>-120.8459786</t>
  </si>
  <si>
    <t>FREMONT</t>
  </si>
  <si>
    <t>{'lat': 37.5485396, 'lng': -121.988583}</t>
  </si>
  <si>
    <t>37.5485396</t>
  </si>
  <si>
    <t>-121.988583</t>
  </si>
  <si>
    <t>FITZGERALD</t>
  </si>
  <si>
    <t>{'lat': 31.7149082, 'lng': -83.25265449999999}</t>
  </si>
  <si>
    <t>31.7149082</t>
  </si>
  <si>
    <t>-83.25265449999999</t>
  </si>
  <si>
    <t>CORONA</t>
  </si>
  <si>
    <t>{'lat': 33.8752935, 'lng': -117.5664384}</t>
  </si>
  <si>
    <t>33.8752935</t>
  </si>
  <si>
    <t>-117.5664384</t>
  </si>
  <si>
    <t>OWINGS MILLS</t>
  </si>
  <si>
    <t>MD</t>
  </si>
  <si>
    <t>{'lat': 39.4195499, 'lng': -76.7802528}</t>
  </si>
  <si>
    <t>39.4195499</t>
  </si>
  <si>
    <t>-76.7802528</t>
  </si>
  <si>
    <t>CHIPPEWA FALLS</t>
  </si>
  <si>
    <t>{'lat': 44.9369054, 'lng': -91.39293479999999}</t>
  </si>
  <si>
    <t>44.9369054</t>
  </si>
  <si>
    <t>-91.39293479999999</t>
  </si>
  <si>
    <t>CLUTE</t>
  </si>
  <si>
    <t>{'lat': 29.0246906, 'lng': -95.3988291}</t>
  </si>
  <si>
    <t>29.0246906</t>
  </si>
  <si>
    <t>-95.3988291</t>
  </si>
  <si>
    <t>HENDERSON</t>
  </si>
  <si>
    <t>{'lat': 36.0395247, 'lng': -114.9817213}</t>
  </si>
  <si>
    <t>36.0395247</t>
  </si>
  <si>
    <t>-114.9817213</t>
  </si>
  <si>
    <t>LINTHICUM</t>
  </si>
  <si>
    <t>{'lat': 39.2051077, 'lng': -76.6527456}</t>
  </si>
  <si>
    <t>39.2051077</t>
  </si>
  <si>
    <t>-76.6527456</t>
  </si>
  <si>
    <t>DURANGO</t>
  </si>
  <si>
    <t>{'lat': 37.27528, 'lng': -107.8800667}</t>
  </si>
  <si>
    <t>37.27528</t>
  </si>
  <si>
    <t>-107.8800667</t>
  </si>
  <si>
    <t>SELMA</t>
  </si>
  <si>
    <t>{'lat': 29.5867428, 'lng': -98.3028587}</t>
  </si>
  <si>
    <t>29.5867428</t>
  </si>
  <si>
    <t>-98.3028587</t>
  </si>
  <si>
    <t>HUNTINGTON</t>
  </si>
  <si>
    <t>WV</t>
  </si>
  <si>
    <t>{'lat': 38.4192496, 'lng': -82.44515400000002}</t>
  </si>
  <si>
    <t>38.4192496</t>
  </si>
  <si>
    <t>-82.44515400000002</t>
  </si>
  <si>
    <t>FOREST LAKE</t>
  </si>
  <si>
    <t>{'lat': 45.2788561, 'lng': -92.9852183}</t>
  </si>
  <si>
    <t>45.2788561</t>
  </si>
  <si>
    <t>-92.9852183</t>
  </si>
  <si>
    <t>FRESNO</t>
  </si>
  <si>
    <t>{'lat': 36.7377981, 'lng': -119.7871247}</t>
  </si>
  <si>
    <t>36.7377981</t>
  </si>
  <si>
    <t>-119.7871247</t>
  </si>
  <si>
    <t>CAMPBELL</t>
  </si>
  <si>
    <t>{'lat': 37.2871651, 'lng': -121.9499568}</t>
  </si>
  <si>
    <t>37.2871651</t>
  </si>
  <si>
    <t>-121.9499568</t>
  </si>
  <si>
    <t>JACKSONVILLE</t>
  </si>
  <si>
    <t>{'lat': 30.3321838, 'lng': -81.65565099999999}</t>
  </si>
  <si>
    <t>30.3321838</t>
  </si>
  <si>
    <t>-81.65565099999999</t>
  </si>
  <si>
    <t>WATERFORD</t>
  </si>
  <si>
    <t>{'lat': 41.3542395, 'lng': -72.164816}</t>
  </si>
  <si>
    <t>41.3542395</t>
  </si>
  <si>
    <t>-72.164816</t>
  </si>
  <si>
    <t>SWAINSBORO</t>
  </si>
  <si>
    <t>{'lat': 32.5973856, 'lng': -82.33373759999999}</t>
  </si>
  <si>
    <t>32.5973856</t>
  </si>
  <si>
    <t>-82.33373759999999</t>
  </si>
  <si>
    <t>BROWNS SUMMIT</t>
  </si>
  <si>
    <t>{'lat': 36.2127803, 'lng': -79.7131567}</t>
  </si>
  <si>
    <t>36.2127803</t>
  </si>
  <si>
    <t>-79.7131567</t>
  </si>
  <si>
    <t>REIDSVILLE</t>
  </si>
  <si>
    <t>{'lat': 36.3548586, 'lng': -79.6644747}</t>
  </si>
  <si>
    <t>36.3548586</t>
  </si>
  <si>
    <t>-79.6644747</t>
  </si>
  <si>
    <t>FRANKLIN</t>
  </si>
  <si>
    <t>{'lat': 42.0834313, 'lng': -71.396725}</t>
  </si>
  <si>
    <t>42.0834313</t>
  </si>
  <si>
    <t>-71.396725</t>
  </si>
  <si>
    <t>ASHEVILLE</t>
  </si>
  <si>
    <t>{'lat': 35.5950581, 'lng': -82.5514869}</t>
  </si>
  <si>
    <t>35.5950581</t>
  </si>
  <si>
    <t>-82.5514869</t>
  </si>
  <si>
    <t>FOREST HILL</t>
  </si>
  <si>
    <t>{'lat': 39.5850754, 'lng': -76.3877289}</t>
  </si>
  <si>
    <t>39.5850754</t>
  </si>
  <si>
    <t>-76.3877289</t>
  </si>
  <si>
    <t>ODENVILLE</t>
  </si>
  <si>
    <t>{'lat': 33.6773237, 'lng': -86.396648}</t>
  </si>
  <si>
    <t>33.6773237</t>
  </si>
  <si>
    <t>-86.396648</t>
  </si>
  <si>
    <t>ANDERSON</t>
  </si>
  <si>
    <t>{'lat': 34.5034394, 'lng': -82.6501332}</t>
  </si>
  <si>
    <t>34.5034394</t>
  </si>
  <si>
    <t>-82.6501332</t>
  </si>
  <si>
    <t>KINGS PARK</t>
  </si>
  <si>
    <t>{'lat': 40.88620900000001, 'lng': -73.2573369}</t>
  </si>
  <si>
    <t>40.88620900000001</t>
  </si>
  <si>
    <t>-73.2573369</t>
  </si>
  <si>
    <t>SMYRNA</t>
  </si>
  <si>
    <t>{'lat': 33.8839926, 'lng': -84.51437609999999}</t>
  </si>
  <si>
    <t>33.8839926</t>
  </si>
  <si>
    <t>-84.51437609999999</t>
  </si>
  <si>
    <t>CHOUDRANT</t>
  </si>
  <si>
    <t>{'lat': 32.5301484, 'lng': -92.51431219999999}</t>
  </si>
  <si>
    <t>32.5301484</t>
  </si>
  <si>
    <t>-92.51431219999999</t>
  </si>
  <si>
    <t>GARNER</t>
  </si>
  <si>
    <t>{'lat': 35.7112642, 'lng': -78.61417089999999}</t>
  </si>
  <si>
    <t>35.7112642</t>
  </si>
  <si>
    <t>-78.61417089999999</t>
  </si>
  <si>
    <t>CALHOUN</t>
  </si>
  <si>
    <t>{'lat': 34.502587, 'lng': -84.9510542}</t>
  </si>
  <si>
    <t>34.502587</t>
  </si>
  <si>
    <t>-84.9510542</t>
  </si>
  <si>
    <t>EDMONTON</t>
  </si>
  <si>
    <t>AB</t>
  </si>
  <si>
    <t>{'lat': 53.5460983, 'lng': -113.4937266}</t>
  </si>
  <si>
    <t>53.5460983</t>
  </si>
  <si>
    <t>-113.4937266</t>
  </si>
  <si>
    <t>WILDWOOD</t>
  </si>
  <si>
    <t>{'lat': 28.8655006, 'lng': -82.0379317}</t>
  </si>
  <si>
    <t>28.8655006</t>
  </si>
  <si>
    <t>-82.0379317</t>
  </si>
  <si>
    <t>FORSYTH</t>
  </si>
  <si>
    <t>{'lat': 33.0342974, 'lng': -83.938242}</t>
  </si>
  <si>
    <t>33.0342974</t>
  </si>
  <si>
    <t>-83.938242</t>
  </si>
  <si>
    <t>SULPHUR SPRINGS</t>
  </si>
  <si>
    <t>{'lat': 33.1384479, 'lng': -95.6010668}</t>
  </si>
  <si>
    <t>33.1384479</t>
  </si>
  <si>
    <t>-95.6010668</t>
  </si>
  <si>
    <t>GREEN BAY</t>
  </si>
  <si>
    <t>{'lat': 44.5133188, 'lng': -88.0132958}</t>
  </si>
  <si>
    <t>44.5133188</t>
  </si>
  <si>
    <t>-88.0132958</t>
  </si>
  <si>
    <t>BEL AIR</t>
  </si>
  <si>
    <t>{'lat': 39.5359406, 'lng': -76.34829309999999}</t>
  </si>
  <si>
    <t>39.5359406</t>
  </si>
  <si>
    <t>-76.34829309999999</t>
  </si>
  <si>
    <t>WIMBERLEY</t>
  </si>
  <si>
    <t>{'lat': 29.9974362, 'lng': -98.0986204}</t>
  </si>
  <si>
    <t>29.9974362</t>
  </si>
  <si>
    <t>-98.0986204</t>
  </si>
  <si>
    <t>WARREN</t>
  </si>
  <si>
    <t>{'lat': 42.5144566, 'lng': -83.01465259999999}</t>
  </si>
  <si>
    <t>42.5144566</t>
  </si>
  <si>
    <t>-83.01465259999999</t>
  </si>
  <si>
    <t>HIGH RIDGE</t>
  </si>
  <si>
    <t>{'lat': 38.4589432, 'lng': -90.5365126}</t>
  </si>
  <si>
    <t>38.4589432</t>
  </si>
  <si>
    <t>-90.5365126</t>
  </si>
  <si>
    <t>ELKTON</t>
  </si>
  <si>
    <t>{'lat': 39.60677889999999, 'lng': -75.83327179999999}</t>
  </si>
  <si>
    <t>39.60677889999999</t>
  </si>
  <si>
    <t>-75.83327179999999</t>
  </si>
  <si>
    <t>COUNCIL BLUFFS</t>
  </si>
  <si>
    <t>{'lat': 41.2619444, 'lng': -95.8608333}</t>
  </si>
  <si>
    <t>41.2619444</t>
  </si>
  <si>
    <t>-95.8608333</t>
  </si>
  <si>
    <t>SAN ANTONIO</t>
  </si>
  <si>
    <t>{'lat': 29.4251905, 'lng': -98.4945922}</t>
  </si>
  <si>
    <t>29.4251905</t>
  </si>
  <si>
    <t>-98.4945922</t>
  </si>
  <si>
    <t>REDMOND</t>
  </si>
  <si>
    <t>{'lat': 44.2726203, 'lng': -121.1739212}</t>
  </si>
  <si>
    <t>44.2726203</t>
  </si>
  <si>
    <t>-121.1739212</t>
  </si>
  <si>
    <t>NEW CASTLE</t>
  </si>
  <si>
    <t>{'lat': 41.0036719, 'lng': -80.34700900000001}</t>
  </si>
  <si>
    <t>41.0036719</t>
  </si>
  <si>
    <t>-80.34700900000001</t>
  </si>
  <si>
    <t>PRICHARD</t>
  </si>
  <si>
    <t>{'lat': 38.2400841, 'lng': -82.59849109999999}</t>
  </si>
  <si>
    <t>38.2400841</t>
  </si>
  <si>
    <t>-82.59849109999999</t>
  </si>
  <si>
    <t>PEARL</t>
  </si>
  <si>
    <t>{'lat': 32.2662515, 'lng': -90.13426079999999}</t>
  </si>
  <si>
    <t>32.2662515</t>
  </si>
  <si>
    <t>-90.13426079999999</t>
  </si>
  <si>
    <t>JACKSON</t>
  </si>
  <si>
    <t>{'lat': 39.0520169, 'lng': -82.6365536}</t>
  </si>
  <si>
    <t>39.0520169</t>
  </si>
  <si>
    <t>-82.6365536</t>
  </si>
  <si>
    <t>GREENVILLE</t>
  </si>
  <si>
    <t>{'lat': 34.85261759999999, 'lng': -82.3940104}</t>
  </si>
  <si>
    <t>34.85261759999999</t>
  </si>
  <si>
    <t>-82.3940104</t>
  </si>
  <si>
    <t>RESERVE</t>
  </si>
  <si>
    <t>{'lat': 30.0538131, 'lng': -90.5517534}</t>
  </si>
  <si>
    <t>30.0538131</t>
  </si>
  <si>
    <t>-90.5517534</t>
  </si>
  <si>
    <t>LITTLE ROCK</t>
  </si>
  <si>
    <t>{'lat': 34.7444618, 'lng': -92.2880157}</t>
  </si>
  <si>
    <t>34.7444618</t>
  </si>
  <si>
    <t>-92.2880157</t>
  </si>
  <si>
    <t>PASADENA</t>
  </si>
  <si>
    <t>{'lat': 29.6910625, 'lng': -95.2091006}</t>
  </si>
  <si>
    <t>29.6910625</t>
  </si>
  <si>
    <t>-95.2091006</t>
  </si>
  <si>
    <t>TILLSONBURG</t>
  </si>
  <si>
    <t>ON</t>
  </si>
  <si>
    <t>{'lat': 42.8658879, 'lng': -80.7333175}</t>
  </si>
  <si>
    <t>42.8658879</t>
  </si>
  <si>
    <t>-80.7333175</t>
  </si>
  <si>
    <t>DANBURY</t>
  </si>
  <si>
    <t>{'lat': 41.394817, 'lng': -73.4540111}</t>
  </si>
  <si>
    <t>41.394817</t>
  </si>
  <si>
    <t>-73.4540111</t>
  </si>
  <si>
    <t>ARLINGTON</t>
  </si>
  <si>
    <t>{'lat': 32.735687, 'lng': -97.10806559999999}</t>
  </si>
  <si>
    <t>32.735687</t>
  </si>
  <si>
    <t>-97.10806559999999</t>
  </si>
  <si>
    <t>WASHINGTON</t>
  </si>
  <si>
    <t>{'lat': 38.55810719999999, 'lng': -91.01208779999999}</t>
  </si>
  <si>
    <t>38.55810719999999</t>
  </si>
  <si>
    <t>-91.01208779999999</t>
  </si>
  <si>
    <t>ST. LOUIS</t>
  </si>
  <si>
    <t>RUSTON</t>
  </si>
  <si>
    <t>{'lat': 32.5232053, 'lng': -92.63792699999999}</t>
  </si>
  <si>
    <t>32.5232053</t>
  </si>
  <si>
    <t>-92.63792699999999</t>
  </si>
  <si>
    <t>FARMERVILLE</t>
  </si>
  <si>
    <t>{'lat': 32.7734728, 'lng': -92.4056985}</t>
  </si>
  <si>
    <t>32.7734728</t>
  </si>
  <si>
    <t>-92.4056985</t>
  </si>
  <si>
    <t>JAMES ISLAND</t>
  </si>
  <si>
    <t>{'lat': 32.7534721, 'lng': -79.95284509999999}</t>
  </si>
  <si>
    <t>32.7534721</t>
  </si>
  <si>
    <t>-79.95284509999999</t>
  </si>
  <si>
    <t>LANCASTER</t>
  </si>
  <si>
    <t>{'lat': 40.0378755, 'lng': -76.3055144}</t>
  </si>
  <si>
    <t>40.0378755</t>
  </si>
  <si>
    <t>-76.3055144</t>
  </si>
  <si>
    <t>LOUISVILLE</t>
  </si>
  <si>
    <t>{'lat': 38.2526647, 'lng': -85.7584557}</t>
  </si>
  <si>
    <t>38.2526647</t>
  </si>
  <si>
    <t>-85.7584557</t>
  </si>
  <si>
    <t>GLASGOW</t>
  </si>
  <si>
    <t>{'lat': 36.9958839, 'lng': -85.91192149999999}</t>
  </si>
  <si>
    <t>36.9958839</t>
  </si>
  <si>
    <t>-85.91192149999999</t>
  </si>
  <si>
    <t>RUSSELLVILLE</t>
  </si>
  <si>
    <t>{'lat': 36.8453199, 'lng': -86.887219}</t>
  </si>
  <si>
    <t>36.8453199</t>
  </si>
  <si>
    <t>-86.887219</t>
  </si>
  <si>
    <t>MORGANTOWN</t>
  </si>
  <si>
    <t>{'lat': 37.2256023, 'lng': -86.6835998}</t>
  </si>
  <si>
    <t>37.2256023</t>
  </si>
  <si>
    <t>-86.6835998</t>
  </si>
  <si>
    <t>FRANKFORT</t>
  </si>
  <si>
    <t>{'lat': 38.2009055, 'lng': -84.87328350000001}</t>
  </si>
  <si>
    <t>38.2009055</t>
  </si>
  <si>
    <t>-84.87328350000001</t>
  </si>
  <si>
    <t>LA PLATA</t>
  </si>
  <si>
    <t>{'lat': 38.5292877, 'lng': -76.97525139999999}</t>
  </si>
  <si>
    <t>38.5292877</t>
  </si>
  <si>
    <t>-76.97525139999999</t>
  </si>
  <si>
    <t>GREER</t>
  </si>
  <si>
    <t>{'lat': 34.9387279, 'lng': -82.2270568}</t>
  </si>
  <si>
    <t>34.9387279</t>
  </si>
  <si>
    <t>-82.2270568</t>
  </si>
  <si>
    <t>LAURENS</t>
  </si>
  <si>
    <t>{'lat': 34.4990116, 'lng': -82.0142597}</t>
  </si>
  <si>
    <t>34.4990116</t>
  </si>
  <si>
    <t>-82.0142597</t>
  </si>
  <si>
    <t>DURHAM</t>
  </si>
  <si>
    <t>{'lat': 35.9940329, 'lng': -78.898619}</t>
  </si>
  <si>
    <t>35.9940329</t>
  </si>
  <si>
    <t>-78.898619</t>
  </si>
  <si>
    <t>YANKTON</t>
  </si>
  <si>
    <t>SD</t>
  </si>
  <si>
    <t>{'lat': 42.87110879999999, 'lng': -97.39728129999999}</t>
  </si>
  <si>
    <t>42.87110879999999</t>
  </si>
  <si>
    <t>-97.39728129999999</t>
  </si>
  <si>
    <t>CLAREMORE</t>
  </si>
  <si>
    <t>{'lat': 36.3125963, 'lng': -95.61609}</t>
  </si>
  <si>
    <t>36.3125963</t>
  </si>
  <si>
    <t>-95.61609</t>
  </si>
  <si>
    <t>NORCROSS</t>
  </si>
  <si>
    <t>{'lat': 33.9411081, 'lng': -84.2137443}</t>
  </si>
  <si>
    <t>33.9411081</t>
  </si>
  <si>
    <t>-84.2137443</t>
  </si>
  <si>
    <t>BOSSIER CITY</t>
  </si>
  <si>
    <t>{'lat': 32.5159852, 'lng': -93.7321228}</t>
  </si>
  <si>
    <t>32.5159852</t>
  </si>
  <si>
    <t>-93.7321228</t>
  </si>
  <si>
    <t>MOORESVILLE</t>
  </si>
  <si>
    <t>{'lat': 35.5820319, 'lng': -80.8140473}</t>
  </si>
  <si>
    <t>35.5820319</t>
  </si>
  <si>
    <t>-80.8140473</t>
  </si>
  <si>
    <t>FORT WORTH</t>
  </si>
  <si>
    <t>{'lat': 32.7554883, 'lng': -97.3307658}</t>
  </si>
  <si>
    <t>32.7554883</t>
  </si>
  <si>
    <t>-97.3307658</t>
  </si>
  <si>
    <t>TYLER</t>
  </si>
  <si>
    <t>{'lat': 32.3512601, 'lng': -95.30106239999999}</t>
  </si>
  <si>
    <t>32.3512601</t>
  </si>
  <si>
    <t>-95.30106239999999</t>
  </si>
  <si>
    <t>LUBBOCK</t>
  </si>
  <si>
    <t>{'lat': 33.5845617, 'lng': -101.8456417}</t>
  </si>
  <si>
    <t>33.5845617</t>
  </si>
  <si>
    <t>-101.8456417</t>
  </si>
  <si>
    <t>KATY</t>
  </si>
  <si>
    <t>{'lat': 29.7857765, 'lng': -95.8245093}</t>
  </si>
  <si>
    <t>29.7857765</t>
  </si>
  <si>
    <t>-95.8245093</t>
  </si>
  <si>
    <t>HARVEY</t>
  </si>
  <si>
    <t>{'lat': 29.9035387, 'lng': -90.0772944}</t>
  </si>
  <si>
    <t>29.9035387</t>
  </si>
  <si>
    <t>-90.0772944</t>
  </si>
  <si>
    <t>FALFURRIAS</t>
  </si>
  <si>
    <t>{'lat': 27.2269872, 'lng': -98.1441714}</t>
  </si>
  <si>
    <t>27.2269872</t>
  </si>
  <si>
    <t>-98.1441714</t>
  </si>
  <si>
    <t>WESTLAKE</t>
  </si>
  <si>
    <t>{'lat': 30.2421496, 'lng': -93.25070989999999}</t>
  </si>
  <si>
    <t>30.2421496</t>
  </si>
  <si>
    <t>-93.25070989999999</t>
  </si>
  <si>
    <t>ATLANTA</t>
  </si>
  <si>
    <t>{'lat': 33.748752, 'lng': -84.38768449999999}</t>
  </si>
  <si>
    <t>33.748752</t>
  </si>
  <si>
    <t>-84.38768449999999</t>
  </si>
  <si>
    <t>DUNCANVILLE</t>
  </si>
  <si>
    <t>{'lat': 32.6518004, 'lng': -96.9083366}</t>
  </si>
  <si>
    <t>32.6518004</t>
  </si>
  <si>
    <t>-96.9083366</t>
  </si>
  <si>
    <t>GRAPEVINE</t>
  </si>
  <si>
    <t>{'lat': 32.9342919, 'lng': -97.0780654}</t>
  </si>
  <si>
    <t>32.9342919</t>
  </si>
  <si>
    <t>-97.0780654</t>
  </si>
  <si>
    <t>DEER PARK</t>
  </si>
  <si>
    <t>{'lat': 29.7052284, 'lng': -95.1238204}</t>
  </si>
  <si>
    <t>29.7052284</t>
  </si>
  <si>
    <t>-95.1238204</t>
  </si>
  <si>
    <t>RICHLAND HILLS</t>
  </si>
  <si>
    <t>{'lat': 32.8091672, 'lng': -97.2316869}</t>
  </si>
  <si>
    <t>32.8091672</t>
  </si>
  <si>
    <t>-97.2316869</t>
  </si>
  <si>
    <t>BIDDEFORD</t>
  </si>
  <si>
    <t>{'lat': 43.4925843, 'lng': -70.45338439999999}</t>
  </si>
  <si>
    <t>43.4925843</t>
  </si>
  <si>
    <t>-70.45338439999999</t>
  </si>
  <si>
    <t>LOVES PARK</t>
  </si>
  <si>
    <t>{'lat': 42.3200189, 'lng': -89.05816209999999}</t>
  </si>
  <si>
    <t>42.3200189</t>
  </si>
  <si>
    <t>-89.05816209999999</t>
  </si>
  <si>
    <t>NORTH OXFORD</t>
  </si>
  <si>
    <t>{'lat': 42.1498038, 'lng': -71.8691185}</t>
  </si>
  <si>
    <t>42.1498038</t>
  </si>
  <si>
    <t>-71.8691185</t>
  </si>
  <si>
    <t>OXFORD</t>
  </si>
  <si>
    <t>{'lat': 34.3659868, 'lng': -89.5188246}</t>
  </si>
  <si>
    <t>34.3659868</t>
  </si>
  <si>
    <t>-89.5188246</t>
  </si>
  <si>
    <t>CONWAY</t>
  </si>
  <si>
    <t>{'lat': 33.8360034, 'lng': -79.0478143}</t>
  </si>
  <si>
    <t>33.8360034</t>
  </si>
  <si>
    <t>-79.0478143</t>
  </si>
  <si>
    <t>TALLAHASSEE</t>
  </si>
  <si>
    <t>{'lat': 30.4381828, 'lng': -84.28062349999999}</t>
  </si>
  <si>
    <t>30.4381828</t>
  </si>
  <si>
    <t>-84.28062349999999</t>
  </si>
  <si>
    <t>DAYTON</t>
  </si>
  <si>
    <t>{'lat': 35.4939587, 'lng': -85.01245349999999}</t>
  </si>
  <si>
    <t>35.4939587</t>
  </si>
  <si>
    <t>-85.01245349999999</t>
  </si>
  <si>
    <t>ROYSE CITY</t>
  </si>
  <si>
    <t>{'lat': 32.9751204, 'lng': -96.3324817}</t>
  </si>
  <si>
    <t>32.9751204</t>
  </si>
  <si>
    <t>-96.3324817</t>
  </si>
  <si>
    <t>HAWKINS</t>
  </si>
  <si>
    <t>{'lat': 32.58847350000001, 'lng': -95.20411349999999}</t>
  </si>
  <si>
    <t>32.58847350000001</t>
  </si>
  <si>
    <t>-95.20411349999999</t>
  </si>
  <si>
    <t>GRAHAM</t>
  </si>
  <si>
    <t>{'lat': 33.1070597, 'lng': -98.589502}</t>
  </si>
  <si>
    <t>33.1070597</t>
  </si>
  <si>
    <t>-98.589502</t>
  </si>
  <si>
    <t>WOODWORTH</t>
  </si>
  <si>
    <t>{'lat': 31.1465757, 'lng': -92.4973598}</t>
  </si>
  <si>
    <t>31.1465757</t>
  </si>
  <si>
    <t>-92.4973598</t>
  </si>
  <si>
    <t>RICHARDSON</t>
  </si>
  <si>
    <t>{'lat': 32.9483335, 'lng': -96.7298519}</t>
  </si>
  <si>
    <t>32.9483335</t>
  </si>
  <si>
    <t>-96.7298519</t>
  </si>
  <si>
    <t>CARROLLTON</t>
  </si>
  <si>
    <t>{'lat': 32.9756415, 'lng': -96.8899636}</t>
  </si>
  <si>
    <t>32.9756415</t>
  </si>
  <si>
    <t>-96.8899636</t>
  </si>
  <si>
    <t>ALICE</t>
  </si>
  <si>
    <t>{'lat': 27.7522487, 'lng': -98.0697249}</t>
  </si>
  <si>
    <t>27.7522487</t>
  </si>
  <si>
    <t>-98.0697249</t>
  </si>
  <si>
    <t>MT VERNON</t>
  </si>
  <si>
    <t>{'lat': 33.1887271, 'lng': -95.2213321}</t>
  </si>
  <si>
    <t>33.1887271</t>
  </si>
  <si>
    <t>-95.2213321</t>
  </si>
  <si>
    <t>WYLIE</t>
  </si>
  <si>
    <t>{'lat': 33.0062727, 'lng': -96.53911529999999}</t>
  </si>
  <si>
    <t>33.0062727</t>
  </si>
  <si>
    <t>-96.53911529999999</t>
  </si>
  <si>
    <t>MARYLAND HEIGHTS</t>
  </si>
  <si>
    <t>{'lat': 38.7131073, 'lng': -90.42984009999999}</t>
  </si>
  <si>
    <t>38.7131073</t>
  </si>
  <si>
    <t>-90.42984009999999</t>
  </si>
  <si>
    <t>TEMPLE</t>
  </si>
  <si>
    <t>{'lat': 31.0982344, 'lng': -97.342782}</t>
  </si>
  <si>
    <t>31.0982344</t>
  </si>
  <si>
    <t>-97.342782</t>
  </si>
  <si>
    <t>DOUGLASVILLE</t>
  </si>
  <si>
    <t>{'lat': 33.7514966, 'lng': -84.7477136}</t>
  </si>
  <si>
    <t>33.7514966</t>
  </si>
  <si>
    <t>-84.7477136</t>
  </si>
  <si>
    <t>WATERVLIET</t>
  </si>
  <si>
    <t>{'lat': 42.1867052, 'lng': -86.26057759999999}</t>
  </si>
  <si>
    <t>42.1867052</t>
  </si>
  <si>
    <t>-86.26057759999999</t>
  </si>
  <si>
    <t>PRESCOTT</t>
  </si>
  <si>
    <t>{'lat': 34.5400242, 'lng': -112.4685025}</t>
  </si>
  <si>
    <t>34.5400242</t>
  </si>
  <si>
    <t>-112.4685025</t>
  </si>
  <si>
    <t>WHITE CREEK</t>
  </si>
  <si>
    <t>{'lat': 36.2663581, 'lng': -86.83084009999999}</t>
  </si>
  <si>
    <t>36.2663581</t>
  </si>
  <si>
    <t>-86.83084009999999</t>
  </si>
  <si>
    <t>DIXON</t>
  </si>
  <si>
    <t>{'lat': 41.8389213, 'lng': -89.47954779999999}</t>
  </si>
  <si>
    <t>41.8389213</t>
  </si>
  <si>
    <t>-89.47954779999999</t>
  </si>
  <si>
    <t>MEDINA</t>
  </si>
  <si>
    <t>{'lat': 41.143245, 'lng': -81.8552196}</t>
  </si>
  <si>
    <t>41.143245</t>
  </si>
  <si>
    <t>-81.8552196</t>
  </si>
  <si>
    <t>MESQUITE</t>
  </si>
  <si>
    <t>{'lat': 36.80553099999999, 'lng': -114.06719}</t>
  </si>
  <si>
    <t>36.80553099999999</t>
  </si>
  <si>
    <t>-114.06719</t>
  </si>
  <si>
    <t>WACO</t>
  </si>
  <si>
    <t>{'lat': 31.549333, 'lng': -97.1466695}</t>
  </si>
  <si>
    <t>31.549333</t>
  </si>
  <si>
    <t>-97.1466695</t>
  </si>
  <si>
    <t>WOODBURN</t>
  </si>
  <si>
    <t>{'lat': 45.143731, 'lng': -122.8553725}</t>
  </si>
  <si>
    <t>45.143731</t>
  </si>
  <si>
    <t>-122.8553725</t>
  </si>
  <si>
    <t>SIKESTON</t>
  </si>
  <si>
    <t>{'lat': 36.876719, 'lng': -89.5878579}</t>
  </si>
  <si>
    <t>36.876719</t>
  </si>
  <si>
    <t>-89.5878579</t>
  </si>
  <si>
    <t>LEXGINTON</t>
  </si>
  <si>
    <t>{'lat': 33.9815369, 'lng': -81.2362107}</t>
  </si>
  <si>
    <t>33.9815369</t>
  </si>
  <si>
    <t>-81.2362107</t>
  </si>
  <si>
    <t>HOPKINSVILLE</t>
  </si>
  <si>
    <t>{'lat': 36.8656008, 'lng': -87.4886186}</t>
  </si>
  <si>
    <t>36.8656008</t>
  </si>
  <si>
    <t>-87.4886186</t>
  </si>
  <si>
    <t>KITCHENER</t>
  </si>
  <si>
    <t>{'lat': 43.4516395, 'lng': -80.4925337}</t>
  </si>
  <si>
    <t>43.4516395</t>
  </si>
  <si>
    <t>-80.4925337</t>
  </si>
  <si>
    <t>MURRELLS INLET</t>
  </si>
  <si>
    <t>{'lat': 33.5510021, 'lng': -79.0414261}</t>
  </si>
  <si>
    <t>33.5510021</t>
  </si>
  <si>
    <t>-79.0414261</t>
  </si>
  <si>
    <t>NITRO</t>
  </si>
  <si>
    <t>{'lat': 38.4148146, 'lng': -81.8440197}</t>
  </si>
  <si>
    <t>38.4148146</t>
  </si>
  <si>
    <t>-81.8440197</t>
  </si>
  <si>
    <t>SOUTH PLAINFIELD</t>
  </si>
  <si>
    <t>{'lat': 40.5792701, 'lng': -74.4115401}</t>
  </si>
  <si>
    <t>40.5792701</t>
  </si>
  <si>
    <t>-74.4115401</t>
  </si>
  <si>
    <t>WESTBROOK</t>
  </si>
  <si>
    <t>{'lat': 43.6770252, 'lng': -70.3711617}</t>
  </si>
  <si>
    <t>43.6770252</t>
  </si>
  <si>
    <t>-70.3711617</t>
  </si>
  <si>
    <t>ONTARIO</t>
  </si>
  <si>
    <t>{'lat': 34.0633443, 'lng': -117.6508876}</t>
  </si>
  <si>
    <t>34.0633443</t>
  </si>
  <si>
    <t>-117.6508876</t>
  </si>
  <si>
    <t>DUNCANSVILLE</t>
  </si>
  <si>
    <t>{'lat': 40.4234058, 'lng': -78.433903}</t>
  </si>
  <si>
    <t>40.4234058</t>
  </si>
  <si>
    <t>-78.433903</t>
  </si>
  <si>
    <t>OMAHA</t>
  </si>
  <si>
    <t>{'lat': 41.2565369, 'lng': -95.9345034}</t>
  </si>
  <si>
    <t>41.2565369</t>
  </si>
  <si>
    <t>-95.9345034</t>
  </si>
  <si>
    <t>MIDDLETOWN</t>
  </si>
  <si>
    <t>{'lat': 41.5623209, 'lng': -72.6506488}</t>
  </si>
  <si>
    <t>41.5623209</t>
  </si>
  <si>
    <t>-72.6506488</t>
  </si>
  <si>
    <t>MOUNT VERNON</t>
  </si>
  <si>
    <t>{'lat': 38.3172714, 'lng': -88.9031201}</t>
  </si>
  <si>
    <t>38.3172714</t>
  </si>
  <si>
    <t>-88.9031201</t>
  </si>
  <si>
    <t>LATHAM</t>
  </si>
  <si>
    <t>{'lat': 42.7477661, 'lng': -73.760537}</t>
  </si>
  <si>
    <t>42.7477661</t>
  </si>
  <si>
    <t>-73.760537</t>
  </si>
  <si>
    <t>ANCHORAGE</t>
  </si>
  <si>
    <t>AK</t>
  </si>
  <si>
    <t>{'lat': 61.2175758, 'lng': -149.8996785}</t>
  </si>
  <si>
    <t>61.2175758</t>
  </si>
  <si>
    <t>-149.8996785</t>
  </si>
  <si>
    <t>STEVENS POINT</t>
  </si>
  <si>
    <t>{'lat': 44.52357920000001, 'lng': -89.574563}</t>
  </si>
  <si>
    <t>44.52357920000001</t>
  </si>
  <si>
    <t>-89.574563</t>
  </si>
  <si>
    <t>WILMINGTON</t>
  </si>
  <si>
    <t>{'lat': 42.5481714, 'lng': -71.1724467}</t>
  </si>
  <si>
    <t>42.5481714</t>
  </si>
  <si>
    <t>-71.1724467</t>
  </si>
  <si>
    <t>WILLIAMSVILLE</t>
  </si>
  <si>
    <t>{'lat': 42.963947, 'lng': -78.73780909999999}</t>
  </si>
  <si>
    <t>42.963947</t>
  </si>
  <si>
    <t>-78.73780909999999</t>
  </si>
  <si>
    <t>NEW KINGSTOWN</t>
  </si>
  <si>
    <t>{'lat': 40.2331442, 'lng': -77.0797005}</t>
  </si>
  <si>
    <t>40.2331442</t>
  </si>
  <si>
    <t>-77.0797005</t>
  </si>
  <si>
    <t>NAPERVILLE</t>
  </si>
  <si>
    <t>{'lat': 41.7508391, 'lng': -88.1535352}</t>
  </si>
  <si>
    <t>41.7508391</t>
  </si>
  <si>
    <t>-88.1535352</t>
  </si>
  <si>
    <t>COLUMBUS</t>
  </si>
  <si>
    <t>{'lat': 39.9611755, 'lng': -82.99879419999999}</t>
  </si>
  <si>
    <t>39.9611755</t>
  </si>
  <si>
    <t>-82.99879419999999</t>
  </si>
  <si>
    <t>COPPELL</t>
  </si>
  <si>
    <t>{'lat': 32.9545687, 'lng': -97.01500779999999}</t>
  </si>
  <si>
    <t>32.9545687</t>
  </si>
  <si>
    <t>-97.01500779999999</t>
  </si>
  <si>
    <t>DES MOINES</t>
  </si>
  <si>
    <t>{'lat': 41.5868353, 'lng': -93.6249593}</t>
  </si>
  <si>
    <t>41.5868353</t>
  </si>
  <si>
    <t>-93.6249593</t>
  </si>
  <si>
    <t>GRAND RAPIDS</t>
  </si>
  <si>
    <t>{'lat': 42.9633599, 'lng': -85.6680863}</t>
  </si>
  <si>
    <t>42.9633599</t>
  </si>
  <si>
    <t>-85.6680863</t>
  </si>
  <si>
    <t>WAIPAHU</t>
  </si>
  <si>
    <t>HI</t>
  </si>
  <si>
    <t>{'lat': 21.3842759, 'lng': -158.0029225}</t>
  </si>
  <si>
    <t>21.3842759</t>
  </si>
  <si>
    <t>-158.0029225</t>
  </si>
  <si>
    <t>HIGH POINT</t>
  </si>
  <si>
    <t>{'lat': 35.9556923, 'lng': -80.0053176}</t>
  </si>
  <si>
    <t>35.9556923</t>
  </si>
  <si>
    <t>-80.0053176</t>
  </si>
  <si>
    <t>KANSAS CITY</t>
  </si>
  <si>
    <t>{'lat': 39.11553139999999, 'lng': -94.62678729999999}</t>
  </si>
  <si>
    <t>39.11553139999999</t>
  </si>
  <si>
    <t>-94.62678729999999</t>
  </si>
  <si>
    <t>MIAMI</t>
  </si>
  <si>
    <t>{'lat': 25.7616798, 'lng': -80.1917902}</t>
  </si>
  <si>
    <t>25.7616798</t>
  </si>
  <si>
    <t>-80.1917902</t>
  </si>
  <si>
    <t>SAINT LOUIS PARK</t>
  </si>
  <si>
    <t>NASHVILLE</t>
  </si>
  <si>
    <t>{'lat': 36.1626638, 'lng': -86.7816016}</t>
  </si>
  <si>
    <t>36.1626638</t>
  </si>
  <si>
    <t>-86.7816016</t>
  </si>
  <si>
    <t>OKLAHOMA CITY</t>
  </si>
  <si>
    <t>{'lat': 35.4675602, 'lng': -97.5164276}</t>
  </si>
  <si>
    <t>35.4675602</t>
  </si>
  <si>
    <t>-97.5164276</t>
  </si>
  <si>
    <t>OWATONNA</t>
  </si>
  <si>
    <t>{'lat': 44.0879297, 'lng': -93.2260184}</t>
  </si>
  <si>
    <t>44.0879297</t>
  </si>
  <si>
    <t>-93.2260184</t>
  </si>
  <si>
    <t>SACRAMENTO</t>
  </si>
  <si>
    <t>{'lat': 38.5815719, 'lng': -121.4943996}</t>
  </si>
  <si>
    <t>38.5815719</t>
  </si>
  <si>
    <t>-121.4943996</t>
  </si>
  <si>
    <t>KENT</t>
  </si>
  <si>
    <t>{'lat': 47.3830671, 'lng': -122.234771}</t>
  </si>
  <si>
    <t>47.3830671</t>
  </si>
  <si>
    <t>-122.234771</t>
  </si>
  <si>
    <t>SPOKANE</t>
  </si>
  <si>
    <t>{'lat': 47.6579711, 'lng': -117.4235319}</t>
  </si>
  <si>
    <t>47.6579711</t>
  </si>
  <si>
    <t>-117.4235319</t>
  </si>
  <si>
    <t>SYRACUSE</t>
  </si>
  <si>
    <t>{'lat': 43.0481221, 'lng': -76.14742439999999}</t>
  </si>
  <si>
    <t>43.0481221</t>
  </si>
  <si>
    <t>-76.14742439999999</t>
  </si>
  <si>
    <t>TAMPA</t>
  </si>
  <si>
    <t>{'lat': 27.9516896, 'lng': -82.45875269999999}</t>
  </si>
  <si>
    <t>27.9516896</t>
  </si>
  <si>
    <t>-82.45875269999999</t>
  </si>
  <si>
    <t>LAUREL</t>
  </si>
  <si>
    <t>{'lat': 39.0992752, 'lng': -76.8483061}</t>
  </si>
  <si>
    <t>39.0992752</t>
  </si>
  <si>
    <t>-76.8483061</t>
  </si>
  <si>
    <t>BOAZ</t>
  </si>
  <si>
    <t>{'lat': 34.2031662, 'lng': -86.15209689999999}</t>
  </si>
  <si>
    <t>34.2031662</t>
  </si>
  <si>
    <t>-86.15209689999999</t>
  </si>
  <si>
    <t>BELMONT</t>
  </si>
  <si>
    <t>{'lat': 35.2438483, 'lng': -81.0377936}</t>
  </si>
  <si>
    <t>35.2438483</t>
  </si>
  <si>
    <t>-81.0377936</t>
  </si>
  <si>
    <t>NAPLES</t>
  </si>
  <si>
    <t>{'lat': 26.1420358, 'lng': -81.7948103}</t>
  </si>
  <si>
    <t>26.1420358</t>
  </si>
  <si>
    <t>-81.7948103</t>
  </si>
  <si>
    <t>BURNSVILLE</t>
  </si>
  <si>
    <t>{'lat': 44.7677424, 'lng': -93.27772259999999}</t>
  </si>
  <si>
    <t>44.7677424</t>
  </si>
  <si>
    <t>-93.27772259999999</t>
  </si>
  <si>
    <t>BAYSIDE</t>
  </si>
  <si>
    <t>{'lat': 40.7602604, 'lng': -73.7692026}</t>
  </si>
  <si>
    <t>40.7602604</t>
  </si>
  <si>
    <t>-73.7692026</t>
  </si>
  <si>
    <t>OLD LYME</t>
  </si>
  <si>
    <t>{'lat': 41.3159315, 'lng': -72.3289715}</t>
  </si>
  <si>
    <t>41.3159315</t>
  </si>
  <si>
    <t>-72.3289715</t>
  </si>
  <si>
    <t>IRVINE</t>
  </si>
  <si>
    <t>{'lat': 33.6845673, 'lng': -117.8265049}</t>
  </si>
  <si>
    <t>33.6845673</t>
  </si>
  <si>
    <t>-117.8265049</t>
  </si>
  <si>
    <t>FOOTHILL RANCH</t>
  </si>
  <si>
    <t>{'lat': 33.6831832, 'lng': -117.6664308}</t>
  </si>
  <si>
    <t>33.6831832</t>
  </si>
  <si>
    <t>-117.6664308</t>
  </si>
  <si>
    <t>O FALLON</t>
  </si>
  <si>
    <t>{'lat': 38.8106075, 'lng': -90.69984769999999}</t>
  </si>
  <si>
    <t>38.8106075</t>
  </si>
  <si>
    <t>-90.69984769999999</t>
  </si>
  <si>
    <t>NAVIN</t>
  </si>
  <si>
    <t>MB</t>
  </si>
  <si>
    <t>{'lat': 49.84769300000001, 'lng': -97.0039029}</t>
  </si>
  <si>
    <t>49.84769300000001</t>
  </si>
  <si>
    <t>-97.0039029</t>
  </si>
  <si>
    <t>BELLEVILLE</t>
  </si>
  <si>
    <t>{'lat': 42.2047619, 'lng': -83.4852133}</t>
  </si>
  <si>
    <t>42.2047619</t>
  </si>
  <si>
    <t>-83.4852133</t>
  </si>
  <si>
    <t>AURORA</t>
  </si>
  <si>
    <t>{'lat': 39.7294319, 'lng': -104.8319195}</t>
  </si>
  <si>
    <t>39.7294319</t>
  </si>
  <si>
    <t>-104.8319195</t>
  </si>
  <si>
    <t>HORN LAKE</t>
  </si>
  <si>
    <t>{'lat': 34.9553719, 'lng': -90.03481389999999}</t>
  </si>
  <si>
    <t>34.9553719</t>
  </si>
  <si>
    <t>-90.03481389999999</t>
  </si>
  <si>
    <t>LEBANON</t>
  </si>
  <si>
    <t>{'lat': 36.2081098, 'lng': -86.2911024}</t>
  </si>
  <si>
    <t>36.2081098</t>
  </si>
  <si>
    <t>-86.2911024</t>
  </si>
  <si>
    <t>STOCKTON</t>
  </si>
  <si>
    <t>{'lat': 37.9577016, 'lng': -121.2907796}</t>
  </si>
  <si>
    <t>37.9577016</t>
  </si>
  <si>
    <t>-121.2907796</t>
  </si>
  <si>
    <t>MORENO VALLEY</t>
  </si>
  <si>
    <t>{'lat': 33.9424658, 'lng': -117.2296717}</t>
  </si>
  <si>
    <t>33.9424658</t>
  </si>
  <si>
    <t>-117.2296717</t>
  </si>
  <si>
    <t>PUYALLUP</t>
  </si>
  <si>
    <t>{'lat': 47.1853785, 'lng': -122.2928974}</t>
  </si>
  <si>
    <t>47.1853785</t>
  </si>
  <si>
    <t>-122.2928974</t>
  </si>
  <si>
    <t>FOREST PARK</t>
  </si>
  <si>
    <t>{'lat': 33.6220542, 'lng': -84.36909179999999}</t>
  </si>
  <si>
    <t>33.6220542</t>
  </si>
  <si>
    <t>-84.36909179999999</t>
  </si>
  <si>
    <t>DEVENS</t>
  </si>
  <si>
    <t>{'lat': 42.5455027, 'lng': -71.6139348}</t>
  </si>
  <si>
    <t>42.5455027</t>
  </si>
  <si>
    <t>-71.6139348</t>
  </si>
  <si>
    <t>SEAGOVILLE</t>
  </si>
  <si>
    <t>{'lat': 32.6395776, 'lng': -96.53832279999999}</t>
  </si>
  <si>
    <t>32.6395776</t>
  </si>
  <si>
    <t>-96.53832279999999</t>
  </si>
  <si>
    <t>BROWNSBURG</t>
  </si>
  <si>
    <t>{'lat': 39.8433769, 'lng': -86.39777350000001}</t>
  </si>
  <si>
    <t>39.8433769</t>
  </si>
  <si>
    <t>-86.39777350000001</t>
  </si>
  <si>
    <t>SARALAND</t>
  </si>
  <si>
    <t>{'lat': 30.820742, 'lng': -88.07055559999999}</t>
  </si>
  <si>
    <t>30.820742</t>
  </si>
  <si>
    <t>-88.07055559999999</t>
  </si>
  <si>
    <t>BROOKLYN PARK</t>
  </si>
  <si>
    <t>{'lat': 45.0941315, 'lng': -93.3563405}</t>
  </si>
  <si>
    <t>45.0941315</t>
  </si>
  <si>
    <t>-93.3563405</t>
  </si>
  <si>
    <t>SPRINGFIELD</t>
  </si>
  <si>
    <t>{'lat': 37.2089572, 'lng': -93.29229889999999}</t>
  </si>
  <si>
    <t>37.2089572</t>
  </si>
  <si>
    <t>-93.29229889999999</t>
  </si>
  <si>
    <t>NORTH LITTLE ROCK</t>
  </si>
  <si>
    <t>{'lat': 34.756104, 'lng': -92.2677497}</t>
  </si>
  <si>
    <t>34.756104</t>
  </si>
  <si>
    <t>-92.2677497</t>
  </si>
  <si>
    <t>TULSA</t>
  </si>
  <si>
    <t>{'lat': 36.1539816, 'lng': -95.99277500000001}</t>
  </si>
  <si>
    <t>36.1539816</t>
  </si>
  <si>
    <t>-95.99277500000001</t>
  </si>
  <si>
    <t>MONROE</t>
  </si>
  <si>
    <t>{'lat': 32.5093109, 'lng': -92.1193012}</t>
  </si>
  <si>
    <t>32.5093109</t>
  </si>
  <si>
    <t>-92.1193012</t>
  </si>
  <si>
    <t>MARIANNA</t>
  </si>
  <si>
    <t>{'lat': 30.7743596, 'lng': -85.2268735}</t>
  </si>
  <si>
    <t>30.7743596</t>
  </si>
  <si>
    <t>-85.2268735</t>
  </si>
  <si>
    <t>PASSAIC</t>
  </si>
  <si>
    <t>{'lat': 40.8567662, 'lng': -74.1284764}</t>
  </si>
  <si>
    <t>40.8567662</t>
  </si>
  <si>
    <t>-74.1284764</t>
  </si>
  <si>
    <t>POPLARVILLE</t>
  </si>
  <si>
    <t>{'lat': 30.8401863, 'lng': -89.53423149999999}</t>
  </si>
  <si>
    <t>30.8401863</t>
  </si>
  <si>
    <t>-89.53423149999999</t>
  </si>
  <si>
    <t>SELMER</t>
  </si>
  <si>
    <t>{'lat': 35.1700834, 'lng': -88.59227039999999}</t>
  </si>
  <si>
    <t>35.1700834</t>
  </si>
  <si>
    <t>-88.59227039999999</t>
  </si>
  <si>
    <t>STERLING HEIGHTS</t>
  </si>
  <si>
    <t>{'lat': 42.5803122, 'lng': -83.0302033}</t>
  </si>
  <si>
    <t>42.5803122</t>
  </si>
  <si>
    <t>-83.0302033</t>
  </si>
  <si>
    <t>CONGERS</t>
  </si>
  <si>
    <t>{'lat': 41.150651, 'lng': -73.9454159}</t>
  </si>
  <si>
    <t>41.150651</t>
  </si>
  <si>
    <t>-73.9454159</t>
  </si>
  <si>
    <t>BROCKTON</t>
  </si>
  <si>
    <t>{'lat': 42.0834335, 'lng': -71.0183787}</t>
  </si>
  <si>
    <t>42.0834335</t>
  </si>
  <si>
    <t>-71.0183787</t>
  </si>
  <si>
    <t>GREENWOOD</t>
  </si>
  <si>
    <t>{'lat': 34.1954001, 'lng': -82.1617883}</t>
  </si>
  <si>
    <t>34.1954001</t>
  </si>
  <si>
    <t>-82.1617883</t>
  </si>
  <si>
    <t>CHICKAMAUGA</t>
  </si>
  <si>
    <t>{'lat': 34.8711879, 'lng': -85.2907896}</t>
  </si>
  <si>
    <t>34.8711879</t>
  </si>
  <si>
    <t>-85.2907896</t>
  </si>
  <si>
    <t>SAINT ROSE</t>
  </si>
  <si>
    <t>{'lat': 29.9468716, 'lng': -90.3231349}</t>
  </si>
  <si>
    <t>29.9468716</t>
  </si>
  <si>
    <t>-90.3231349</t>
  </si>
  <si>
    <t>ORLANDO</t>
  </si>
  <si>
    <t>{'lat': 28.5383832, 'lng': -81.3789269}</t>
  </si>
  <si>
    <t>28.5383832</t>
  </si>
  <si>
    <t>-81.3789269</t>
  </si>
  <si>
    <t>TUCKER</t>
  </si>
  <si>
    <t>{'lat': 33.8545479, 'lng': -84.2171424}</t>
  </si>
  <si>
    <t>33.8545479</t>
  </si>
  <si>
    <t>-84.2171424</t>
  </si>
  <si>
    <t>FLUSHING</t>
  </si>
  <si>
    <t>{'lat': 40.7647238, 'lng': -73.8306716}</t>
  </si>
  <si>
    <t>40.7647238</t>
  </si>
  <si>
    <t>-73.8306716</t>
  </si>
  <si>
    <t>PIERSON</t>
  </si>
  <si>
    <t>{'lat': 29.2394229, 'lng': -81.46562519999999}</t>
  </si>
  <si>
    <t>29.2394229</t>
  </si>
  <si>
    <t>-81.46562519999999</t>
  </si>
  <si>
    <t>PEMBROKE</t>
  </si>
  <si>
    <t>{'lat': 36.775878, 'lng': -87.3555622}</t>
  </si>
  <si>
    <t>36.775878</t>
  </si>
  <si>
    <t>-87.3555622</t>
  </si>
  <si>
    <t>HILLIARD</t>
  </si>
  <si>
    <t>{'lat': 30.691068, 'lng': -81.91733339999999}</t>
  </si>
  <si>
    <t>30.691068</t>
  </si>
  <si>
    <t>-81.91733339999999</t>
  </si>
  <si>
    <t>ROCKVILLE</t>
  </si>
  <si>
    <t>{'lat': 37.7259444, 'lng': -77.67881729999999}</t>
  </si>
  <si>
    <t>37.7259444</t>
  </si>
  <si>
    <t>-77.67881729999999</t>
  </si>
  <si>
    <t>GAMBRILLS</t>
  </si>
  <si>
    <t>{'lat': 39.0670456, 'lng': -76.6654513}</t>
  </si>
  <si>
    <t>39.0670456</t>
  </si>
  <si>
    <t>-76.6654513</t>
  </si>
  <si>
    <t>STATESVILLE</t>
  </si>
  <si>
    <t>{'lat': 35.7846006, 'lng': -80.8883291}</t>
  </si>
  <si>
    <t>35.7846006</t>
  </si>
  <si>
    <t>-80.8883291</t>
  </si>
  <si>
    <t>MIDLOTHIAN</t>
  </si>
  <si>
    <t>{'lat': 37.5061069, 'lng': -77.6490005}</t>
  </si>
  <si>
    <t>37.5061069</t>
  </si>
  <si>
    <t>-77.6490005</t>
  </si>
  <si>
    <t>CHESAPEAKE</t>
  </si>
  <si>
    <t>{'lat': 36.7682088, 'lng': -76.2874927}</t>
  </si>
  <si>
    <t>36.7682088</t>
  </si>
  <si>
    <t>-76.2874927</t>
  </si>
  <si>
    <t>PORTSMOUTH</t>
  </si>
  <si>
    <t>{'lat': 36.8354258, 'lng': -76.2982742}</t>
  </si>
  <si>
    <t>36.8354258</t>
  </si>
  <si>
    <t>-76.2982742</t>
  </si>
  <si>
    <t>VIRGINIA BEACH</t>
  </si>
  <si>
    <t>{'lat': 36.8516437, 'lng': -75.97921939999999}</t>
  </si>
  <si>
    <t>36.8516437</t>
  </si>
  <si>
    <t>-75.97921939999999</t>
  </si>
  <si>
    <t>NORFOLK</t>
  </si>
  <si>
    <t>{'lat': 36.8507689, 'lng': -76.28587259999999}</t>
  </si>
  <si>
    <t>36.8507689</t>
  </si>
  <si>
    <t>-76.28587259999999</t>
  </si>
  <si>
    <t>LYNCHBURG</t>
  </si>
  <si>
    <t>{'lat': 35.2830242, 'lng': -86.3740205}</t>
  </si>
  <si>
    <t>35.2830242</t>
  </si>
  <si>
    <t>-86.3740205</t>
  </si>
  <si>
    <t>MOUNTAIN CITY</t>
  </si>
  <si>
    <t>{'lat': 36.4745636, 'lng': -81.80483799999999}</t>
  </si>
  <si>
    <t>36.4745636</t>
  </si>
  <si>
    <t>-81.80483799999999</t>
  </si>
  <si>
    <t>PEABODY</t>
  </si>
  <si>
    <t>{'lat': 42.5278731, 'lng': -70.9286609}</t>
  </si>
  <si>
    <t>42.5278731</t>
  </si>
  <si>
    <t>-70.9286609</t>
  </si>
  <si>
    <t>BEDFORD</t>
  </si>
  <si>
    <t>{'lat': 37.3343079, 'lng': -79.52308769999999}</t>
  </si>
  <si>
    <t>37.3343079</t>
  </si>
  <si>
    <t>-79.52308769999999</t>
  </si>
  <si>
    <t>WEST HEMPSTEAD</t>
  </si>
  <si>
    <t>{'lat': 40.7048242, 'lng': -73.65012949999999}</t>
  </si>
  <si>
    <t>40.7048242</t>
  </si>
  <si>
    <t>-73.65012949999999</t>
  </si>
  <si>
    <t>THOMASVILLE</t>
  </si>
  <si>
    <t>{'lat': 31.9134859, 'lng': -87.7358366}</t>
  </si>
  <si>
    <t>31.9134859</t>
  </si>
  <si>
    <t>-87.7358366</t>
  </si>
  <si>
    <t>FREEPORT</t>
  </si>
  <si>
    <t>{'lat': 30.4982516, 'lng': -86.1360517}</t>
  </si>
  <si>
    <t>30.4982516</t>
  </si>
  <si>
    <t>-86.1360517</t>
  </si>
  <si>
    <t>POMPANO BEACH</t>
  </si>
  <si>
    <t>{'lat': 26.2378597, 'lng': -80.1247667}</t>
  </si>
  <si>
    <t>26.2378597</t>
  </si>
  <si>
    <t>-80.1247667</t>
  </si>
  <si>
    <t>WINTER PARK</t>
  </si>
  <si>
    <t>{'lat': 28.5999998, 'lng': -81.33923519999999}</t>
  </si>
  <si>
    <t>28.5999998</t>
  </si>
  <si>
    <t>-81.33923519999999</t>
  </si>
  <si>
    <t>CLINTON</t>
  </si>
  <si>
    <t>{'lat': 34.9979453, 'lng': -78.32333249999999}</t>
  </si>
  <si>
    <t>34.9979453</t>
  </si>
  <si>
    <t>-78.32333249999999</t>
  </si>
  <si>
    <t>SAN DIEGO</t>
  </si>
  <si>
    <t>{'lat': 32.715738, 'lng': -117.1610838}</t>
  </si>
  <si>
    <t>32.715738</t>
  </si>
  <si>
    <t>-117.1610838</t>
  </si>
  <si>
    <t>FOSTER CITY</t>
  </si>
  <si>
    <t>{'lat': 37.5585465, 'lng': -122.2710788}</t>
  </si>
  <si>
    <t>37.5585465</t>
  </si>
  <si>
    <t>-122.2710788</t>
  </si>
  <si>
    <t>RICHLAND</t>
  </si>
  <si>
    <t>{'lat': 32.2392201, 'lng': -90.1653535}</t>
  </si>
  <si>
    <t>32.2392201</t>
  </si>
  <si>
    <t>-90.1653535</t>
  </si>
  <si>
    <t>SONOMA</t>
  </si>
  <si>
    <t>{'lat': 38.291859, 'lng': -122.4580356}</t>
  </si>
  <si>
    <t>38.291859</t>
  </si>
  <si>
    <t>-122.4580356</t>
  </si>
  <si>
    <t>LONGWOOD</t>
  </si>
  <si>
    <t>{'lat': 28.7030519, 'lng': -81.3384011}</t>
  </si>
  <si>
    <t>28.7030519</t>
  </si>
  <si>
    <t>-81.3384011</t>
  </si>
  <si>
    <t>SPRINGHILL</t>
  </si>
  <si>
    <t>{'lat': 33.0059692, 'lng': -93.4668396}</t>
  </si>
  <si>
    <t>33.0059692</t>
  </si>
  <si>
    <t>-93.4668396</t>
  </si>
  <si>
    <t>WINDSOR</t>
  </si>
  <si>
    <t>{'lat': 38.5471327, 'lng': -122.8163802}</t>
  </si>
  <si>
    <t>38.5471327</t>
  </si>
  <si>
    <t>-122.8163802</t>
  </si>
  <si>
    <t>TAYLORS</t>
  </si>
  <si>
    <t>{'lat': 34.9203946, 'lng': -82.2962268}</t>
  </si>
  <si>
    <t>34.9203946</t>
  </si>
  <si>
    <t>-82.2962268</t>
  </si>
  <si>
    <t>BROOKSVILLE</t>
  </si>
  <si>
    <t>{'lat': 28.5552719, 'lng': -82.3878709}</t>
  </si>
  <si>
    <t>28.5552719</t>
  </si>
  <si>
    <t>-82.3878709</t>
  </si>
  <si>
    <t>CONSHOHOCKEN</t>
  </si>
  <si>
    <t>{'lat': 40.0792766, 'lng': -75.3015714}</t>
  </si>
  <si>
    <t>40.0792766</t>
  </si>
  <si>
    <t>-75.3015714</t>
  </si>
  <si>
    <t>HICKORY</t>
  </si>
  <si>
    <t>{'lat': 35.7344538, 'lng': -81.3444573}</t>
  </si>
  <si>
    <t>35.7344538</t>
  </si>
  <si>
    <t>-81.3444573</t>
  </si>
  <si>
    <t>N. CHARLESTON</t>
  </si>
  <si>
    <t>CRANBERRY TWP</t>
  </si>
  <si>
    <t>{'lat': 40.6849626, 'lng': -80.1071379}</t>
  </si>
  <si>
    <t>40.6849626</t>
  </si>
  <si>
    <t>-80.1071379</t>
  </si>
  <si>
    <t>WEST JORDAN</t>
  </si>
  <si>
    <t>{'lat': 40.6096698, 'lng': -111.9391031}</t>
  </si>
  <si>
    <t>40.6096698</t>
  </si>
  <si>
    <t>-111.9391031</t>
  </si>
  <si>
    <t>MILWAUKEE</t>
  </si>
  <si>
    <t>{'lat': 43.0389025, 'lng': -87.9064736}</t>
  </si>
  <si>
    <t>43.0389025</t>
  </si>
  <si>
    <t>-87.9064736</t>
  </si>
  <si>
    <t>COVINGTON</t>
  </si>
  <si>
    <t>{'lat': 33.5967815, 'lng': -83.8601827}</t>
  </si>
  <si>
    <t>33.5967815</t>
  </si>
  <si>
    <t>-83.8601827</t>
  </si>
  <si>
    <t>ANNISTON</t>
  </si>
  <si>
    <t>{'lat': 33.6598257, 'lng': -85.8316318}</t>
  </si>
  <si>
    <t>33.6598257</t>
  </si>
  <si>
    <t>-85.8316318</t>
  </si>
  <si>
    <t>HARTFORD</t>
  </si>
  <si>
    <t>{'lat': 41.7658043, 'lng': -72.6733723}</t>
  </si>
  <si>
    <t>41.7658043</t>
  </si>
  <si>
    <t>-72.6733723</t>
  </si>
  <si>
    <t>BALTIMORE</t>
  </si>
  <si>
    <t>{'lat': 39.2903848, 'lng': -76.6121893}</t>
  </si>
  <si>
    <t>39.2903848</t>
  </si>
  <si>
    <t>-76.6121893</t>
  </si>
  <si>
    <t>DULUTH</t>
  </si>
  <si>
    <t>{'lat': 34.0028786, 'lng': -84.1446376}</t>
  </si>
  <si>
    <t>34.0028786</t>
  </si>
  <si>
    <t>-84.1446376</t>
  </si>
  <si>
    <t>FREDERICK</t>
  </si>
  <si>
    <t>{'lat': 39.41426879999999, 'lng': -77.4105409}</t>
  </si>
  <si>
    <t>39.41426879999999</t>
  </si>
  <si>
    <t>-77.4105409</t>
  </si>
  <si>
    <t>ST LOUIS</t>
  </si>
  <si>
    <t>SAN JOSE</t>
  </si>
  <si>
    <t>{'lat': 37.33874, 'lng': -121.8852525}</t>
  </si>
  <si>
    <t>37.33874</t>
  </si>
  <si>
    <t>-121.8852525</t>
  </si>
  <si>
    <t>GARDEN CITY</t>
  </si>
  <si>
    <t>{'lat': 32.1143715, 'lng': -81.15400129999999}</t>
  </si>
  <si>
    <t>32.1143715</t>
  </si>
  <si>
    <t>-81.15400129999999</t>
  </si>
  <si>
    <t>LEE'S SUMMIT</t>
  </si>
  <si>
    <t>{'lat': 38.9108408, 'lng': -94.3821724}</t>
  </si>
  <si>
    <t>38.9108408</t>
  </si>
  <si>
    <t>-94.3821724</t>
  </si>
  <si>
    <t>PATALKA</t>
  </si>
  <si>
    <t>{'lat': 29.6485801, 'lng': -81.6375819}</t>
  </si>
  <si>
    <t>29.6485801</t>
  </si>
  <si>
    <t>-81.6375819</t>
  </si>
  <si>
    <t>ORANGE PARK</t>
  </si>
  <si>
    <t>{'lat': 30.1660736, 'lng': -81.706484}</t>
  </si>
  <si>
    <t>30.1660736</t>
  </si>
  <si>
    <t>-81.706484</t>
  </si>
  <si>
    <t>EL CAJON</t>
  </si>
  <si>
    <t>{'lat': 32.7947731, 'lng': -116.9625269}</t>
  </si>
  <si>
    <t>32.7947731</t>
  </si>
  <si>
    <t>-116.9625269</t>
  </si>
  <si>
    <t>PANAMA CITY</t>
  </si>
  <si>
    <t>{'lat': 30.1588129, 'lng': -85.6602058}</t>
  </si>
  <si>
    <t>30.1588129</t>
  </si>
  <si>
    <t>-85.6602058</t>
  </si>
  <si>
    <t>MCKINNEY</t>
  </si>
  <si>
    <t>{'lat': 33.1983388, 'lng': -96.6389342}</t>
  </si>
  <si>
    <t>33.1983388</t>
  </si>
  <si>
    <t>-96.6389342</t>
  </si>
  <si>
    <t>CLEVELAND</t>
  </si>
  <si>
    <t>{'lat': 41.49932, 'lng': -81.6943605}</t>
  </si>
  <si>
    <t>41.49932</t>
  </si>
  <si>
    <t>-81.6943605</t>
  </si>
  <si>
    <t>PITTSBURGH</t>
  </si>
  <si>
    <t>{'lat': 40.44062479999999, 'lng': -79.9958864}</t>
  </si>
  <si>
    <t>40.44062479999999</t>
  </si>
  <si>
    <t>-79.9958864</t>
  </si>
  <si>
    <t>BLOUNTVILLE</t>
  </si>
  <si>
    <t>{'lat': 36.5331586, 'lng': -82.32680599999999}</t>
  </si>
  <si>
    <t>36.5331586</t>
  </si>
  <si>
    <t>-82.32680599999999</t>
  </si>
  <si>
    <t>NOBLESVILLE</t>
  </si>
  <si>
    <t>{'lat': 40.0455917, 'lng': -86.0085955}</t>
  </si>
  <si>
    <t>40.0455917</t>
  </si>
  <si>
    <t>-86.0085955</t>
  </si>
  <si>
    <t>ALBANY</t>
  </si>
  <si>
    <t>{'lat': 31.5785074, 'lng': -84.15574099999999}</t>
  </si>
  <si>
    <t>31.5785074</t>
  </si>
  <si>
    <t>-84.15574099999999</t>
  </si>
  <si>
    <t>OAKLAND PARK</t>
  </si>
  <si>
    <t>{'lat': 26.1723065, 'lng': -80.1319893}</t>
  </si>
  <si>
    <t>26.1723065</t>
  </si>
  <si>
    <t>-80.1319893</t>
  </si>
  <si>
    <t>CERES</t>
  </si>
  <si>
    <t>{'lat': 37.5947202, 'lng': -120.9568815}</t>
  </si>
  <si>
    <t>37.5947202</t>
  </si>
  <si>
    <t>-120.9568815</t>
  </si>
  <si>
    <t>LADSON</t>
  </si>
  <si>
    <t>{'lat': 32.9857275, 'lng': -80.1098123}</t>
  </si>
  <si>
    <t>32.9857275</t>
  </si>
  <si>
    <t>-80.1098123</t>
  </si>
  <si>
    <t>OCOEE</t>
  </si>
  <si>
    <t>{'lat': 28.5691677, 'lng': -81.5439619}</t>
  </si>
  <si>
    <t>28.5691677</t>
  </si>
  <si>
    <t>-81.5439619</t>
  </si>
  <si>
    <t>SPARTANBURG</t>
  </si>
  <si>
    <t>{'lat': 34.9495672, 'lng': -81.9320482}</t>
  </si>
  <si>
    <t>34.9495672</t>
  </si>
  <si>
    <t>-81.9320482</t>
  </si>
  <si>
    <t>COLFAX</t>
  </si>
  <si>
    <t>{'lat': 36.1124775, 'lng': -80.0151116}</t>
  </si>
  <si>
    <t>36.1124775</t>
  </si>
  <si>
    <t>-80.0151116</t>
  </si>
  <si>
    <t>ISLANDIA</t>
  </si>
  <si>
    <t>{'lat': 40.8042649, 'lng': -73.1690019}</t>
  </si>
  <si>
    <t>40.8042649</t>
  </si>
  <si>
    <t>-73.1690019</t>
  </si>
  <si>
    <t>COLUMBIA</t>
  </si>
  <si>
    <t>{'lat': 35.6150716, 'lng': -87.0352831}</t>
  </si>
  <si>
    <t>35.6150716</t>
  </si>
  <si>
    <t>-87.0352831</t>
  </si>
  <si>
    <t>CLARKSVILLE</t>
  </si>
  <si>
    <t>{'lat': 36.5297706, 'lng': -87.3594528}</t>
  </si>
  <si>
    <t>36.5297706</t>
  </si>
  <si>
    <t>-87.3594528</t>
  </si>
  <si>
    <t>HEATH</t>
  </si>
  <si>
    <t>{'lat': 40.0228421, 'lng': -82.44459909999999}</t>
  </si>
  <si>
    <t>40.0228421</t>
  </si>
  <si>
    <t>-82.44459909999999</t>
  </si>
  <si>
    <t>SHEPHERDSVILLE</t>
  </si>
  <si>
    <t>{'lat': 37.9883991, 'lng': -85.7157924}</t>
  </si>
  <si>
    <t>37.9883991</t>
  </si>
  <si>
    <t>-85.7157924</t>
  </si>
  <si>
    <t>GARLAND</t>
  </si>
  <si>
    <t>{'lat': 32.912624, 'lng': -96.63888329999999}</t>
  </si>
  <si>
    <t>32.912624</t>
  </si>
  <si>
    <t>-96.63888329999999</t>
  </si>
  <si>
    <t>GRANITE CITY</t>
  </si>
  <si>
    <t>{'lat': 38.7014389, 'lng': -90.14871989999999}</t>
  </si>
  <si>
    <t>38.7014389</t>
  </si>
  <si>
    <t>-90.14871989999999</t>
  </si>
  <si>
    <t>CARLSTADT</t>
  </si>
  <si>
    <t>{'lat': 40.8403778, 'lng': -74.0906974}</t>
  </si>
  <si>
    <t>40.8403778</t>
  </si>
  <si>
    <t>-74.0906974</t>
  </si>
  <si>
    <t>DELMAR</t>
  </si>
  <si>
    <t>DE</t>
  </si>
  <si>
    <t>{'lat': 38.4565052, 'lng': -75.57714709999999}</t>
  </si>
  <si>
    <t>38.4565052</t>
  </si>
  <si>
    <t>-75.57714709999999</t>
  </si>
  <si>
    <t>COOKEVILLE</t>
  </si>
  <si>
    <t>{'lat': 36.162839, 'lng': -85.5016423}</t>
  </si>
  <si>
    <t>36.162839</t>
  </si>
  <si>
    <t>-85.5016423</t>
  </si>
  <si>
    <t>CENTENNIAL</t>
  </si>
  <si>
    <t>{'lat': 39.5807452, 'lng': -104.8771726}</t>
  </si>
  <si>
    <t>39.5807452</t>
  </si>
  <si>
    <t>-104.8771726</t>
  </si>
  <si>
    <t>WINSTON SALEM</t>
  </si>
  <si>
    <t>{'lat': 36.09985959999999, 'lng': -80.244216}</t>
  </si>
  <si>
    <t>36.09985959999999</t>
  </si>
  <si>
    <t>-80.244216</t>
  </si>
  <si>
    <t>PALATKA</t>
  </si>
  <si>
    <t>WEST CHESTER</t>
  </si>
  <si>
    <t>{'lat': 39.3321262, 'lng': -84.41726659999999}</t>
  </si>
  <si>
    <t>39.3321262</t>
  </si>
  <si>
    <t>-84.41726659999999</t>
  </si>
  <si>
    <t>JONESBORO</t>
  </si>
  <si>
    <t>{'lat': 33.5215013, 'lng': -84.3538128}</t>
  </si>
  <si>
    <t>33.5215013</t>
  </si>
  <si>
    <t>-84.3538128</t>
  </si>
  <si>
    <t>SPRING VALLEY</t>
  </si>
  <si>
    <t>{'lat': 41.1131514, 'lng': -74.0437521}</t>
  </si>
  <si>
    <t>41.1131514</t>
  </si>
  <si>
    <t>-74.0437521</t>
  </si>
  <si>
    <t>DOVER</t>
  </si>
  <si>
    <t>{'lat': 39.158168, 'lng': -75.5243682}</t>
  </si>
  <si>
    <t>39.158168</t>
  </si>
  <si>
    <t>-75.5243682</t>
  </si>
  <si>
    <t>HUNT VALLEY</t>
  </si>
  <si>
    <t>{'lat': 39.4900013, 'lng': -76.65850739999999}</t>
  </si>
  <si>
    <t>39.4900013</t>
  </si>
  <si>
    <t>-76.65850739999999</t>
  </si>
  <si>
    <t>HARDEEVILLE</t>
  </si>
  <si>
    <t>{'lat': 32.2871413, 'lng': -81.08066649999999}</t>
  </si>
  <si>
    <t>32.2871413</t>
  </si>
  <si>
    <t>-81.08066649999999</t>
  </si>
  <si>
    <t>PELHAM</t>
  </si>
  <si>
    <t>{'lat': 33.2856687, 'lng': -86.8099885}</t>
  </si>
  <si>
    <t>33.2856687</t>
  </si>
  <si>
    <t>-86.8099885</t>
  </si>
  <si>
    <t>PINEVILLE</t>
  </si>
  <si>
    <t>{'lat': 35.0832014, 'lng': -80.89229569999999}</t>
  </si>
  <si>
    <t>35.0832014</t>
  </si>
  <si>
    <t>-80.89229569999999</t>
  </si>
  <si>
    <t>NORTH HAVEN</t>
  </si>
  <si>
    <t>{'lat': 41.39091390000001, 'lng': -72.8595447}</t>
  </si>
  <si>
    <t>41.39091390000001</t>
  </si>
  <si>
    <t>-72.8595447</t>
  </si>
  <si>
    <t>FREDERICKSBURG</t>
  </si>
  <si>
    <t>{'lat': 38.3031837, 'lng': -77.4605399}</t>
  </si>
  <si>
    <t>38.3031837</t>
  </si>
  <si>
    <t>-77.4605399</t>
  </si>
  <si>
    <t>RENO</t>
  </si>
  <si>
    <t>{'lat': 39.529919, 'lng': -119.8142691}</t>
  </si>
  <si>
    <t>39.529919</t>
  </si>
  <si>
    <t>-119.8142691</t>
  </si>
  <si>
    <t>THEODORE</t>
  </si>
  <si>
    <t>{'lat': 30.5549276, 'lng': -88.17925}</t>
  </si>
  <si>
    <t>30.5549276</t>
  </si>
  <si>
    <t>-88.17925</t>
  </si>
  <si>
    <t>KENNESAW</t>
  </si>
  <si>
    <t>{'lat': 34.0234337, 'lng': -84.6154897}</t>
  </si>
  <si>
    <t>34.0234337</t>
  </si>
  <si>
    <t>-84.6154897</t>
  </si>
  <si>
    <t>ROGERS</t>
  </si>
  <si>
    <t>{'lat': 45.1878015, 'lng': -93.5525206}</t>
  </si>
  <si>
    <t>45.1878015</t>
  </si>
  <si>
    <t>-93.5525206</t>
  </si>
  <si>
    <t>INDIAN TRAIL</t>
  </si>
  <si>
    <t>{'lat': 35.0768141, 'lng': -80.6692352}</t>
  </si>
  <si>
    <t>35.0768141</t>
  </si>
  <si>
    <t>-80.6692352</t>
  </si>
  <si>
    <t>FORT MILL</t>
  </si>
  <si>
    <t>{'lat': 35.0073697, 'lng': -80.94507589999999}</t>
  </si>
  <si>
    <t>35.0073697</t>
  </si>
  <si>
    <t>-80.94507589999999</t>
  </si>
  <si>
    <t>AUGUSTA</t>
  </si>
  <si>
    <t>{'lat': 33.4734978, 'lng': -82.0105148}</t>
  </si>
  <si>
    <t>33.4734978</t>
  </si>
  <si>
    <t>-82.0105148</t>
  </si>
  <si>
    <t>WHITE PLAINS</t>
  </si>
  <si>
    <t>{'lat': 38.5911751, 'lng': -76.94236719999999}</t>
  </si>
  <si>
    <t>38.5911751</t>
  </si>
  <si>
    <t>-76.94236719999999</t>
  </si>
  <si>
    <t>FAIRFIELD</t>
  </si>
  <si>
    <t>{'lat': 38.2491956, 'lng': -122.0405151}</t>
  </si>
  <si>
    <t>38.2491956</t>
  </si>
  <si>
    <t>-122.0405151</t>
  </si>
  <si>
    <t>MANHEIM</t>
  </si>
  <si>
    <t>{'lat': 40.16342789999999, 'lng': -76.3949614}</t>
  </si>
  <si>
    <t>40.16342789999999</t>
  </si>
  <si>
    <t>-76.3949614</t>
  </si>
  <si>
    <t>VILLA RICA</t>
  </si>
  <si>
    <t>{'lat': 33.732052, 'lng': -84.9191081}</t>
  </si>
  <si>
    <t>33.732052</t>
  </si>
  <si>
    <t>-84.9191081</t>
  </si>
  <si>
    <t>GRIFFIN</t>
  </si>
  <si>
    <t>{'lat': 33.2467807, 'lng': -84.2640904}</t>
  </si>
  <si>
    <t>33.2467807</t>
  </si>
  <si>
    <t>-84.2640904</t>
  </si>
  <si>
    <t>WESTFIELD</t>
  </si>
  <si>
    <t>{'lat': 40.0427376, 'lng': -86.1277491}</t>
  </si>
  <si>
    <t>40.0427376</t>
  </si>
  <si>
    <t>-86.1277491</t>
  </si>
  <si>
    <t>LITTLE RIVER</t>
  </si>
  <si>
    <t>{'lat': 33.8732279, 'lng': -78.6141798}</t>
  </si>
  <si>
    <t>33.8732279</t>
  </si>
  <si>
    <t>-78.6141798</t>
  </si>
  <si>
    <t>GEORGETOWN</t>
  </si>
  <si>
    <t>{'lat': 38.2097967, 'lng': -84.55883109999999}</t>
  </si>
  <si>
    <t>38.2097967</t>
  </si>
  <si>
    <t>-84.55883109999999</t>
  </si>
  <si>
    <t>PROVO</t>
  </si>
  <si>
    <t>{'lat': 40.2338438, 'lng': -111.6585337}</t>
  </si>
  <si>
    <t>40.2338438</t>
  </si>
  <si>
    <t>-111.6585337</t>
  </si>
  <si>
    <t>BOCA RATON</t>
  </si>
  <si>
    <t>{'lat': 26.3683064, 'lng': -80.1289321}</t>
  </si>
  <si>
    <t>26.3683064</t>
  </si>
  <si>
    <t>-80.1289321</t>
  </si>
  <si>
    <t>GALLATIN</t>
  </si>
  <si>
    <t>{'lat': 36.3877678, 'lng': -86.4485115}</t>
  </si>
  <si>
    <t>36.3877678</t>
  </si>
  <si>
    <t>-86.4485115</t>
  </si>
  <si>
    <t>VALDOSTA</t>
  </si>
  <si>
    <t>{'lat': 30.8328597, 'lng': -83.2771957}</t>
  </si>
  <si>
    <t>30.8328597</t>
  </si>
  <si>
    <t>-83.2771957</t>
  </si>
  <si>
    <t>DOWNINGTOWN</t>
  </si>
  <si>
    <t>{'lat': 40.0064958, 'lng': -75.7032742}</t>
  </si>
  <si>
    <t>40.0064958</t>
  </si>
  <si>
    <t>-75.7032742</t>
  </si>
  <si>
    <t>HUNTSVILLE</t>
  </si>
  <si>
    <t>{'lat': 34.7303688, 'lng': -86.5861037}</t>
  </si>
  <si>
    <t>34.7303688</t>
  </si>
  <si>
    <t>-86.5861037</t>
  </si>
  <si>
    <t>FORTUNA</t>
  </si>
  <si>
    <t>{'lat': 40.5981867, 'lng': -124.1572756}</t>
  </si>
  <si>
    <t>40.5981867</t>
  </si>
  <si>
    <t>-124.1572756</t>
  </si>
  <si>
    <t>GAINESVILLE</t>
  </si>
  <si>
    <t>{'lat': 34.2978794, 'lng': -83.8240663}</t>
  </si>
  <si>
    <t>34.2978794</t>
  </si>
  <si>
    <t>-83.8240663</t>
  </si>
  <si>
    <t>HEMET</t>
  </si>
  <si>
    <t>{'lat': 33.7475203, 'lng': -116.9719684}</t>
  </si>
  <si>
    <t>33.7475203</t>
  </si>
  <si>
    <t>-116.9719684</t>
  </si>
  <si>
    <t>LEMON GROVE</t>
  </si>
  <si>
    <t>{'lat': 32.7425516, 'lng': -117.0314172}</t>
  </si>
  <si>
    <t>32.7425516</t>
  </si>
  <si>
    <t>-117.0314172</t>
  </si>
  <si>
    <t>SUNBURY</t>
  </si>
  <si>
    <t>{'lat': 40.2425623, 'lng': -82.85906729999999}</t>
  </si>
  <si>
    <t>40.2425623</t>
  </si>
  <si>
    <t>-82.85906729999999</t>
  </si>
  <si>
    <t>DANBORO</t>
  </si>
  <si>
    <t>{'lat': 40.3544827, 'lng': -75.1327568}</t>
  </si>
  <si>
    <t>40.3544827</t>
  </si>
  <si>
    <t>-75.1327568</t>
  </si>
  <si>
    <t>MILFORD</t>
  </si>
  <si>
    <t>{'lat': 38.9126129, 'lng': -75.4279748}</t>
  </si>
  <si>
    <t>38.9126129</t>
  </si>
  <si>
    <t>-75.4279748</t>
  </si>
  <si>
    <t>LORTON</t>
  </si>
  <si>
    <t>{'lat': 38.704282, 'lng': -77.2277603}</t>
  </si>
  <si>
    <t>38.704282</t>
  </si>
  <si>
    <t>-77.2277603</t>
  </si>
  <si>
    <t>CHARLOTTESVILLE</t>
  </si>
  <si>
    <t>{'lat': 38.0293059, 'lng': -78.47667810000002}</t>
  </si>
  <si>
    <t>38.0293059</t>
  </si>
  <si>
    <t>-78.47667810000002</t>
  </si>
  <si>
    <t>BOWLING GREEN</t>
  </si>
  <si>
    <t>{'lat': 36.9685219, 'lng': -86.4808043}</t>
  </si>
  <si>
    <t>36.9685219</t>
  </si>
  <si>
    <t>-86.4808043</t>
  </si>
  <si>
    <t>UPPER MARLBORO</t>
  </si>
  <si>
    <t>{'lat': 38.8159473, 'lng': -76.74969089999999}</t>
  </si>
  <si>
    <t>38.8159473</t>
  </si>
  <si>
    <t>-76.74969089999999</t>
  </si>
  <si>
    <t>FLOWOOD</t>
  </si>
  <si>
    <t>{'lat': 32.3380521, 'lng': -90.0927549}</t>
  </si>
  <si>
    <t>32.3380521</t>
  </si>
  <si>
    <t>-90.0927549</t>
  </si>
  <si>
    <t>BLOOMINGTON</t>
  </si>
  <si>
    <t>{'lat': 39.165325, 'lng': -86.52638569999999}</t>
  </si>
  <si>
    <t>39.165325</t>
  </si>
  <si>
    <t>-86.52638569999999</t>
  </si>
  <si>
    <t>ENCINITAS</t>
  </si>
  <si>
    <t>{'lat': 33.0369867, 'lng': -117.2919818}</t>
  </si>
  <si>
    <t>33.0369867</t>
  </si>
  <si>
    <t>-117.2919818</t>
  </si>
  <si>
    <t>JEFFERSON CITY</t>
  </si>
  <si>
    <t>{'lat': 38.57670170000001, 'lng': -92.1735164}</t>
  </si>
  <si>
    <t>38.57670170000001</t>
  </si>
  <si>
    <t>-92.1735164</t>
  </si>
  <si>
    <t>NICEVILLE</t>
  </si>
  <si>
    <t>{'lat': 30.5168639, 'lng': -86.48217199999999}</t>
  </si>
  <si>
    <t>30.5168639</t>
  </si>
  <si>
    <t>-86.48217199999999</t>
  </si>
  <si>
    <t>ROCKWELL</t>
  </si>
  <si>
    <t>{'lat': 32.9090739, 'lng': -96.4500618}</t>
  </si>
  <si>
    <t>32.9090739</t>
  </si>
  <si>
    <t>-96.4500618</t>
  </si>
  <si>
    <t>SCARBOROUGH</t>
  </si>
  <si>
    <t>{'lat': 43.5901974, 'lng': -70.33449209999999}</t>
  </si>
  <si>
    <t>43.5901974</t>
  </si>
  <si>
    <t>-70.33449209999999</t>
  </si>
  <si>
    <t>MARATHON</t>
  </si>
  <si>
    <t>{'lat': 24.726026, 'lng': -81.0446262}</t>
  </si>
  <si>
    <t>24.726026</t>
  </si>
  <si>
    <t>-81.0446262</t>
  </si>
  <si>
    <t>MOLINE</t>
  </si>
  <si>
    <t>{'lat': 41.5067003, 'lng': -90.51513419999999}</t>
  </si>
  <si>
    <t>41.5067003</t>
  </si>
  <si>
    <t>-90.51513419999999</t>
  </si>
  <si>
    <t>EUGENE</t>
  </si>
  <si>
    <t>{'lat': 44.0520691, 'lng': -123.0867536}</t>
  </si>
  <si>
    <t>44.0520691</t>
  </si>
  <si>
    <t>-123.0867536</t>
  </si>
  <si>
    <t>SALEM</t>
  </si>
  <si>
    <t>{'lat': 44.9428975, 'lng': -123.0350963}</t>
  </si>
  <si>
    <t>44.9428975</t>
  </si>
  <si>
    <t>-123.0350963</t>
  </si>
  <si>
    <t>NORTH HAMPTON</t>
  </si>
  <si>
    <t>NH</t>
  </si>
  <si>
    <t>{'lat': 42.9737623, 'lng': -70.8351792}</t>
  </si>
  <si>
    <t>42.9737623</t>
  </si>
  <si>
    <t>-70.8351792</t>
  </si>
  <si>
    <t>SAN LEANDRO</t>
  </si>
  <si>
    <t>{'lat': 37.7257663, 'lng': -122.1568554}</t>
  </si>
  <si>
    <t>37.7257663</t>
  </si>
  <si>
    <t>-122.1568554</t>
  </si>
  <si>
    <t>LENEXA</t>
  </si>
  <si>
    <t>{'lat': 38.9536174, 'lng': -94.73357089999999}</t>
  </si>
  <si>
    <t>38.9536174</t>
  </si>
  <si>
    <t>-94.73357089999999</t>
  </si>
  <si>
    <t>MINNEAPOLIS</t>
  </si>
  <si>
    <t>{'lat': 44.977753, 'lng': -93.2650108}</t>
  </si>
  <si>
    <t>44.977753</t>
  </si>
  <si>
    <t>-93.2650108</t>
  </si>
  <si>
    <t>MYRTLE BEACH</t>
  </si>
  <si>
    <t>{'lat': 33.6954218, 'lng': -78.8802094}</t>
  </si>
  <si>
    <t>33.6954218</t>
  </si>
  <si>
    <t>-78.8802094</t>
  </si>
  <si>
    <t>TEXAS CITY</t>
  </si>
  <si>
    <t>{'lat': 29.383845, 'lng': -94.9027002}</t>
  </si>
  <si>
    <t>29.383845</t>
  </si>
  <si>
    <t>-94.9027002</t>
  </si>
  <si>
    <t>MANASSAS</t>
  </si>
  <si>
    <t>{'lat': 38.7509488, 'lng': -77.47526669999999}</t>
  </si>
  <si>
    <t>38.7509488</t>
  </si>
  <si>
    <t>-77.47526669999999</t>
  </si>
  <si>
    <t>CONCORD</t>
  </si>
  <si>
    <t>{'lat': 35.4087517, 'lng': -80.579511}</t>
  </si>
  <si>
    <t>35.4087517</t>
  </si>
  <si>
    <t>-80.579511</t>
  </si>
  <si>
    <t>CAYCE</t>
  </si>
  <si>
    <t>{'lat': 33.96570910000001, 'lng': -81.0739827}</t>
  </si>
  <si>
    <t>33.96570910000001</t>
  </si>
  <si>
    <t>-81.0739827</t>
  </si>
  <si>
    <t>AKRON</t>
  </si>
  <si>
    <t>{'lat': 41.0814447, 'lng': -81.51900529999999}</t>
  </si>
  <si>
    <t>41.0814447</t>
  </si>
  <si>
    <t>-81.51900529999999</t>
  </si>
  <si>
    <t>PHILADELPHIA</t>
  </si>
  <si>
    <t>{'lat': 39.9525839, 'lng': -75.1652215}</t>
  </si>
  <si>
    <t>39.9525839</t>
  </si>
  <si>
    <t>-75.1652215</t>
  </si>
  <si>
    <t>MANCHESTER</t>
  </si>
  <si>
    <t>{'lat': 42.9956397, 'lng': -71.4547891}</t>
  </si>
  <si>
    <t>42.9956397</t>
  </si>
  <si>
    <t>-71.4547891</t>
  </si>
  <si>
    <t>SHREWSBURY</t>
  </si>
  <si>
    <t>{'lat': 42.2959267, 'lng': -71.71284709999999}</t>
  </si>
  <si>
    <t>42.2959267</t>
  </si>
  <si>
    <t>-71.71284709999999</t>
  </si>
  <si>
    <t>DE WITT</t>
  </si>
  <si>
    <t>{'lat': 42.842256, 'lng': -84.56914870000001}</t>
  </si>
  <si>
    <t>42.842256</t>
  </si>
  <si>
    <t>-84.56914870000001</t>
  </si>
  <si>
    <t>KENNEWICK</t>
  </si>
  <si>
    <t>{'lat': 46.2086683, 'lng': -119.119948}</t>
  </si>
  <si>
    <t>46.2086683</t>
  </si>
  <si>
    <t>-119.119948</t>
  </si>
  <si>
    <t>FT. LAUDERDALE</t>
  </si>
  <si>
    <t>{'lat': 26.1224386, 'lng': -80.13731740000001}</t>
  </si>
  <si>
    <t>26.1224386</t>
  </si>
  <si>
    <t>-80.13731740000001</t>
  </si>
  <si>
    <t>IRWIN</t>
  </si>
  <si>
    <t>{'lat': 40.3245138, 'lng': -79.70115489999999}</t>
  </si>
  <si>
    <t>40.3245138</t>
  </si>
  <si>
    <t>-79.70115489999999</t>
  </si>
  <si>
    <t>BOULDER</t>
  </si>
  <si>
    <t>{'lat': 40.0149856, 'lng': -105.2705456}</t>
  </si>
  <si>
    <t>40.0149856</t>
  </si>
  <si>
    <t>-105.2705456</t>
  </si>
  <si>
    <t>WESTBURY</t>
  </si>
  <si>
    <t>{'lat': 40.7556561, 'lng': -73.5876273}</t>
  </si>
  <si>
    <t>40.7556561</t>
  </si>
  <si>
    <t>-73.5876273</t>
  </si>
  <si>
    <t>ATHENS</t>
  </si>
  <si>
    <t>{'lat': 33.9519347, 'lng': -83.357567}</t>
  </si>
  <si>
    <t>33.9519347</t>
  </si>
  <si>
    <t>-83.357567</t>
  </si>
  <si>
    <t>EULESS</t>
  </si>
  <si>
    <t>{'lat': 32.8370727, 'lng': -97.08195409999999}</t>
  </si>
  <si>
    <t>32.8370727</t>
  </si>
  <si>
    <t>-97.08195409999999</t>
  </si>
  <si>
    <t>LYNNWOOD</t>
  </si>
  <si>
    <t>{'lat': 47.8209301, 'lng': -122.3151313}</t>
  </si>
  <si>
    <t>47.8209301</t>
  </si>
  <si>
    <t>-122.3151313</t>
  </si>
  <si>
    <t>NANTUCKET</t>
  </si>
  <si>
    <t>{'lat': 41.28394, 'lng': -70.0999891}</t>
  </si>
  <si>
    <t>41.28394</t>
  </si>
  <si>
    <t>-70.0999891</t>
  </si>
  <si>
    <t>SHARONVILLE</t>
  </si>
  <si>
    <t>{'lat': 39.2681136, 'lng': -84.4132746}</t>
  </si>
  <si>
    <t>39.2681136</t>
  </si>
  <si>
    <t>-84.4132746</t>
  </si>
  <si>
    <t>BOLINGBROOK</t>
  </si>
  <si>
    <t>{'lat': 41.69864159999999, 'lng': -88.0683955}</t>
  </si>
  <si>
    <t>41.69864159999999</t>
  </si>
  <si>
    <t>-88.0683955</t>
  </si>
  <si>
    <t>VAUGHAN</t>
  </si>
  <si>
    <t>{'lat': 43.8563158, 'lng': -79.5085383}</t>
  </si>
  <si>
    <t>43.8563158</t>
  </si>
  <si>
    <t>-79.5085383</t>
  </si>
  <si>
    <t>CALGARY</t>
  </si>
  <si>
    <t>{'lat': 51.04473309999999, 'lng': -114.0718831}</t>
  </si>
  <si>
    <t>51.04473309999999</t>
  </si>
  <si>
    <t>-114.0718831</t>
  </si>
  <si>
    <t>TRUSSVILLE</t>
  </si>
  <si>
    <t>{'lat': 33.6198251, 'lng': -86.60887559999999}</t>
  </si>
  <si>
    <t>33.6198251</t>
  </si>
  <si>
    <t>-86.60887559999999</t>
  </si>
  <si>
    <t>EL PASO</t>
  </si>
  <si>
    <t>{'lat': 31.7618778, 'lng': -106.4850217}</t>
  </si>
  <si>
    <t>31.7618778</t>
  </si>
  <si>
    <t>-106.4850217</t>
  </si>
  <si>
    <t>PLYMOUTH</t>
  </si>
  <si>
    <t>{'lat': 43.7486054, 'lng': -87.9770379}</t>
  </si>
  <si>
    <t>43.7486054</t>
  </si>
  <si>
    <t>-87.9770379</t>
  </si>
  <si>
    <t>SARASOTA</t>
  </si>
  <si>
    <t>{'lat': 27.336465, 'lng': -82.5310117}</t>
  </si>
  <si>
    <t>27.336465</t>
  </si>
  <si>
    <t>-82.5310117</t>
  </si>
  <si>
    <t>VERNON</t>
  </si>
  <si>
    <t>{'lat': 34.1545306, 'lng': -99.2650804}</t>
  </si>
  <si>
    <t>34.1545306</t>
  </si>
  <si>
    <t>-99.2650804</t>
  </si>
  <si>
    <t>FLOWER MOUND</t>
  </si>
  <si>
    <t>{'lat': 33.0145673, 'lng': -97.0969552}</t>
  </si>
  <si>
    <t>33.0145673</t>
  </si>
  <si>
    <t>-97.0969552</t>
  </si>
  <si>
    <t>STRATFORD</t>
  </si>
  <si>
    <t>{'lat': 41.18454149999999, 'lng': -73.1331651}</t>
  </si>
  <si>
    <t>41.18454149999999</t>
  </si>
  <si>
    <t>-73.1331651</t>
  </si>
  <si>
    <t>EGG HARBOR TOWNSHIP</t>
  </si>
  <si>
    <t>{'lat': 39.3822537, 'lng': -74.6166192}</t>
  </si>
  <si>
    <t>39.3822537</t>
  </si>
  <si>
    <t>-74.6166192</t>
  </si>
  <si>
    <t>BRENTWOOD</t>
  </si>
  <si>
    <t>{'lat': 36.0331164, 'lng': -86.78277720000001}</t>
  </si>
  <si>
    <t>36.0331164</t>
  </si>
  <si>
    <t>-86.78277720000001</t>
  </si>
  <si>
    <t>SPICEWOOD</t>
  </si>
  <si>
    <t>{'lat': 30.4760499, 'lng': -98.15657399999999}</t>
  </si>
  <si>
    <t>30.4760499</t>
  </si>
  <si>
    <t>-98.15657399999999</t>
  </si>
  <si>
    <t>CHICAGO</t>
  </si>
  <si>
    <t>{'lat': 41.8781136, 'lng': -87.6297982}</t>
  </si>
  <si>
    <t>41.8781136</t>
  </si>
  <si>
    <t>-87.6297982</t>
  </si>
  <si>
    <t>CORTLANDT MANOR</t>
  </si>
  <si>
    <t>{'lat': 41.2804112, 'lng': -73.87147519999999}</t>
  </si>
  <si>
    <t>41.2804112</t>
  </si>
  <si>
    <t>-73.87147519999999</t>
  </si>
  <si>
    <t>MURFREESBORO</t>
  </si>
  <si>
    <t>{'lat': 35.8456213, 'lng': -86.39027}</t>
  </si>
  <si>
    <t>35.8456213</t>
  </si>
  <si>
    <t>-86.39027</t>
  </si>
  <si>
    <t>BESSEMER</t>
  </si>
  <si>
    <t>{'lat': 33.4017766, 'lng': -86.954437}</t>
  </si>
  <si>
    <t>33.4017766</t>
  </si>
  <si>
    <t>-86.954437</t>
  </si>
  <si>
    <t>CONSHOHOCKE</t>
  </si>
  <si>
    <t>LAWTON</t>
  </si>
  <si>
    <t>{'lat': 34.6035669, 'lng': -98.39592909999999}</t>
  </si>
  <si>
    <t>34.6035669</t>
  </si>
  <si>
    <t>-98.39592909999999</t>
  </si>
  <si>
    <t>LA GRANGE</t>
  </si>
  <si>
    <t>{'lat': 33.0362218, 'lng': -85.0322444}</t>
  </si>
  <si>
    <t>33.0362218</t>
  </si>
  <si>
    <t>-85.0322444</t>
  </si>
  <si>
    <t>DAYTONA BEACH</t>
  </si>
  <si>
    <t>{'lat': 29.2108147, 'lng': -81.0228331}</t>
  </si>
  <si>
    <t>29.2108147</t>
  </si>
  <si>
    <t>-81.0228331</t>
  </si>
  <si>
    <t>FARGO</t>
  </si>
  <si>
    <t>ND</t>
  </si>
  <si>
    <t>{'lat': 46.8771863, 'lng': -96.7898034}</t>
  </si>
  <si>
    <t>46.8771863</t>
  </si>
  <si>
    <t>-96.7898034</t>
  </si>
  <si>
    <t>CALERA</t>
  </si>
  <si>
    <t>{'lat': 33.1028965, 'lng': -86.7535975}</t>
  </si>
  <si>
    <t>33.1028965</t>
  </si>
  <si>
    <t>-86.7535975</t>
  </si>
  <si>
    <t>MACON</t>
  </si>
  <si>
    <t>{'lat': 32.8406946, 'lng': -83.6324022}</t>
  </si>
  <si>
    <t>32.8406946</t>
  </si>
  <si>
    <t>-83.6324022</t>
  </si>
  <si>
    <t>MADISON</t>
  </si>
  <si>
    <t>{'lat': 34.6992579, 'lng': -86.74833180000002}</t>
  </si>
  <si>
    <t>34.6992579</t>
  </si>
  <si>
    <t>-86.74833180000002</t>
  </si>
  <si>
    <t>BYRON</t>
  </si>
  <si>
    <t>{'lat': 32.6537561, 'lng': -83.7596295}</t>
  </si>
  <si>
    <t>32.6537561</t>
  </si>
  <si>
    <t>-83.7596295</t>
  </si>
  <si>
    <t>WICHITA FALLS</t>
  </si>
  <si>
    <t>{'lat': 33.9137085, 'lng': -98.4933873}</t>
  </si>
  <si>
    <t>33.9137085</t>
  </si>
  <si>
    <t>-98.4933873</t>
  </si>
  <si>
    <t>STAMFORD</t>
  </si>
  <si>
    <t>{'lat': 41.0534302, 'lng': -73.5387341}</t>
  </si>
  <si>
    <t>41.0534302</t>
  </si>
  <si>
    <t>-73.5387341</t>
  </si>
  <si>
    <t>TUSCALOOSA</t>
  </si>
  <si>
    <t>{'lat': 33.2098407, 'lng': -87.56917349999999}</t>
  </si>
  <si>
    <t>33.2098407</t>
  </si>
  <si>
    <t>-87.56917349999999</t>
  </si>
  <si>
    <t>SOUTH CHICAGO HEIGHTS</t>
  </si>
  <si>
    <t>{'lat': 41.4808681, 'lng': -87.6378211}</t>
  </si>
  <si>
    <t>41.4808681</t>
  </si>
  <si>
    <t>-87.6378211</t>
  </si>
  <si>
    <t>VISALIA</t>
  </si>
  <si>
    <t>{'lat': 36.3301329, 'lng': -119.2966367}</t>
  </si>
  <si>
    <t>36.3301329</t>
  </si>
  <si>
    <t>-119.2966367</t>
  </si>
  <si>
    <t>BROOKSHIRE</t>
  </si>
  <si>
    <t>{'lat': 29.7860643, 'lng': -95.95106609999999}</t>
  </si>
  <si>
    <t>29.7860643</t>
  </si>
  <si>
    <t>-95.95106609999999</t>
  </si>
  <si>
    <t>VICKSBURG</t>
  </si>
  <si>
    <t>{'lat': 32.3526456, 'lng': -90.877882}</t>
  </si>
  <si>
    <t>32.3526456</t>
  </si>
  <si>
    <t>-90.877882</t>
  </si>
  <si>
    <t>MERKEL</t>
  </si>
  <si>
    <t>{'lat': 32.4706777, 'lng': -100.0128739}</t>
  </si>
  <si>
    <t>32.4706777</t>
  </si>
  <si>
    <t>-100.0128739</t>
  </si>
  <si>
    <t>WORTHINGTON</t>
  </si>
  <si>
    <t>{'lat': 39.1250444, 'lng': -86.9794531}</t>
  </si>
  <si>
    <t>39.1250444</t>
  </si>
  <si>
    <t>-86.9794531</t>
  </si>
  <si>
    <t>Latitude</t>
  </si>
  <si>
    <t>Longitude</t>
  </si>
  <si>
    <t>Lat/Long</t>
  </si>
  <si>
    <t>City1</t>
  </si>
  <si>
    <t>State1</t>
  </si>
  <si>
    <t>City2</t>
  </si>
  <si>
    <t>State2</t>
  </si>
  <si>
    <t>City3</t>
  </si>
  <si>
    <t>State3</t>
  </si>
  <si>
    <t>City4</t>
  </si>
  <si>
    <t>State4</t>
  </si>
  <si>
    <t>City5</t>
  </si>
  <si>
    <t>State5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</si>
</sst>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09"/>
  <sheetViews>
    <sheetView tabSelected="1" topLeftCell="A3" zoomScale="115" zoomScaleNormal="115" workbookViewId="0">
      <selection activeCell="G509" sqref="G509"/>
    </sheetView>
  </sheetViews>
  <sheetFormatPr defaultRowHeight="15" x14ac:dyDescent="0.25"/>
  <cols>
    <col min="1" max="1" width="5.5703125" bestFit="1" customWidth="1"/>
    <col min="2" max="2" width="6.7109375" bestFit="1" customWidth="1"/>
    <col min="3" max="3" width="13.42578125" bestFit="1" customWidth="1"/>
    <col min="4" max="4" width="15.42578125" bestFit="1" customWidth="1"/>
    <col min="5" max="5" width="42.85546875" bestFit="1" customWidth="1"/>
    <col min="6" max="6" width="12.28515625" bestFit="1" customWidth="1"/>
    <col min="7" max="7" width="9.85546875" bestFit="1" customWidth="1"/>
    <col min="12" max="12" width="3.7109375" customWidth="1"/>
    <col min="13" max="13" width="12.28515625" bestFit="1" customWidth="1"/>
    <col min="14" max="14" width="5.5703125" bestFit="1" customWidth="1"/>
    <col min="15" max="15" width="12.42578125" bestFit="1" customWidth="1"/>
    <col min="16" max="16" width="15.42578125" bestFit="1" customWidth="1"/>
    <col min="17" max="17" width="42.85546875" bestFit="1" customWidth="1"/>
    <col min="18" max="18" width="12.28515625" bestFit="1" customWidth="1"/>
    <col min="19" max="19" width="20.42578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2066</v>
      </c>
      <c r="F1" t="s">
        <v>2064</v>
      </c>
      <c r="G1" t="s">
        <v>2065</v>
      </c>
      <c r="M1" t="s">
        <v>0</v>
      </c>
      <c r="N1" t="s">
        <v>1</v>
      </c>
      <c r="O1" t="s">
        <v>2</v>
      </c>
      <c r="P1" t="s">
        <v>3</v>
      </c>
      <c r="Q1" t="s">
        <v>2066</v>
      </c>
      <c r="R1" t="s">
        <v>2064</v>
      </c>
      <c r="S1" t="s">
        <v>2065</v>
      </c>
    </row>
    <row r="2" spans="1:19" x14ac:dyDescent="0.25">
      <c r="A2" t="s">
        <v>2067</v>
      </c>
      <c r="B2" t="s">
        <v>2068</v>
      </c>
      <c r="C2">
        <v>594</v>
      </c>
      <c r="D2">
        <v>3</v>
      </c>
      <c r="E2" t="s">
        <v>6</v>
      </c>
      <c r="F2">
        <v>47.252876800000003</v>
      </c>
      <c r="G2">
        <v>56.777999999999999</v>
      </c>
      <c r="J2">
        <f>MIN(D:D)</f>
        <v>2</v>
      </c>
      <c r="M2" t="s">
        <v>4</v>
      </c>
      <c r="N2" t="s">
        <v>5</v>
      </c>
      <c r="O2">
        <v>400</v>
      </c>
      <c r="P2">
        <v>2</v>
      </c>
      <c r="Q2" t="s">
        <v>6</v>
      </c>
      <c r="R2">
        <v>47.252876800000003</v>
      </c>
      <c r="S2" t="s">
        <v>7</v>
      </c>
    </row>
    <row r="3" spans="1:19" x14ac:dyDescent="0.25">
      <c r="A3" t="s">
        <v>2069</v>
      </c>
      <c r="B3" t="s">
        <v>2070</v>
      </c>
      <c r="C3">
        <v>2706.1475</v>
      </c>
      <c r="D3">
        <v>32</v>
      </c>
      <c r="E3" t="s">
        <v>10</v>
      </c>
      <c r="F3">
        <v>32.500703700000003</v>
      </c>
      <c r="G3">
        <v>87.664000000000001</v>
      </c>
      <c r="J3">
        <f>_xlfn.QUARTILE.EXC(D:D,1)</f>
        <v>3</v>
      </c>
      <c r="M3" t="s">
        <v>8</v>
      </c>
      <c r="N3" t="s">
        <v>9</v>
      </c>
      <c r="O3">
        <v>2900</v>
      </c>
      <c r="P3">
        <v>25</v>
      </c>
      <c r="Q3" t="s">
        <v>10</v>
      </c>
      <c r="R3" t="s">
        <v>11</v>
      </c>
      <c r="S3" t="s">
        <v>12</v>
      </c>
    </row>
    <row r="4" spans="1:19" x14ac:dyDescent="0.25">
      <c r="A4" t="s">
        <v>2071</v>
      </c>
      <c r="B4" t="s">
        <v>2072</v>
      </c>
      <c r="C4">
        <v>778556.28960000107</v>
      </c>
      <c r="D4">
        <v>1122</v>
      </c>
      <c r="E4" t="s">
        <v>15</v>
      </c>
      <c r="F4">
        <v>41.839786500000002</v>
      </c>
      <c r="G4">
        <v>64.932000000000002</v>
      </c>
      <c r="J4">
        <f>_xlfn.QUARTILE.EXC(D:D,2)</f>
        <v>5</v>
      </c>
      <c r="M4" t="s">
        <v>13</v>
      </c>
      <c r="N4" t="s">
        <v>14</v>
      </c>
      <c r="O4">
        <v>780653</v>
      </c>
      <c r="P4">
        <v>1201</v>
      </c>
      <c r="Q4" t="s">
        <v>15</v>
      </c>
      <c r="R4" t="s">
        <v>16</v>
      </c>
      <c r="S4" t="s">
        <v>17</v>
      </c>
    </row>
    <row r="5" spans="1:19" x14ac:dyDescent="0.25">
      <c r="A5" t="s">
        <v>2073</v>
      </c>
      <c r="B5" t="s">
        <v>2074</v>
      </c>
      <c r="C5">
        <v>5515.0625</v>
      </c>
      <c r="D5">
        <v>17</v>
      </c>
      <c r="E5" t="s">
        <v>20</v>
      </c>
      <c r="F5">
        <v>38.040583699999999</v>
      </c>
      <c r="G5">
        <v>95.774000000000001</v>
      </c>
      <c r="J5">
        <f>_xlfn.QUARTILE.EXC(D:D,3)</f>
        <v>18</v>
      </c>
      <c r="M5" t="s">
        <v>18</v>
      </c>
      <c r="N5" t="s">
        <v>19</v>
      </c>
      <c r="O5">
        <v>5454</v>
      </c>
      <c r="P5">
        <v>17</v>
      </c>
      <c r="Q5" t="s">
        <v>20</v>
      </c>
      <c r="R5" t="s">
        <v>21</v>
      </c>
      <c r="S5" t="s">
        <v>22</v>
      </c>
    </row>
    <row r="6" spans="1:19" x14ac:dyDescent="0.25">
      <c r="A6" t="s">
        <v>2075</v>
      </c>
      <c r="B6" t="s">
        <v>2076</v>
      </c>
      <c r="C6">
        <v>224</v>
      </c>
      <c r="D6">
        <v>7</v>
      </c>
      <c r="E6" t="s">
        <v>25</v>
      </c>
      <c r="F6">
        <v>44.668852399999999</v>
      </c>
      <c r="G6">
        <v>33.222999999999999</v>
      </c>
      <c r="J6">
        <f>MAX(D:D)</f>
        <v>54998</v>
      </c>
      <c r="M6" t="s">
        <v>23</v>
      </c>
      <c r="N6" t="s">
        <v>24</v>
      </c>
      <c r="O6">
        <v>250</v>
      </c>
      <c r="P6">
        <v>7</v>
      </c>
      <c r="Q6" t="s">
        <v>25</v>
      </c>
      <c r="R6" t="s">
        <v>26</v>
      </c>
      <c r="S6" t="s">
        <v>27</v>
      </c>
    </row>
    <row r="7" spans="1:19" x14ac:dyDescent="0.25">
      <c r="A7" t="s">
        <v>28</v>
      </c>
      <c r="B7" t="s">
        <v>29</v>
      </c>
      <c r="C7">
        <v>436.5</v>
      </c>
      <c r="D7">
        <v>9</v>
      </c>
      <c r="E7" t="s">
        <v>30</v>
      </c>
      <c r="F7" t="s">
        <v>31</v>
      </c>
      <c r="G7" t="s">
        <v>32</v>
      </c>
      <c r="J7">
        <f>GEOMEAN(D:D)</f>
        <v>8.3717733541389521</v>
      </c>
    </row>
    <row r="8" spans="1:19" x14ac:dyDescent="0.25">
      <c r="A8" t="s">
        <v>33</v>
      </c>
      <c r="B8" t="s">
        <v>34</v>
      </c>
      <c r="C8">
        <v>243</v>
      </c>
      <c r="D8">
        <v>7</v>
      </c>
      <c r="E8" t="s">
        <v>35</v>
      </c>
      <c r="F8" t="s">
        <v>36</v>
      </c>
      <c r="G8" t="s">
        <v>37</v>
      </c>
    </row>
    <row r="9" spans="1:19" x14ac:dyDescent="0.25">
      <c r="A9" t="s">
        <v>38</v>
      </c>
      <c r="B9" t="s">
        <v>39</v>
      </c>
      <c r="C9">
        <v>862.25919999999996</v>
      </c>
      <c r="D9">
        <v>37</v>
      </c>
      <c r="E9" t="s">
        <v>40</v>
      </c>
      <c r="F9" t="s">
        <v>41</v>
      </c>
      <c r="G9" t="s">
        <v>42</v>
      </c>
    </row>
    <row r="10" spans="1:19" x14ac:dyDescent="0.25">
      <c r="A10" t="s">
        <v>43</v>
      </c>
      <c r="B10" t="s">
        <v>44</v>
      </c>
      <c r="C10">
        <v>851.75639999999999</v>
      </c>
      <c r="D10">
        <v>39</v>
      </c>
      <c r="E10" t="s">
        <v>45</v>
      </c>
      <c r="F10" t="s">
        <v>46</v>
      </c>
      <c r="G10" t="s">
        <v>47</v>
      </c>
    </row>
    <row r="11" spans="1:19" x14ac:dyDescent="0.25">
      <c r="A11" t="s">
        <v>48</v>
      </c>
      <c r="B11" t="s">
        <v>49</v>
      </c>
      <c r="C11">
        <v>103.5</v>
      </c>
      <c r="D11">
        <v>4</v>
      </c>
      <c r="E11" t="s">
        <v>50</v>
      </c>
      <c r="F11" t="s">
        <v>51</v>
      </c>
      <c r="G11" t="s">
        <v>52</v>
      </c>
    </row>
    <row r="12" spans="1:19" x14ac:dyDescent="0.25">
      <c r="A12" t="s">
        <v>53</v>
      </c>
      <c r="B12" t="s">
        <v>54</v>
      </c>
      <c r="C12">
        <v>625.5</v>
      </c>
      <c r="D12">
        <v>15</v>
      </c>
      <c r="E12" t="s">
        <v>55</v>
      </c>
      <c r="F12" t="s">
        <v>56</v>
      </c>
      <c r="G12" t="s">
        <v>57</v>
      </c>
    </row>
    <row r="13" spans="1:19" x14ac:dyDescent="0.25">
      <c r="A13" t="s">
        <v>58</v>
      </c>
      <c r="B13" t="s">
        <v>59</v>
      </c>
      <c r="C13">
        <v>648</v>
      </c>
      <c r="D13">
        <v>8</v>
      </c>
      <c r="E13" t="s">
        <v>60</v>
      </c>
      <c r="F13" t="s">
        <v>61</v>
      </c>
      <c r="G13" t="s">
        <v>62</v>
      </c>
    </row>
    <row r="14" spans="1:19" x14ac:dyDescent="0.25">
      <c r="A14" t="s">
        <v>63</v>
      </c>
      <c r="B14" t="s">
        <v>64</v>
      </c>
      <c r="C14">
        <v>3093</v>
      </c>
      <c r="D14">
        <v>37</v>
      </c>
      <c r="E14" t="s">
        <v>65</v>
      </c>
      <c r="F14" t="s">
        <v>66</v>
      </c>
      <c r="G14" t="s">
        <v>67</v>
      </c>
    </row>
    <row r="15" spans="1:19" x14ac:dyDescent="0.25">
      <c r="A15" t="s">
        <v>68</v>
      </c>
      <c r="B15" t="s">
        <v>29</v>
      </c>
      <c r="C15">
        <v>8335.8125</v>
      </c>
      <c r="D15">
        <v>90</v>
      </c>
      <c r="E15" t="s">
        <v>69</v>
      </c>
      <c r="F15" t="s">
        <v>70</v>
      </c>
      <c r="G15" t="s">
        <v>71</v>
      </c>
    </row>
    <row r="16" spans="1:19" x14ac:dyDescent="0.25">
      <c r="A16" t="s">
        <v>72</v>
      </c>
      <c r="B16" t="s">
        <v>73</v>
      </c>
      <c r="C16">
        <v>2448</v>
      </c>
      <c r="D16">
        <v>26</v>
      </c>
      <c r="E16" t="s">
        <v>74</v>
      </c>
      <c r="F16" t="s">
        <v>75</v>
      </c>
      <c r="G16" t="s">
        <v>76</v>
      </c>
    </row>
    <row r="17" spans="1:7" x14ac:dyDescent="0.25">
      <c r="A17" t="s">
        <v>77</v>
      </c>
      <c r="B17" t="s">
        <v>9</v>
      </c>
      <c r="C17">
        <v>69562.518699999986</v>
      </c>
      <c r="D17">
        <v>12841</v>
      </c>
      <c r="E17" t="s">
        <v>78</v>
      </c>
      <c r="F17" t="s">
        <v>79</v>
      </c>
      <c r="G17" t="s">
        <v>80</v>
      </c>
    </row>
    <row r="18" spans="1:7" x14ac:dyDescent="0.25">
      <c r="A18" t="s">
        <v>81</v>
      </c>
      <c r="B18" t="s">
        <v>82</v>
      </c>
      <c r="C18">
        <v>4248</v>
      </c>
      <c r="D18">
        <v>44</v>
      </c>
      <c r="E18" t="s">
        <v>83</v>
      </c>
      <c r="F18" t="s">
        <v>84</v>
      </c>
      <c r="G18" t="s">
        <v>85</v>
      </c>
    </row>
    <row r="19" spans="1:7" x14ac:dyDescent="0.25">
      <c r="A19" t="s">
        <v>86</v>
      </c>
      <c r="B19" t="s">
        <v>87</v>
      </c>
      <c r="C19">
        <v>3760.5</v>
      </c>
      <c r="D19">
        <v>39</v>
      </c>
      <c r="E19" t="s">
        <v>88</v>
      </c>
      <c r="F19" t="s">
        <v>89</v>
      </c>
      <c r="G19" t="s">
        <v>90</v>
      </c>
    </row>
    <row r="20" spans="1:7" x14ac:dyDescent="0.25">
      <c r="A20" t="s">
        <v>91</v>
      </c>
      <c r="B20" t="s">
        <v>92</v>
      </c>
      <c r="C20">
        <v>11048.888000000001</v>
      </c>
      <c r="D20">
        <v>78</v>
      </c>
      <c r="E20" t="s">
        <v>93</v>
      </c>
      <c r="F20" t="s">
        <v>94</v>
      </c>
      <c r="G20" t="s">
        <v>95</v>
      </c>
    </row>
    <row r="21" spans="1:7" x14ac:dyDescent="0.25">
      <c r="A21" t="s">
        <v>96</v>
      </c>
      <c r="B21" t="s">
        <v>97</v>
      </c>
      <c r="C21">
        <v>2872.4764</v>
      </c>
      <c r="D21">
        <v>106</v>
      </c>
      <c r="E21" t="s">
        <v>98</v>
      </c>
      <c r="F21" t="s">
        <v>99</v>
      </c>
      <c r="G21" t="s">
        <v>100</v>
      </c>
    </row>
    <row r="22" spans="1:7" x14ac:dyDescent="0.25">
      <c r="A22" t="s">
        <v>101</v>
      </c>
      <c r="B22" t="s">
        <v>102</v>
      </c>
      <c r="C22">
        <v>1515</v>
      </c>
      <c r="D22">
        <v>24</v>
      </c>
      <c r="E22" t="s">
        <v>103</v>
      </c>
      <c r="F22" t="s">
        <v>104</v>
      </c>
      <c r="G22" t="s">
        <v>105</v>
      </c>
    </row>
    <row r="23" spans="1:7" x14ac:dyDescent="0.25">
      <c r="A23" t="s">
        <v>106</v>
      </c>
      <c r="B23" t="s">
        <v>107</v>
      </c>
      <c r="C23">
        <v>4882.5</v>
      </c>
      <c r="D23">
        <v>37</v>
      </c>
      <c r="E23" t="s">
        <v>108</v>
      </c>
      <c r="F23" t="s">
        <v>109</v>
      </c>
      <c r="G23" t="s">
        <v>110</v>
      </c>
    </row>
    <row r="24" spans="1:7" x14ac:dyDescent="0.25">
      <c r="A24" t="s">
        <v>111</v>
      </c>
      <c r="B24" t="s">
        <v>112</v>
      </c>
      <c r="C24">
        <v>426</v>
      </c>
      <c r="D24">
        <v>10</v>
      </c>
      <c r="E24" t="s">
        <v>113</v>
      </c>
      <c r="F24" t="s">
        <v>114</v>
      </c>
      <c r="G24" t="s">
        <v>115</v>
      </c>
    </row>
    <row r="25" spans="1:7" x14ac:dyDescent="0.25">
      <c r="A25" t="s">
        <v>116</v>
      </c>
      <c r="B25" t="s">
        <v>117</v>
      </c>
      <c r="C25">
        <v>7977</v>
      </c>
      <c r="D25">
        <v>42</v>
      </c>
      <c r="E25" t="s">
        <v>118</v>
      </c>
      <c r="F25" t="s">
        <v>119</v>
      </c>
      <c r="G25" t="s">
        <v>120</v>
      </c>
    </row>
    <row r="26" spans="1:7" x14ac:dyDescent="0.25">
      <c r="A26" t="s">
        <v>121</v>
      </c>
      <c r="B26" t="s">
        <v>9</v>
      </c>
      <c r="C26">
        <v>3633.1875</v>
      </c>
      <c r="D26">
        <v>29</v>
      </c>
      <c r="E26" t="s">
        <v>122</v>
      </c>
      <c r="F26" t="s">
        <v>123</v>
      </c>
      <c r="G26" t="s">
        <v>124</v>
      </c>
    </row>
    <row r="27" spans="1:7" x14ac:dyDescent="0.25">
      <c r="A27" t="s">
        <v>125</v>
      </c>
      <c r="B27" t="s">
        <v>59</v>
      </c>
      <c r="C27">
        <v>996</v>
      </c>
      <c r="D27">
        <v>6</v>
      </c>
      <c r="E27" t="s">
        <v>126</v>
      </c>
      <c r="F27" t="s">
        <v>127</v>
      </c>
      <c r="G27" t="s">
        <v>128</v>
      </c>
    </row>
    <row r="28" spans="1:7" x14ac:dyDescent="0.25">
      <c r="A28" t="s">
        <v>129</v>
      </c>
      <c r="B28" t="s">
        <v>130</v>
      </c>
      <c r="C28">
        <v>576</v>
      </c>
      <c r="D28">
        <v>3</v>
      </c>
      <c r="E28" t="s">
        <v>131</v>
      </c>
      <c r="F28" t="s">
        <v>132</v>
      </c>
      <c r="G28" t="s">
        <v>133</v>
      </c>
    </row>
    <row r="29" spans="1:7" x14ac:dyDescent="0.25">
      <c r="A29" t="s">
        <v>134</v>
      </c>
      <c r="B29" t="s">
        <v>107</v>
      </c>
      <c r="C29">
        <v>5294</v>
      </c>
      <c r="D29">
        <v>11</v>
      </c>
      <c r="E29" t="s">
        <v>135</v>
      </c>
      <c r="F29" t="s">
        <v>136</v>
      </c>
      <c r="G29" t="s">
        <v>137</v>
      </c>
    </row>
    <row r="30" spans="1:7" x14ac:dyDescent="0.25">
      <c r="A30" t="s">
        <v>138</v>
      </c>
      <c r="B30" t="s">
        <v>9</v>
      </c>
      <c r="C30">
        <v>7898.25</v>
      </c>
      <c r="D30">
        <v>49</v>
      </c>
      <c r="E30" t="s">
        <v>139</v>
      </c>
      <c r="F30" t="s">
        <v>140</v>
      </c>
      <c r="G30" t="s">
        <v>141</v>
      </c>
    </row>
    <row r="31" spans="1:7" x14ac:dyDescent="0.25">
      <c r="A31" t="s">
        <v>142</v>
      </c>
      <c r="B31" t="s">
        <v>87</v>
      </c>
      <c r="C31">
        <v>121292.0677</v>
      </c>
      <c r="D31">
        <v>1056</v>
      </c>
      <c r="E31" t="s">
        <v>143</v>
      </c>
      <c r="F31" t="s">
        <v>144</v>
      </c>
      <c r="G31" t="s">
        <v>145</v>
      </c>
    </row>
    <row r="32" spans="1:7" x14ac:dyDescent="0.25">
      <c r="A32" t="s">
        <v>146</v>
      </c>
      <c r="B32" t="s">
        <v>9</v>
      </c>
      <c r="C32">
        <v>57</v>
      </c>
      <c r="D32">
        <v>2</v>
      </c>
      <c r="E32" t="s">
        <v>147</v>
      </c>
      <c r="F32" t="s">
        <v>148</v>
      </c>
      <c r="G32" t="s">
        <v>149</v>
      </c>
    </row>
    <row r="33" spans="1:12" x14ac:dyDescent="0.25">
      <c r="A33" t="s">
        <v>150</v>
      </c>
      <c r="B33" t="s">
        <v>9</v>
      </c>
      <c r="C33">
        <v>458.5</v>
      </c>
      <c r="D33">
        <v>9</v>
      </c>
      <c r="E33" t="s">
        <v>151</v>
      </c>
      <c r="F33" t="s">
        <v>152</v>
      </c>
      <c r="G33" t="s">
        <v>153</v>
      </c>
    </row>
    <row r="34" spans="1:12" x14ac:dyDescent="0.25">
      <c r="A34" t="s">
        <v>154</v>
      </c>
      <c r="B34" t="s">
        <v>9</v>
      </c>
      <c r="C34">
        <v>1729.1875</v>
      </c>
      <c r="D34">
        <v>11</v>
      </c>
      <c r="E34" t="s">
        <v>155</v>
      </c>
      <c r="F34" t="s">
        <v>156</v>
      </c>
      <c r="G34" t="s">
        <v>157</v>
      </c>
    </row>
    <row r="35" spans="1:12" x14ac:dyDescent="0.25">
      <c r="A35" t="s">
        <v>158</v>
      </c>
      <c r="B35" t="s">
        <v>159</v>
      </c>
      <c r="C35">
        <v>365.6875</v>
      </c>
      <c r="D35">
        <v>9</v>
      </c>
      <c r="E35" t="s">
        <v>160</v>
      </c>
      <c r="F35" t="s">
        <v>161</v>
      </c>
      <c r="G35" t="s">
        <v>162</v>
      </c>
    </row>
    <row r="36" spans="1:12" x14ac:dyDescent="0.25">
      <c r="A36" t="s">
        <v>163</v>
      </c>
      <c r="B36" t="s">
        <v>9</v>
      </c>
      <c r="C36">
        <v>7352.125</v>
      </c>
      <c r="D36">
        <v>11</v>
      </c>
      <c r="E36" t="s">
        <v>164</v>
      </c>
      <c r="F36" t="s">
        <v>165</v>
      </c>
      <c r="G36" t="s">
        <v>166</v>
      </c>
    </row>
    <row r="37" spans="1:12" x14ac:dyDescent="0.25">
      <c r="A37" t="s">
        <v>167</v>
      </c>
      <c r="B37" t="s">
        <v>112</v>
      </c>
      <c r="C37">
        <v>12913</v>
      </c>
      <c r="D37">
        <v>29</v>
      </c>
      <c r="E37" t="s">
        <v>168</v>
      </c>
      <c r="F37" t="s">
        <v>169</v>
      </c>
      <c r="G37" t="s">
        <v>170</v>
      </c>
    </row>
    <row r="38" spans="1:12" x14ac:dyDescent="0.25">
      <c r="A38" t="s">
        <v>171</v>
      </c>
      <c r="B38" t="s">
        <v>92</v>
      </c>
      <c r="C38">
        <v>396</v>
      </c>
      <c r="D38">
        <v>2</v>
      </c>
      <c r="E38" t="s">
        <v>172</v>
      </c>
      <c r="F38" t="s">
        <v>173</v>
      </c>
      <c r="G38" t="s">
        <v>174</v>
      </c>
    </row>
    <row r="39" spans="1:12" x14ac:dyDescent="0.25">
      <c r="A39" t="s">
        <v>175</v>
      </c>
      <c r="B39" t="s">
        <v>9</v>
      </c>
      <c r="C39">
        <v>192</v>
      </c>
      <c r="D39">
        <v>2</v>
      </c>
      <c r="E39" t="s">
        <v>176</v>
      </c>
      <c r="F39" t="s">
        <v>177</v>
      </c>
      <c r="G39" t="s">
        <v>178</v>
      </c>
    </row>
    <row r="40" spans="1:12" x14ac:dyDescent="0.25">
      <c r="A40" t="s">
        <v>179</v>
      </c>
      <c r="B40" t="s">
        <v>180</v>
      </c>
      <c r="C40">
        <v>2748.9375</v>
      </c>
      <c r="D40">
        <v>7</v>
      </c>
      <c r="E40" t="s">
        <v>181</v>
      </c>
      <c r="F40" t="s">
        <v>182</v>
      </c>
      <c r="G40" t="s">
        <v>183</v>
      </c>
    </row>
    <row r="41" spans="1:12" x14ac:dyDescent="0.25">
      <c r="A41" t="s">
        <v>184</v>
      </c>
      <c r="B41" t="s">
        <v>9</v>
      </c>
      <c r="C41">
        <v>144</v>
      </c>
      <c r="D41">
        <v>5</v>
      </c>
      <c r="E41" t="s">
        <v>185</v>
      </c>
      <c r="F41" t="s">
        <v>186</v>
      </c>
      <c r="G41" t="s">
        <v>187</v>
      </c>
    </row>
    <row r="42" spans="1:12" x14ac:dyDescent="0.25">
      <c r="A42" t="s">
        <v>188</v>
      </c>
      <c r="B42" t="s">
        <v>9</v>
      </c>
      <c r="C42">
        <v>1415.4375</v>
      </c>
      <c r="D42">
        <v>16</v>
      </c>
      <c r="E42" t="s">
        <v>189</v>
      </c>
      <c r="F42" t="s">
        <v>190</v>
      </c>
      <c r="G42" t="s">
        <v>191</v>
      </c>
    </row>
    <row r="43" spans="1:12" x14ac:dyDescent="0.25">
      <c r="A43" t="s">
        <v>192</v>
      </c>
      <c r="B43" t="s">
        <v>9</v>
      </c>
      <c r="C43">
        <v>1344</v>
      </c>
      <c r="D43">
        <v>3</v>
      </c>
      <c r="E43" t="s">
        <v>193</v>
      </c>
      <c r="F43" t="s">
        <v>194</v>
      </c>
      <c r="G43" t="s">
        <v>195</v>
      </c>
    </row>
    <row r="44" spans="1:12" x14ac:dyDescent="0.25">
      <c r="A44" t="s">
        <v>196</v>
      </c>
      <c r="B44" t="s">
        <v>9</v>
      </c>
      <c r="C44">
        <v>384</v>
      </c>
      <c r="D44">
        <v>2</v>
      </c>
      <c r="E44" t="s">
        <v>197</v>
      </c>
      <c r="F44" t="s">
        <v>198</v>
      </c>
      <c r="G44" t="s">
        <v>199</v>
      </c>
    </row>
    <row r="45" spans="1:12" x14ac:dyDescent="0.25">
      <c r="A45" t="s">
        <v>200</v>
      </c>
      <c r="B45" t="s">
        <v>201</v>
      </c>
      <c r="C45">
        <v>123</v>
      </c>
      <c r="D45">
        <v>3</v>
      </c>
      <c r="E45" t="s">
        <v>202</v>
      </c>
      <c r="F45" t="s">
        <v>203</v>
      </c>
      <c r="G45" t="s">
        <v>204</v>
      </c>
    </row>
    <row r="46" spans="1:12" x14ac:dyDescent="0.25">
      <c r="A46" t="s">
        <v>205</v>
      </c>
      <c r="B46" t="s">
        <v>102</v>
      </c>
      <c r="C46">
        <v>1093.5</v>
      </c>
      <c r="D46">
        <v>4</v>
      </c>
      <c r="E46" t="s">
        <v>206</v>
      </c>
      <c r="F46" t="s">
        <v>207</v>
      </c>
      <c r="G46" t="s">
        <v>208</v>
      </c>
    </row>
    <row r="47" spans="1:12" x14ac:dyDescent="0.25">
      <c r="A47" t="s">
        <v>209</v>
      </c>
      <c r="B47" t="s">
        <v>9</v>
      </c>
      <c r="C47">
        <v>1728</v>
      </c>
      <c r="D47">
        <v>337</v>
      </c>
      <c r="E47" t="s">
        <v>210</v>
      </c>
      <c r="F47" t="s">
        <v>211</v>
      </c>
      <c r="G47" t="s">
        <v>212</v>
      </c>
    </row>
    <row r="48" spans="1:12" x14ac:dyDescent="0.25">
      <c r="A48" t="s">
        <v>213</v>
      </c>
      <c r="B48" t="s">
        <v>214</v>
      </c>
      <c r="C48">
        <v>343513.3</v>
      </c>
      <c r="D48">
        <v>438</v>
      </c>
      <c r="E48" t="s">
        <v>215</v>
      </c>
      <c r="F48" t="s">
        <v>216</v>
      </c>
      <c r="G48" t="s">
        <v>217</v>
      </c>
      <c r="K48" t="s">
        <v>216</v>
      </c>
      <c r="L48" t="s">
        <v>217</v>
      </c>
    </row>
    <row r="49" spans="1:7" x14ac:dyDescent="0.25">
      <c r="A49" t="s">
        <v>218</v>
      </c>
      <c r="B49" t="s">
        <v>130</v>
      </c>
      <c r="C49">
        <v>53416.125</v>
      </c>
      <c r="D49">
        <v>494</v>
      </c>
      <c r="E49" t="s">
        <v>219</v>
      </c>
      <c r="F49" t="s">
        <v>220</v>
      </c>
      <c r="G49" t="s">
        <v>221</v>
      </c>
    </row>
    <row r="50" spans="1:7" x14ac:dyDescent="0.25">
      <c r="A50" t="s">
        <v>222</v>
      </c>
      <c r="B50" t="s">
        <v>29</v>
      </c>
      <c r="C50">
        <v>317781.64890000032</v>
      </c>
      <c r="D50">
        <v>8017</v>
      </c>
      <c r="E50" t="s">
        <v>223</v>
      </c>
      <c r="F50" t="s">
        <v>224</v>
      </c>
      <c r="G50" t="s">
        <v>225</v>
      </c>
    </row>
    <row r="51" spans="1:7" x14ac:dyDescent="0.25">
      <c r="A51" t="s">
        <v>226</v>
      </c>
      <c r="B51" t="s">
        <v>9</v>
      </c>
      <c r="C51">
        <v>200</v>
      </c>
      <c r="D51">
        <v>2</v>
      </c>
      <c r="E51" t="s">
        <v>227</v>
      </c>
      <c r="F51" t="s">
        <v>228</v>
      </c>
      <c r="G51" t="s">
        <v>229</v>
      </c>
    </row>
    <row r="52" spans="1:7" x14ac:dyDescent="0.25">
      <c r="A52" t="s">
        <v>230</v>
      </c>
      <c r="B52" t="s">
        <v>9</v>
      </c>
      <c r="C52">
        <v>32.8125</v>
      </c>
      <c r="D52">
        <v>18</v>
      </c>
      <c r="E52" t="s">
        <v>231</v>
      </c>
      <c r="F52" t="s">
        <v>232</v>
      </c>
      <c r="G52" t="s">
        <v>233</v>
      </c>
    </row>
    <row r="53" spans="1:7" x14ac:dyDescent="0.25">
      <c r="A53" t="s">
        <v>234</v>
      </c>
      <c r="B53" t="s">
        <v>107</v>
      </c>
      <c r="C53">
        <v>2034.25</v>
      </c>
      <c r="D53">
        <v>11</v>
      </c>
      <c r="E53" t="s">
        <v>235</v>
      </c>
      <c r="F53" t="s">
        <v>236</v>
      </c>
      <c r="G53" t="s">
        <v>237</v>
      </c>
    </row>
    <row r="54" spans="1:7" x14ac:dyDescent="0.25">
      <c r="A54" t="s">
        <v>238</v>
      </c>
      <c r="B54" t="s">
        <v>9</v>
      </c>
      <c r="C54">
        <v>200</v>
      </c>
      <c r="D54">
        <v>2</v>
      </c>
      <c r="E54" t="s">
        <v>239</v>
      </c>
      <c r="F54" t="s">
        <v>240</v>
      </c>
      <c r="G54" t="s">
        <v>241</v>
      </c>
    </row>
    <row r="55" spans="1:7" x14ac:dyDescent="0.25">
      <c r="A55" t="s">
        <v>242</v>
      </c>
      <c r="B55" t="s">
        <v>9</v>
      </c>
      <c r="C55">
        <v>212</v>
      </c>
      <c r="D55">
        <v>6</v>
      </c>
      <c r="E55" t="s">
        <v>243</v>
      </c>
      <c r="F55" t="s">
        <v>244</v>
      </c>
      <c r="G55" t="s">
        <v>245</v>
      </c>
    </row>
    <row r="56" spans="1:7" x14ac:dyDescent="0.25">
      <c r="A56" t="s">
        <v>246</v>
      </c>
      <c r="B56" t="s">
        <v>9</v>
      </c>
      <c r="C56">
        <v>200</v>
      </c>
      <c r="D56">
        <v>2</v>
      </c>
      <c r="E56" t="s">
        <v>247</v>
      </c>
      <c r="F56" t="s">
        <v>248</v>
      </c>
      <c r="G56" t="s">
        <v>249</v>
      </c>
    </row>
    <row r="57" spans="1:7" x14ac:dyDescent="0.25">
      <c r="A57" t="s">
        <v>250</v>
      </c>
      <c r="B57" t="s">
        <v>251</v>
      </c>
      <c r="C57">
        <v>337262.36700000003</v>
      </c>
      <c r="D57">
        <v>3611</v>
      </c>
      <c r="E57" t="s">
        <v>252</v>
      </c>
      <c r="F57" t="s">
        <v>253</v>
      </c>
      <c r="G57" t="s">
        <v>254</v>
      </c>
    </row>
    <row r="58" spans="1:7" x14ac:dyDescent="0.25">
      <c r="A58" t="s">
        <v>255</v>
      </c>
      <c r="B58" t="s">
        <v>256</v>
      </c>
      <c r="C58">
        <v>96</v>
      </c>
      <c r="D58">
        <v>2</v>
      </c>
      <c r="E58" t="s">
        <v>257</v>
      </c>
      <c r="F58" t="s">
        <v>258</v>
      </c>
      <c r="G58" t="s">
        <v>259</v>
      </c>
    </row>
    <row r="59" spans="1:7" x14ac:dyDescent="0.25">
      <c r="A59" t="s">
        <v>260</v>
      </c>
      <c r="B59" t="s">
        <v>102</v>
      </c>
      <c r="C59">
        <v>51</v>
      </c>
      <c r="D59">
        <v>4</v>
      </c>
      <c r="E59" t="s">
        <v>261</v>
      </c>
      <c r="F59" t="s">
        <v>262</v>
      </c>
      <c r="G59" t="s">
        <v>263</v>
      </c>
    </row>
    <row r="60" spans="1:7" x14ac:dyDescent="0.25">
      <c r="A60" t="s">
        <v>264</v>
      </c>
      <c r="B60" t="s">
        <v>49</v>
      </c>
      <c r="C60">
        <v>246</v>
      </c>
      <c r="D60">
        <v>7</v>
      </c>
      <c r="E60" t="s">
        <v>50</v>
      </c>
      <c r="F60" t="s">
        <v>51</v>
      </c>
      <c r="G60" t="s">
        <v>52</v>
      </c>
    </row>
    <row r="61" spans="1:7" x14ac:dyDescent="0.25">
      <c r="A61" t="s">
        <v>265</v>
      </c>
      <c r="B61" t="s">
        <v>59</v>
      </c>
      <c r="C61">
        <v>592.5</v>
      </c>
      <c r="D61">
        <v>7</v>
      </c>
      <c r="E61" t="s">
        <v>266</v>
      </c>
      <c r="F61" t="s">
        <v>267</v>
      </c>
      <c r="G61" t="s">
        <v>268</v>
      </c>
    </row>
    <row r="62" spans="1:7" x14ac:dyDescent="0.25">
      <c r="A62" t="s">
        <v>269</v>
      </c>
      <c r="B62" t="s">
        <v>214</v>
      </c>
      <c r="C62">
        <v>527.0625</v>
      </c>
      <c r="D62">
        <v>18</v>
      </c>
      <c r="E62" t="s">
        <v>270</v>
      </c>
      <c r="F62" t="s">
        <v>271</v>
      </c>
      <c r="G62" t="s">
        <v>272</v>
      </c>
    </row>
    <row r="63" spans="1:7" x14ac:dyDescent="0.25">
      <c r="A63" t="s">
        <v>273</v>
      </c>
      <c r="B63" t="s">
        <v>274</v>
      </c>
      <c r="C63">
        <v>273</v>
      </c>
      <c r="D63">
        <v>6</v>
      </c>
      <c r="E63" t="s">
        <v>275</v>
      </c>
      <c r="F63" t="s">
        <v>276</v>
      </c>
      <c r="G63" t="s">
        <v>277</v>
      </c>
    </row>
    <row r="64" spans="1:7" x14ac:dyDescent="0.25">
      <c r="A64" t="s">
        <v>278</v>
      </c>
      <c r="B64" t="s">
        <v>34</v>
      </c>
      <c r="C64">
        <v>133.5</v>
      </c>
      <c r="D64">
        <v>3</v>
      </c>
      <c r="E64" t="s">
        <v>279</v>
      </c>
      <c r="F64" t="s">
        <v>280</v>
      </c>
      <c r="G64" t="s">
        <v>281</v>
      </c>
    </row>
    <row r="65" spans="1:7" x14ac:dyDescent="0.25">
      <c r="A65" t="s">
        <v>282</v>
      </c>
      <c r="B65" t="s">
        <v>64</v>
      </c>
      <c r="C65">
        <v>2157.5</v>
      </c>
      <c r="D65">
        <v>37</v>
      </c>
      <c r="E65" t="s">
        <v>283</v>
      </c>
      <c r="F65" t="s">
        <v>284</v>
      </c>
      <c r="G65" t="s">
        <v>285</v>
      </c>
    </row>
    <row r="66" spans="1:7" x14ac:dyDescent="0.25">
      <c r="A66" t="s">
        <v>286</v>
      </c>
      <c r="B66" t="s">
        <v>9</v>
      </c>
      <c r="C66">
        <v>904.5</v>
      </c>
      <c r="D66">
        <v>17</v>
      </c>
      <c r="E66" t="s">
        <v>287</v>
      </c>
      <c r="F66" t="s">
        <v>288</v>
      </c>
      <c r="G66" t="s">
        <v>289</v>
      </c>
    </row>
    <row r="67" spans="1:7" x14ac:dyDescent="0.25">
      <c r="A67" t="s">
        <v>290</v>
      </c>
      <c r="B67" t="s">
        <v>159</v>
      </c>
      <c r="C67">
        <v>4437.8303999999989</v>
      </c>
      <c r="D67">
        <v>165</v>
      </c>
      <c r="E67" t="s">
        <v>291</v>
      </c>
      <c r="F67" t="s">
        <v>292</v>
      </c>
      <c r="G67" t="s">
        <v>293</v>
      </c>
    </row>
    <row r="68" spans="1:7" x14ac:dyDescent="0.25">
      <c r="A68" t="s">
        <v>294</v>
      </c>
      <c r="B68" t="s">
        <v>102</v>
      </c>
      <c r="C68">
        <v>3818.4117999999999</v>
      </c>
      <c r="D68">
        <v>113</v>
      </c>
      <c r="E68" t="s">
        <v>295</v>
      </c>
      <c r="F68" t="s">
        <v>296</v>
      </c>
      <c r="G68" t="s">
        <v>297</v>
      </c>
    </row>
    <row r="69" spans="1:7" x14ac:dyDescent="0.25">
      <c r="A69" t="s">
        <v>298</v>
      </c>
      <c r="B69" t="s">
        <v>299</v>
      </c>
      <c r="C69">
        <v>414</v>
      </c>
      <c r="D69">
        <v>10</v>
      </c>
      <c r="E69" t="s">
        <v>300</v>
      </c>
      <c r="F69" t="s">
        <v>301</v>
      </c>
      <c r="G69" t="s">
        <v>302</v>
      </c>
    </row>
    <row r="70" spans="1:7" x14ac:dyDescent="0.25">
      <c r="A70" t="s">
        <v>303</v>
      </c>
      <c r="B70" t="s">
        <v>251</v>
      </c>
      <c r="C70">
        <v>12220.5</v>
      </c>
      <c r="D70">
        <v>90</v>
      </c>
      <c r="E70" t="s">
        <v>304</v>
      </c>
      <c r="F70" t="s">
        <v>305</v>
      </c>
      <c r="G70" t="s">
        <v>306</v>
      </c>
    </row>
    <row r="71" spans="1:7" x14ac:dyDescent="0.25">
      <c r="A71" t="s">
        <v>307</v>
      </c>
      <c r="B71" t="s">
        <v>92</v>
      </c>
      <c r="C71">
        <v>790.5</v>
      </c>
      <c r="D71">
        <v>16</v>
      </c>
      <c r="E71" t="s">
        <v>308</v>
      </c>
      <c r="F71" t="s">
        <v>309</v>
      </c>
      <c r="G71" t="s">
        <v>310</v>
      </c>
    </row>
    <row r="72" spans="1:7" x14ac:dyDescent="0.25">
      <c r="A72" t="s">
        <v>311</v>
      </c>
      <c r="B72" t="s">
        <v>312</v>
      </c>
      <c r="C72">
        <v>3057.3375999999998</v>
      </c>
      <c r="D72">
        <v>47</v>
      </c>
      <c r="E72" t="s">
        <v>313</v>
      </c>
      <c r="F72" t="s">
        <v>314</v>
      </c>
      <c r="G72" t="s">
        <v>315</v>
      </c>
    </row>
    <row r="73" spans="1:7" x14ac:dyDescent="0.25">
      <c r="A73" t="s">
        <v>316</v>
      </c>
      <c r="B73" t="s">
        <v>29</v>
      </c>
      <c r="C73">
        <v>2757.5</v>
      </c>
      <c r="D73">
        <v>44</v>
      </c>
      <c r="E73" t="s">
        <v>317</v>
      </c>
      <c r="F73" t="s">
        <v>318</v>
      </c>
      <c r="G73" t="s">
        <v>319</v>
      </c>
    </row>
    <row r="74" spans="1:7" x14ac:dyDescent="0.25">
      <c r="A74" t="s">
        <v>320</v>
      </c>
      <c r="B74" t="s">
        <v>14</v>
      </c>
      <c r="C74">
        <v>259.5</v>
      </c>
      <c r="D74">
        <v>4</v>
      </c>
      <c r="E74" t="s">
        <v>321</v>
      </c>
      <c r="F74" t="s">
        <v>322</v>
      </c>
      <c r="G74" t="s">
        <v>323</v>
      </c>
    </row>
    <row r="75" spans="1:7" x14ac:dyDescent="0.25">
      <c r="A75" t="s">
        <v>324</v>
      </c>
      <c r="B75" t="s">
        <v>112</v>
      </c>
      <c r="C75">
        <v>679.5</v>
      </c>
      <c r="D75">
        <v>9</v>
      </c>
      <c r="E75" t="s">
        <v>325</v>
      </c>
      <c r="F75" t="s">
        <v>326</v>
      </c>
      <c r="G75" t="s">
        <v>327</v>
      </c>
    </row>
    <row r="76" spans="1:7" x14ac:dyDescent="0.25">
      <c r="A76" t="s">
        <v>328</v>
      </c>
      <c r="B76" t="s">
        <v>329</v>
      </c>
      <c r="C76">
        <v>2657.3294999999998</v>
      </c>
      <c r="D76">
        <v>63</v>
      </c>
      <c r="E76" t="s">
        <v>330</v>
      </c>
      <c r="F76" t="s">
        <v>331</v>
      </c>
      <c r="G76" t="s">
        <v>332</v>
      </c>
    </row>
    <row r="77" spans="1:7" x14ac:dyDescent="0.25">
      <c r="A77" t="s">
        <v>333</v>
      </c>
      <c r="B77" t="s">
        <v>334</v>
      </c>
      <c r="C77">
        <v>207</v>
      </c>
      <c r="D77">
        <v>6</v>
      </c>
      <c r="E77" t="s">
        <v>335</v>
      </c>
      <c r="F77" t="s">
        <v>336</v>
      </c>
      <c r="G77" t="s">
        <v>337</v>
      </c>
    </row>
    <row r="78" spans="1:7" x14ac:dyDescent="0.25">
      <c r="A78" t="s">
        <v>338</v>
      </c>
      <c r="B78" t="s">
        <v>107</v>
      </c>
      <c r="C78">
        <v>1060.5</v>
      </c>
      <c r="D78">
        <v>18</v>
      </c>
      <c r="E78" t="s">
        <v>339</v>
      </c>
      <c r="F78" t="s">
        <v>340</v>
      </c>
      <c r="G78" t="s">
        <v>341</v>
      </c>
    </row>
    <row r="79" spans="1:7" x14ac:dyDescent="0.25">
      <c r="A79" t="s">
        <v>342</v>
      </c>
      <c r="B79" t="s">
        <v>343</v>
      </c>
      <c r="C79">
        <v>1066.3125</v>
      </c>
      <c r="D79">
        <v>5</v>
      </c>
      <c r="E79" t="s">
        <v>344</v>
      </c>
      <c r="F79" t="s">
        <v>345</v>
      </c>
      <c r="G79" t="s">
        <v>346</v>
      </c>
    </row>
    <row r="80" spans="1:7" x14ac:dyDescent="0.25">
      <c r="A80" t="s">
        <v>347</v>
      </c>
      <c r="B80" t="s">
        <v>49</v>
      </c>
      <c r="C80">
        <v>446.875</v>
      </c>
      <c r="D80">
        <v>2</v>
      </c>
      <c r="E80" t="s">
        <v>348</v>
      </c>
      <c r="F80" t="s">
        <v>349</v>
      </c>
      <c r="G80" t="s">
        <v>350</v>
      </c>
    </row>
    <row r="81" spans="1:7" x14ac:dyDescent="0.25">
      <c r="A81" t="s">
        <v>351</v>
      </c>
      <c r="B81" t="s">
        <v>343</v>
      </c>
      <c r="C81">
        <v>893.75</v>
      </c>
      <c r="D81">
        <v>2</v>
      </c>
      <c r="E81" t="s">
        <v>352</v>
      </c>
      <c r="F81" t="s">
        <v>353</v>
      </c>
      <c r="G81" t="s">
        <v>354</v>
      </c>
    </row>
    <row r="82" spans="1:7" x14ac:dyDescent="0.25">
      <c r="A82" t="s">
        <v>355</v>
      </c>
      <c r="B82" t="s">
        <v>14</v>
      </c>
      <c r="C82">
        <v>396</v>
      </c>
      <c r="D82">
        <v>2</v>
      </c>
      <c r="E82" t="s">
        <v>356</v>
      </c>
      <c r="F82" t="s">
        <v>357</v>
      </c>
      <c r="G82" t="s">
        <v>358</v>
      </c>
    </row>
    <row r="83" spans="1:7" x14ac:dyDescent="0.25">
      <c r="A83" t="s">
        <v>359</v>
      </c>
      <c r="B83" t="s">
        <v>34</v>
      </c>
      <c r="C83">
        <v>644.875</v>
      </c>
      <c r="D83">
        <v>3</v>
      </c>
      <c r="E83" t="s">
        <v>360</v>
      </c>
      <c r="F83" t="s">
        <v>361</v>
      </c>
      <c r="G83" t="s">
        <v>362</v>
      </c>
    </row>
    <row r="84" spans="1:7" x14ac:dyDescent="0.25">
      <c r="A84" t="s">
        <v>363</v>
      </c>
      <c r="B84" t="s">
        <v>130</v>
      </c>
      <c r="C84">
        <v>30</v>
      </c>
      <c r="D84">
        <v>2</v>
      </c>
      <c r="E84" t="s">
        <v>364</v>
      </c>
      <c r="F84" t="s">
        <v>365</v>
      </c>
      <c r="G84" t="s">
        <v>366</v>
      </c>
    </row>
    <row r="85" spans="1:7" x14ac:dyDescent="0.25">
      <c r="A85" t="s">
        <v>367</v>
      </c>
      <c r="B85" t="s">
        <v>251</v>
      </c>
      <c r="C85">
        <v>695.5</v>
      </c>
      <c r="D85">
        <v>18</v>
      </c>
      <c r="E85" t="s">
        <v>368</v>
      </c>
      <c r="F85" t="s">
        <v>369</v>
      </c>
      <c r="G85" t="s">
        <v>370</v>
      </c>
    </row>
    <row r="86" spans="1:7" x14ac:dyDescent="0.25">
      <c r="A86" t="s">
        <v>371</v>
      </c>
      <c r="B86" t="s">
        <v>251</v>
      </c>
      <c r="C86">
        <v>3602.25</v>
      </c>
      <c r="D86">
        <v>14</v>
      </c>
      <c r="E86" t="s">
        <v>372</v>
      </c>
      <c r="F86" t="s">
        <v>373</v>
      </c>
      <c r="G86" t="s">
        <v>374</v>
      </c>
    </row>
    <row r="87" spans="1:7" x14ac:dyDescent="0.25">
      <c r="A87" t="s">
        <v>375</v>
      </c>
      <c r="B87" t="s">
        <v>9</v>
      </c>
      <c r="C87">
        <v>133.125</v>
      </c>
      <c r="D87">
        <v>3</v>
      </c>
      <c r="E87" t="s">
        <v>376</v>
      </c>
      <c r="F87" t="s">
        <v>377</v>
      </c>
      <c r="G87" t="s">
        <v>378</v>
      </c>
    </row>
    <row r="88" spans="1:7" x14ac:dyDescent="0.25">
      <c r="A88" t="s">
        <v>379</v>
      </c>
      <c r="B88" t="s">
        <v>380</v>
      </c>
      <c r="C88">
        <v>24</v>
      </c>
      <c r="D88">
        <v>2</v>
      </c>
      <c r="E88" t="s">
        <v>381</v>
      </c>
      <c r="F88" t="s">
        <v>382</v>
      </c>
      <c r="G88" t="s">
        <v>383</v>
      </c>
    </row>
    <row r="89" spans="1:7" x14ac:dyDescent="0.25">
      <c r="A89" t="s">
        <v>384</v>
      </c>
      <c r="B89" t="s">
        <v>9</v>
      </c>
      <c r="C89">
        <v>82.5</v>
      </c>
      <c r="D89">
        <v>2</v>
      </c>
      <c r="E89" t="s">
        <v>385</v>
      </c>
      <c r="F89" t="s">
        <v>386</v>
      </c>
      <c r="G89" t="s">
        <v>387</v>
      </c>
    </row>
    <row r="90" spans="1:7" x14ac:dyDescent="0.25">
      <c r="A90" t="s">
        <v>388</v>
      </c>
      <c r="B90" t="s">
        <v>389</v>
      </c>
      <c r="C90">
        <v>406.875</v>
      </c>
      <c r="D90">
        <v>7</v>
      </c>
      <c r="E90" t="s">
        <v>390</v>
      </c>
      <c r="F90" t="s">
        <v>391</v>
      </c>
      <c r="G90" t="s">
        <v>392</v>
      </c>
    </row>
    <row r="91" spans="1:7" x14ac:dyDescent="0.25">
      <c r="A91" t="s">
        <v>393</v>
      </c>
      <c r="B91" t="s">
        <v>180</v>
      </c>
      <c r="C91">
        <v>464.3125</v>
      </c>
      <c r="D91">
        <v>8</v>
      </c>
      <c r="E91" t="s">
        <v>394</v>
      </c>
      <c r="F91" t="s">
        <v>395</v>
      </c>
      <c r="G91" t="s">
        <v>396</v>
      </c>
    </row>
    <row r="92" spans="1:7" x14ac:dyDescent="0.25">
      <c r="A92" t="s">
        <v>397</v>
      </c>
      <c r="B92" t="s">
        <v>29</v>
      </c>
      <c r="C92">
        <v>291.9375</v>
      </c>
      <c r="D92">
        <v>7</v>
      </c>
      <c r="E92" t="s">
        <v>398</v>
      </c>
      <c r="F92" t="s">
        <v>399</v>
      </c>
      <c r="G92" t="s">
        <v>400</v>
      </c>
    </row>
    <row r="93" spans="1:7" x14ac:dyDescent="0.25">
      <c r="A93" t="s">
        <v>401</v>
      </c>
      <c r="B93" t="s">
        <v>180</v>
      </c>
      <c r="C93">
        <v>63</v>
      </c>
      <c r="D93">
        <v>7</v>
      </c>
      <c r="E93" t="s">
        <v>402</v>
      </c>
      <c r="F93" t="s">
        <v>403</v>
      </c>
      <c r="G93" t="s">
        <v>404</v>
      </c>
    </row>
    <row r="94" spans="1:7" x14ac:dyDescent="0.25">
      <c r="A94" t="s">
        <v>405</v>
      </c>
      <c r="B94" t="s">
        <v>107</v>
      </c>
      <c r="C94">
        <v>72</v>
      </c>
      <c r="D94">
        <v>4</v>
      </c>
      <c r="E94" t="s">
        <v>406</v>
      </c>
      <c r="F94" t="s">
        <v>407</v>
      </c>
      <c r="G94" t="s">
        <v>408</v>
      </c>
    </row>
    <row r="95" spans="1:7" x14ac:dyDescent="0.25">
      <c r="A95" t="s">
        <v>409</v>
      </c>
      <c r="B95" t="s">
        <v>9</v>
      </c>
      <c r="C95">
        <v>295.125</v>
      </c>
      <c r="D95">
        <v>4</v>
      </c>
      <c r="E95" t="s">
        <v>410</v>
      </c>
      <c r="F95" t="s">
        <v>411</v>
      </c>
      <c r="G95" t="s">
        <v>412</v>
      </c>
    </row>
    <row r="96" spans="1:7" x14ac:dyDescent="0.25">
      <c r="A96" t="s">
        <v>413</v>
      </c>
      <c r="B96" t="s">
        <v>29</v>
      </c>
      <c r="C96">
        <v>60</v>
      </c>
      <c r="D96">
        <v>2</v>
      </c>
      <c r="E96" t="s">
        <v>414</v>
      </c>
      <c r="F96" t="s">
        <v>415</v>
      </c>
      <c r="G96" t="s">
        <v>416</v>
      </c>
    </row>
    <row r="97" spans="1:7" x14ac:dyDescent="0.25">
      <c r="A97" t="s">
        <v>417</v>
      </c>
      <c r="B97" t="s">
        <v>214</v>
      </c>
      <c r="C97">
        <v>76.5</v>
      </c>
      <c r="D97">
        <v>6</v>
      </c>
      <c r="E97" t="s">
        <v>418</v>
      </c>
      <c r="F97" t="s">
        <v>419</v>
      </c>
      <c r="G97" t="s">
        <v>420</v>
      </c>
    </row>
    <row r="98" spans="1:7" x14ac:dyDescent="0.25">
      <c r="A98" t="s">
        <v>421</v>
      </c>
      <c r="B98" t="s">
        <v>180</v>
      </c>
      <c r="C98">
        <v>1115.625</v>
      </c>
      <c r="D98">
        <v>9</v>
      </c>
      <c r="E98" t="s">
        <v>422</v>
      </c>
      <c r="F98" t="s">
        <v>423</v>
      </c>
      <c r="G98" t="s">
        <v>424</v>
      </c>
    </row>
    <row r="99" spans="1:7" x14ac:dyDescent="0.25">
      <c r="A99" t="s">
        <v>425</v>
      </c>
      <c r="B99" t="s">
        <v>251</v>
      </c>
      <c r="C99">
        <v>66.5</v>
      </c>
      <c r="D99">
        <v>2</v>
      </c>
      <c r="E99" t="s">
        <v>426</v>
      </c>
      <c r="F99" t="s">
        <v>427</v>
      </c>
      <c r="G99" t="s">
        <v>428</v>
      </c>
    </row>
    <row r="100" spans="1:7" x14ac:dyDescent="0.25">
      <c r="A100" t="s">
        <v>429</v>
      </c>
      <c r="B100" t="s">
        <v>107</v>
      </c>
      <c r="C100">
        <v>5755.3352000000014</v>
      </c>
      <c r="D100">
        <v>224</v>
      </c>
      <c r="E100" t="s">
        <v>430</v>
      </c>
      <c r="F100" t="s">
        <v>431</v>
      </c>
      <c r="G100" t="s">
        <v>432</v>
      </c>
    </row>
    <row r="101" spans="1:7" x14ac:dyDescent="0.25">
      <c r="A101" t="s">
        <v>433</v>
      </c>
      <c r="B101" t="s">
        <v>9</v>
      </c>
      <c r="C101">
        <v>68.75</v>
      </c>
      <c r="D101">
        <v>2</v>
      </c>
      <c r="E101" t="s">
        <v>434</v>
      </c>
      <c r="F101" t="s">
        <v>435</v>
      </c>
      <c r="G101" t="s">
        <v>436</v>
      </c>
    </row>
    <row r="102" spans="1:7" x14ac:dyDescent="0.25">
      <c r="A102" t="s">
        <v>437</v>
      </c>
      <c r="B102" t="s">
        <v>438</v>
      </c>
      <c r="C102">
        <v>18</v>
      </c>
      <c r="D102">
        <v>2</v>
      </c>
      <c r="E102" t="s">
        <v>439</v>
      </c>
      <c r="F102" t="s">
        <v>440</v>
      </c>
      <c r="G102" t="s">
        <v>441</v>
      </c>
    </row>
    <row r="103" spans="1:7" x14ac:dyDescent="0.25">
      <c r="A103" t="s">
        <v>442</v>
      </c>
      <c r="B103" t="s">
        <v>92</v>
      </c>
      <c r="C103">
        <v>12</v>
      </c>
      <c r="D103">
        <v>2</v>
      </c>
      <c r="E103" t="s">
        <v>443</v>
      </c>
      <c r="F103" t="s">
        <v>444</v>
      </c>
      <c r="G103" t="s">
        <v>445</v>
      </c>
    </row>
    <row r="104" spans="1:7" x14ac:dyDescent="0.25">
      <c r="A104" t="s">
        <v>446</v>
      </c>
      <c r="B104" t="s">
        <v>299</v>
      </c>
      <c r="C104">
        <v>30</v>
      </c>
      <c r="D104">
        <v>2</v>
      </c>
      <c r="E104" t="s">
        <v>447</v>
      </c>
      <c r="F104" t="s">
        <v>448</v>
      </c>
      <c r="G104" t="s">
        <v>449</v>
      </c>
    </row>
    <row r="105" spans="1:7" x14ac:dyDescent="0.25">
      <c r="A105" t="s">
        <v>450</v>
      </c>
      <c r="B105" t="s">
        <v>64</v>
      </c>
      <c r="C105">
        <v>18</v>
      </c>
      <c r="D105">
        <v>2</v>
      </c>
      <c r="E105" t="s">
        <v>451</v>
      </c>
      <c r="F105" t="s">
        <v>452</v>
      </c>
      <c r="G105" t="s">
        <v>453</v>
      </c>
    </row>
    <row r="106" spans="1:7" x14ac:dyDescent="0.25">
      <c r="A106" t="s">
        <v>454</v>
      </c>
      <c r="B106" t="s">
        <v>64</v>
      </c>
      <c r="C106">
        <v>1998</v>
      </c>
      <c r="D106">
        <v>16</v>
      </c>
      <c r="E106" t="s">
        <v>455</v>
      </c>
      <c r="F106" t="s">
        <v>456</v>
      </c>
      <c r="G106" t="s">
        <v>457</v>
      </c>
    </row>
    <row r="107" spans="1:7" x14ac:dyDescent="0.25">
      <c r="A107" t="s">
        <v>458</v>
      </c>
      <c r="B107" t="s">
        <v>459</v>
      </c>
      <c r="C107">
        <v>1347.8125</v>
      </c>
      <c r="D107">
        <v>8</v>
      </c>
      <c r="E107" t="s">
        <v>460</v>
      </c>
      <c r="F107" t="s">
        <v>461</v>
      </c>
      <c r="G107" t="s">
        <v>462</v>
      </c>
    </row>
    <row r="108" spans="1:7" x14ac:dyDescent="0.25">
      <c r="A108" t="s">
        <v>463</v>
      </c>
      <c r="B108" t="s">
        <v>87</v>
      </c>
      <c r="C108">
        <v>28506.519499999999</v>
      </c>
      <c r="D108">
        <v>48</v>
      </c>
      <c r="E108" t="s">
        <v>464</v>
      </c>
      <c r="F108" t="s">
        <v>465</v>
      </c>
      <c r="G108" t="s">
        <v>466</v>
      </c>
    </row>
    <row r="109" spans="1:7" x14ac:dyDescent="0.25">
      <c r="A109" t="s">
        <v>467</v>
      </c>
      <c r="B109" t="s">
        <v>29</v>
      </c>
      <c r="C109">
        <v>9719.3456000000006</v>
      </c>
      <c r="D109">
        <v>42</v>
      </c>
      <c r="E109" t="s">
        <v>468</v>
      </c>
      <c r="F109" t="s">
        <v>469</v>
      </c>
      <c r="G109" t="s">
        <v>470</v>
      </c>
    </row>
    <row r="110" spans="1:7" x14ac:dyDescent="0.25">
      <c r="A110" t="s">
        <v>471</v>
      </c>
      <c r="B110" t="s">
        <v>117</v>
      </c>
      <c r="C110">
        <v>375</v>
      </c>
      <c r="D110">
        <v>5</v>
      </c>
      <c r="E110" t="s">
        <v>472</v>
      </c>
      <c r="F110" t="s">
        <v>473</v>
      </c>
      <c r="G110" t="s">
        <v>474</v>
      </c>
    </row>
    <row r="111" spans="1:7" x14ac:dyDescent="0.25">
      <c r="A111" t="s">
        <v>475</v>
      </c>
      <c r="B111" t="s">
        <v>29</v>
      </c>
      <c r="C111">
        <v>62.5</v>
      </c>
      <c r="D111">
        <v>4</v>
      </c>
      <c r="E111" t="s">
        <v>476</v>
      </c>
      <c r="F111" t="s">
        <v>477</v>
      </c>
      <c r="G111" t="s">
        <v>478</v>
      </c>
    </row>
    <row r="112" spans="1:7" x14ac:dyDescent="0.25">
      <c r="A112" t="s">
        <v>479</v>
      </c>
      <c r="B112" t="s">
        <v>34</v>
      </c>
      <c r="C112">
        <v>1787.5</v>
      </c>
      <c r="D112">
        <v>4</v>
      </c>
      <c r="E112" t="s">
        <v>480</v>
      </c>
      <c r="F112" t="s">
        <v>481</v>
      </c>
      <c r="G112" t="s">
        <v>482</v>
      </c>
    </row>
    <row r="113" spans="1:7" x14ac:dyDescent="0.25">
      <c r="A113" t="s">
        <v>483</v>
      </c>
      <c r="B113" t="s">
        <v>64</v>
      </c>
      <c r="C113">
        <v>2312.625</v>
      </c>
      <c r="D113">
        <v>10</v>
      </c>
      <c r="E113" t="s">
        <v>484</v>
      </c>
      <c r="F113" t="s">
        <v>485</v>
      </c>
      <c r="G113" t="s">
        <v>486</v>
      </c>
    </row>
    <row r="114" spans="1:7" x14ac:dyDescent="0.25">
      <c r="A114" t="s">
        <v>487</v>
      </c>
      <c r="B114" t="s">
        <v>92</v>
      </c>
      <c r="C114">
        <v>103.125</v>
      </c>
      <c r="D114">
        <v>3</v>
      </c>
      <c r="E114" t="s">
        <v>488</v>
      </c>
      <c r="F114" t="s">
        <v>489</v>
      </c>
      <c r="G114" t="s">
        <v>490</v>
      </c>
    </row>
    <row r="115" spans="1:7" x14ac:dyDescent="0.25">
      <c r="A115" t="s">
        <v>491</v>
      </c>
      <c r="B115" t="s">
        <v>14</v>
      </c>
      <c r="C115">
        <v>38</v>
      </c>
      <c r="D115">
        <v>3</v>
      </c>
      <c r="E115" t="s">
        <v>492</v>
      </c>
      <c r="F115" t="s">
        <v>493</v>
      </c>
      <c r="G115" t="s">
        <v>494</v>
      </c>
    </row>
    <row r="116" spans="1:7" x14ac:dyDescent="0.25">
      <c r="A116" t="s">
        <v>495</v>
      </c>
      <c r="B116" t="s">
        <v>214</v>
      </c>
      <c r="C116">
        <v>6.875</v>
      </c>
      <c r="D116">
        <v>2</v>
      </c>
      <c r="E116" t="s">
        <v>496</v>
      </c>
      <c r="F116" t="s">
        <v>497</v>
      </c>
      <c r="G116" t="s">
        <v>498</v>
      </c>
    </row>
    <row r="117" spans="1:7" x14ac:dyDescent="0.25">
      <c r="A117" t="s">
        <v>499</v>
      </c>
      <c r="B117" t="s">
        <v>389</v>
      </c>
      <c r="C117">
        <v>201</v>
      </c>
      <c r="D117">
        <v>3</v>
      </c>
      <c r="E117" t="s">
        <v>500</v>
      </c>
      <c r="F117" t="s">
        <v>501</v>
      </c>
      <c r="G117" t="s">
        <v>502</v>
      </c>
    </row>
    <row r="118" spans="1:7" x14ac:dyDescent="0.25">
      <c r="A118" t="s">
        <v>503</v>
      </c>
      <c r="B118" t="s">
        <v>214</v>
      </c>
      <c r="C118">
        <v>24</v>
      </c>
      <c r="D118">
        <v>4</v>
      </c>
      <c r="E118" t="s">
        <v>504</v>
      </c>
      <c r="F118" t="s">
        <v>505</v>
      </c>
      <c r="G118" t="s">
        <v>506</v>
      </c>
    </row>
    <row r="119" spans="1:7" x14ac:dyDescent="0.25">
      <c r="A119" t="s">
        <v>507</v>
      </c>
      <c r="B119" t="s">
        <v>82</v>
      </c>
      <c r="C119">
        <v>3562.6875</v>
      </c>
      <c r="D119">
        <v>16</v>
      </c>
      <c r="E119" t="s">
        <v>508</v>
      </c>
      <c r="F119" t="s">
        <v>509</v>
      </c>
      <c r="G119" t="s">
        <v>510</v>
      </c>
    </row>
    <row r="120" spans="1:7" x14ac:dyDescent="0.25">
      <c r="A120" t="s">
        <v>511</v>
      </c>
      <c r="B120" t="s">
        <v>54</v>
      </c>
      <c r="C120">
        <v>4904.125</v>
      </c>
      <c r="D120">
        <v>5</v>
      </c>
      <c r="E120" t="s">
        <v>512</v>
      </c>
      <c r="F120" t="s">
        <v>513</v>
      </c>
      <c r="G120" t="s">
        <v>514</v>
      </c>
    </row>
    <row r="121" spans="1:7" x14ac:dyDescent="0.25">
      <c r="A121" t="s">
        <v>515</v>
      </c>
      <c r="B121" t="s">
        <v>299</v>
      </c>
      <c r="C121">
        <v>962.5</v>
      </c>
      <c r="D121">
        <v>5</v>
      </c>
      <c r="E121" t="s">
        <v>516</v>
      </c>
      <c r="F121" t="s">
        <v>517</v>
      </c>
      <c r="G121" t="s">
        <v>518</v>
      </c>
    </row>
    <row r="122" spans="1:7" x14ac:dyDescent="0.25">
      <c r="A122" t="s">
        <v>519</v>
      </c>
      <c r="B122" t="s">
        <v>34</v>
      </c>
      <c r="C122">
        <v>670.3125</v>
      </c>
      <c r="D122">
        <v>3</v>
      </c>
      <c r="E122" t="s">
        <v>520</v>
      </c>
      <c r="F122" t="s">
        <v>521</v>
      </c>
      <c r="G122" t="s">
        <v>522</v>
      </c>
    </row>
    <row r="123" spans="1:7" x14ac:dyDescent="0.25">
      <c r="A123" t="s">
        <v>523</v>
      </c>
      <c r="B123" t="s">
        <v>299</v>
      </c>
      <c r="C123">
        <v>61492.0625</v>
      </c>
      <c r="D123">
        <v>38</v>
      </c>
      <c r="E123" t="s">
        <v>524</v>
      </c>
      <c r="F123" t="s">
        <v>525</v>
      </c>
      <c r="G123" t="s">
        <v>526</v>
      </c>
    </row>
    <row r="124" spans="1:7" x14ac:dyDescent="0.25">
      <c r="A124" t="s">
        <v>527</v>
      </c>
      <c r="B124" t="s">
        <v>14</v>
      </c>
      <c r="C124">
        <v>55578.4375</v>
      </c>
      <c r="D124">
        <v>144</v>
      </c>
      <c r="E124" t="s">
        <v>528</v>
      </c>
      <c r="F124" t="s">
        <v>529</v>
      </c>
      <c r="G124" t="s">
        <v>530</v>
      </c>
    </row>
    <row r="125" spans="1:7" x14ac:dyDescent="0.25">
      <c r="A125" t="s">
        <v>531</v>
      </c>
      <c r="B125" t="s">
        <v>24</v>
      </c>
      <c r="C125">
        <v>32359.9375</v>
      </c>
      <c r="D125">
        <v>104</v>
      </c>
      <c r="E125" t="s">
        <v>532</v>
      </c>
      <c r="F125" t="s">
        <v>533</v>
      </c>
      <c r="G125" t="s">
        <v>534</v>
      </c>
    </row>
    <row r="126" spans="1:7" x14ac:dyDescent="0.25">
      <c r="A126" t="s">
        <v>535</v>
      </c>
      <c r="B126" t="s">
        <v>64</v>
      </c>
      <c r="C126">
        <v>42429.0625</v>
      </c>
      <c r="D126">
        <v>118</v>
      </c>
      <c r="E126" t="s">
        <v>536</v>
      </c>
      <c r="F126" t="s">
        <v>537</v>
      </c>
      <c r="G126" t="s">
        <v>538</v>
      </c>
    </row>
    <row r="127" spans="1:7" x14ac:dyDescent="0.25">
      <c r="A127" t="s">
        <v>539</v>
      </c>
      <c r="B127" t="s">
        <v>49</v>
      </c>
      <c r="C127">
        <v>31885.6875</v>
      </c>
      <c r="D127">
        <v>113</v>
      </c>
      <c r="E127" t="s">
        <v>540</v>
      </c>
      <c r="F127" t="s">
        <v>541</v>
      </c>
      <c r="G127" t="s">
        <v>542</v>
      </c>
    </row>
    <row r="128" spans="1:7" x14ac:dyDescent="0.25">
      <c r="A128" t="s">
        <v>543</v>
      </c>
      <c r="B128" t="s">
        <v>92</v>
      </c>
      <c r="C128">
        <v>296.9375</v>
      </c>
      <c r="D128">
        <v>18</v>
      </c>
      <c r="E128" t="s">
        <v>544</v>
      </c>
      <c r="F128" t="s">
        <v>545</v>
      </c>
      <c r="G128" t="s">
        <v>546</v>
      </c>
    </row>
    <row r="129" spans="1:7" x14ac:dyDescent="0.25">
      <c r="A129" t="s">
        <v>547</v>
      </c>
      <c r="B129" t="s">
        <v>97</v>
      </c>
      <c r="C129">
        <v>572</v>
      </c>
      <c r="D129">
        <v>6</v>
      </c>
      <c r="E129" t="s">
        <v>548</v>
      </c>
      <c r="F129" t="s">
        <v>549</v>
      </c>
      <c r="G129" t="s">
        <v>550</v>
      </c>
    </row>
    <row r="130" spans="1:7" x14ac:dyDescent="0.25">
      <c r="A130" t="s">
        <v>551</v>
      </c>
      <c r="B130" t="s">
        <v>9</v>
      </c>
      <c r="C130">
        <v>96.25</v>
      </c>
      <c r="D130">
        <v>3</v>
      </c>
      <c r="E130" t="s">
        <v>552</v>
      </c>
      <c r="F130" t="s">
        <v>553</v>
      </c>
      <c r="G130" t="s">
        <v>554</v>
      </c>
    </row>
    <row r="131" spans="1:7" x14ac:dyDescent="0.25">
      <c r="A131" t="s">
        <v>555</v>
      </c>
      <c r="B131" t="s">
        <v>9</v>
      </c>
      <c r="C131">
        <v>1097.375</v>
      </c>
      <c r="D131">
        <v>14</v>
      </c>
      <c r="E131" t="s">
        <v>556</v>
      </c>
      <c r="F131" t="s">
        <v>557</v>
      </c>
      <c r="G131" t="s">
        <v>558</v>
      </c>
    </row>
    <row r="132" spans="1:7" x14ac:dyDescent="0.25">
      <c r="A132" t="s">
        <v>559</v>
      </c>
      <c r="B132" t="s">
        <v>59</v>
      </c>
      <c r="C132">
        <v>96.25</v>
      </c>
      <c r="D132">
        <v>3</v>
      </c>
      <c r="E132" t="s">
        <v>560</v>
      </c>
      <c r="F132" t="s">
        <v>561</v>
      </c>
      <c r="G132" t="s">
        <v>562</v>
      </c>
    </row>
    <row r="133" spans="1:7" x14ac:dyDescent="0.25">
      <c r="A133" t="s">
        <v>563</v>
      </c>
      <c r="B133" t="s">
        <v>59</v>
      </c>
      <c r="C133">
        <v>15</v>
      </c>
      <c r="D133">
        <v>3</v>
      </c>
      <c r="E133" t="s">
        <v>564</v>
      </c>
      <c r="F133" t="s">
        <v>565</v>
      </c>
      <c r="G133" t="s">
        <v>566</v>
      </c>
    </row>
    <row r="134" spans="1:7" x14ac:dyDescent="0.25">
      <c r="A134" t="s">
        <v>567</v>
      </c>
      <c r="B134" t="s">
        <v>117</v>
      </c>
      <c r="C134">
        <v>396</v>
      </c>
      <c r="D134">
        <v>2</v>
      </c>
      <c r="E134" t="s">
        <v>568</v>
      </c>
      <c r="F134" t="s">
        <v>569</v>
      </c>
      <c r="G134" t="s">
        <v>570</v>
      </c>
    </row>
    <row r="135" spans="1:7" x14ac:dyDescent="0.25">
      <c r="A135" t="s">
        <v>571</v>
      </c>
      <c r="B135" t="s">
        <v>59</v>
      </c>
      <c r="C135">
        <v>246</v>
      </c>
      <c r="D135">
        <v>3</v>
      </c>
      <c r="E135" t="s">
        <v>572</v>
      </c>
      <c r="F135" t="s">
        <v>573</v>
      </c>
      <c r="G135" t="s">
        <v>574</v>
      </c>
    </row>
    <row r="136" spans="1:7" x14ac:dyDescent="0.25">
      <c r="A136" t="s">
        <v>575</v>
      </c>
      <c r="B136" t="s">
        <v>576</v>
      </c>
      <c r="C136">
        <v>594</v>
      </c>
      <c r="D136">
        <v>3</v>
      </c>
      <c r="E136" t="s">
        <v>577</v>
      </c>
      <c r="F136" t="s">
        <v>578</v>
      </c>
      <c r="G136" t="s">
        <v>579</v>
      </c>
    </row>
    <row r="137" spans="1:7" x14ac:dyDescent="0.25">
      <c r="A137" t="s">
        <v>580</v>
      </c>
      <c r="B137" t="s">
        <v>24</v>
      </c>
      <c r="C137">
        <v>17.1875</v>
      </c>
      <c r="D137">
        <v>3</v>
      </c>
      <c r="E137" t="s">
        <v>581</v>
      </c>
      <c r="F137" t="s">
        <v>582</v>
      </c>
      <c r="G137" t="s">
        <v>583</v>
      </c>
    </row>
    <row r="138" spans="1:7" x14ac:dyDescent="0.25">
      <c r="A138" t="s">
        <v>584</v>
      </c>
      <c r="B138" t="s">
        <v>9</v>
      </c>
      <c r="C138">
        <v>10.3125</v>
      </c>
      <c r="D138">
        <v>3</v>
      </c>
      <c r="E138" t="s">
        <v>585</v>
      </c>
      <c r="F138" t="s">
        <v>586</v>
      </c>
      <c r="G138" t="s">
        <v>587</v>
      </c>
    </row>
    <row r="139" spans="1:7" x14ac:dyDescent="0.25">
      <c r="A139" t="s">
        <v>588</v>
      </c>
      <c r="B139" t="s">
        <v>459</v>
      </c>
      <c r="C139">
        <v>156</v>
      </c>
      <c r="D139">
        <v>6</v>
      </c>
      <c r="E139" t="s">
        <v>589</v>
      </c>
      <c r="F139" t="s">
        <v>590</v>
      </c>
      <c r="G139" t="s">
        <v>591</v>
      </c>
    </row>
    <row r="140" spans="1:7" x14ac:dyDescent="0.25">
      <c r="A140" t="s">
        <v>592</v>
      </c>
      <c r="B140" t="s">
        <v>576</v>
      </c>
      <c r="C140">
        <v>6</v>
      </c>
      <c r="D140">
        <v>2</v>
      </c>
      <c r="E140" t="s">
        <v>593</v>
      </c>
      <c r="F140" t="s">
        <v>594</v>
      </c>
      <c r="G140" t="s">
        <v>595</v>
      </c>
    </row>
    <row r="141" spans="1:7" x14ac:dyDescent="0.25">
      <c r="A141" t="s">
        <v>596</v>
      </c>
      <c r="B141" t="s">
        <v>159</v>
      </c>
      <c r="C141">
        <v>206.25</v>
      </c>
      <c r="D141">
        <v>2</v>
      </c>
      <c r="E141" t="s">
        <v>597</v>
      </c>
      <c r="F141" t="s">
        <v>598</v>
      </c>
      <c r="G141" t="s">
        <v>599</v>
      </c>
    </row>
    <row r="142" spans="1:7" x14ac:dyDescent="0.25">
      <c r="A142" t="s">
        <v>600</v>
      </c>
      <c r="B142" t="s">
        <v>9</v>
      </c>
      <c r="C142">
        <v>10497.108399999999</v>
      </c>
      <c r="D142">
        <v>47</v>
      </c>
      <c r="E142" t="s">
        <v>601</v>
      </c>
      <c r="F142" t="s">
        <v>602</v>
      </c>
      <c r="G142" t="s">
        <v>603</v>
      </c>
    </row>
    <row r="143" spans="1:7" x14ac:dyDescent="0.25">
      <c r="A143" t="s">
        <v>604</v>
      </c>
      <c r="B143" t="s">
        <v>605</v>
      </c>
      <c r="C143">
        <v>36</v>
      </c>
      <c r="D143">
        <v>2</v>
      </c>
      <c r="E143" t="s">
        <v>606</v>
      </c>
      <c r="F143" t="s">
        <v>607</v>
      </c>
      <c r="G143" t="s">
        <v>608</v>
      </c>
    </row>
    <row r="144" spans="1:7" x14ac:dyDescent="0.25">
      <c r="A144" t="s">
        <v>609</v>
      </c>
      <c r="B144" t="s">
        <v>299</v>
      </c>
      <c r="C144">
        <v>51</v>
      </c>
      <c r="D144">
        <v>5</v>
      </c>
      <c r="E144" t="s">
        <v>610</v>
      </c>
      <c r="F144" t="s">
        <v>611</v>
      </c>
      <c r="G144" t="s">
        <v>612</v>
      </c>
    </row>
    <row r="145" spans="1:7" x14ac:dyDescent="0.25">
      <c r="A145" t="s">
        <v>613</v>
      </c>
      <c r="B145" t="s">
        <v>59</v>
      </c>
      <c r="C145">
        <v>2147.409000000001</v>
      </c>
      <c r="D145">
        <v>72</v>
      </c>
      <c r="E145" t="s">
        <v>614</v>
      </c>
      <c r="F145" t="s">
        <v>615</v>
      </c>
      <c r="G145" t="s">
        <v>616</v>
      </c>
    </row>
    <row r="146" spans="1:7" x14ac:dyDescent="0.25">
      <c r="A146" t="s">
        <v>617</v>
      </c>
      <c r="B146" t="s">
        <v>59</v>
      </c>
      <c r="C146">
        <v>7572.4375</v>
      </c>
      <c r="D146">
        <v>30</v>
      </c>
      <c r="E146" t="s">
        <v>618</v>
      </c>
      <c r="F146" t="s">
        <v>619</v>
      </c>
      <c r="G146" t="s">
        <v>620</v>
      </c>
    </row>
    <row r="147" spans="1:7" x14ac:dyDescent="0.25">
      <c r="A147" t="s">
        <v>621</v>
      </c>
      <c r="B147" t="s">
        <v>92</v>
      </c>
      <c r="C147">
        <v>9194.5635000000038</v>
      </c>
      <c r="D147">
        <v>188</v>
      </c>
      <c r="E147" t="s">
        <v>622</v>
      </c>
      <c r="F147" t="s">
        <v>623</v>
      </c>
      <c r="G147" t="s">
        <v>624</v>
      </c>
    </row>
    <row r="148" spans="1:7" x14ac:dyDescent="0.25">
      <c r="A148" t="s">
        <v>625</v>
      </c>
      <c r="B148" t="s">
        <v>73</v>
      </c>
      <c r="C148">
        <v>244.0625</v>
      </c>
      <c r="D148">
        <v>3</v>
      </c>
      <c r="E148" t="s">
        <v>626</v>
      </c>
      <c r="F148" t="s">
        <v>627</v>
      </c>
      <c r="G148" t="s">
        <v>628</v>
      </c>
    </row>
    <row r="149" spans="1:7" x14ac:dyDescent="0.25">
      <c r="A149" t="s">
        <v>629</v>
      </c>
      <c r="B149" t="s">
        <v>117</v>
      </c>
      <c r="C149">
        <v>13.75</v>
      </c>
      <c r="D149">
        <v>2</v>
      </c>
      <c r="E149" t="s">
        <v>630</v>
      </c>
      <c r="F149" t="s">
        <v>631</v>
      </c>
      <c r="G149" t="s">
        <v>632</v>
      </c>
    </row>
    <row r="150" spans="1:7" x14ac:dyDescent="0.25">
      <c r="A150" t="s">
        <v>633</v>
      </c>
      <c r="B150" t="s">
        <v>29</v>
      </c>
      <c r="C150">
        <v>1188</v>
      </c>
      <c r="D150">
        <v>6</v>
      </c>
      <c r="E150" t="s">
        <v>634</v>
      </c>
      <c r="F150" t="s">
        <v>635</v>
      </c>
      <c r="G150" t="s">
        <v>636</v>
      </c>
    </row>
    <row r="151" spans="1:7" x14ac:dyDescent="0.25">
      <c r="A151" t="s">
        <v>637</v>
      </c>
      <c r="B151" t="s">
        <v>29</v>
      </c>
      <c r="C151">
        <v>5148</v>
      </c>
      <c r="D151">
        <v>2</v>
      </c>
      <c r="E151" t="s">
        <v>638</v>
      </c>
      <c r="F151" t="s">
        <v>639</v>
      </c>
      <c r="G151" t="s">
        <v>640</v>
      </c>
    </row>
    <row r="152" spans="1:7" x14ac:dyDescent="0.25">
      <c r="A152" t="s">
        <v>641</v>
      </c>
      <c r="B152" t="s">
        <v>389</v>
      </c>
      <c r="C152">
        <v>1015.3125</v>
      </c>
      <c r="D152">
        <v>9</v>
      </c>
      <c r="E152" t="s">
        <v>642</v>
      </c>
      <c r="F152" t="s">
        <v>643</v>
      </c>
      <c r="G152" t="s">
        <v>644</v>
      </c>
    </row>
    <row r="153" spans="1:7" x14ac:dyDescent="0.25">
      <c r="A153" t="s">
        <v>645</v>
      </c>
      <c r="B153" t="s">
        <v>29</v>
      </c>
      <c r="C153">
        <v>77.375</v>
      </c>
      <c r="D153">
        <v>10</v>
      </c>
      <c r="E153" t="s">
        <v>646</v>
      </c>
      <c r="F153" t="s">
        <v>647</v>
      </c>
      <c r="G153" t="s">
        <v>648</v>
      </c>
    </row>
    <row r="154" spans="1:7" x14ac:dyDescent="0.25">
      <c r="A154" t="s">
        <v>649</v>
      </c>
      <c r="B154" t="s">
        <v>576</v>
      </c>
      <c r="C154">
        <v>55</v>
      </c>
      <c r="D154">
        <v>2</v>
      </c>
      <c r="E154" t="s">
        <v>650</v>
      </c>
      <c r="F154" t="s">
        <v>651</v>
      </c>
      <c r="G154" t="s">
        <v>652</v>
      </c>
    </row>
    <row r="155" spans="1:7" x14ac:dyDescent="0.25">
      <c r="A155" t="s">
        <v>653</v>
      </c>
      <c r="B155" t="s">
        <v>251</v>
      </c>
      <c r="C155">
        <v>123.75</v>
      </c>
      <c r="D155">
        <v>3</v>
      </c>
      <c r="E155" t="s">
        <v>654</v>
      </c>
      <c r="F155" t="s">
        <v>655</v>
      </c>
      <c r="G155" t="s">
        <v>656</v>
      </c>
    </row>
    <row r="156" spans="1:7" x14ac:dyDescent="0.25">
      <c r="A156" t="s">
        <v>657</v>
      </c>
      <c r="B156" t="s">
        <v>180</v>
      </c>
      <c r="C156">
        <v>13.5</v>
      </c>
      <c r="D156">
        <v>7</v>
      </c>
      <c r="E156" t="s">
        <v>658</v>
      </c>
      <c r="F156" t="s">
        <v>659</v>
      </c>
      <c r="G156" t="s">
        <v>660</v>
      </c>
    </row>
    <row r="157" spans="1:7" x14ac:dyDescent="0.25">
      <c r="A157" t="s">
        <v>661</v>
      </c>
      <c r="B157" t="s">
        <v>34</v>
      </c>
      <c r="C157">
        <v>24.0625</v>
      </c>
      <c r="D157">
        <v>4</v>
      </c>
      <c r="E157" t="s">
        <v>662</v>
      </c>
      <c r="F157" t="s">
        <v>663</v>
      </c>
      <c r="G157" t="s">
        <v>664</v>
      </c>
    </row>
    <row r="158" spans="1:7" x14ac:dyDescent="0.25">
      <c r="A158" t="s">
        <v>665</v>
      </c>
      <c r="B158" t="s">
        <v>117</v>
      </c>
      <c r="C158">
        <v>6.875</v>
      </c>
      <c r="D158">
        <v>2</v>
      </c>
      <c r="E158" t="s">
        <v>666</v>
      </c>
      <c r="F158" t="s">
        <v>667</v>
      </c>
      <c r="G158" t="s">
        <v>668</v>
      </c>
    </row>
    <row r="159" spans="1:7" x14ac:dyDescent="0.25">
      <c r="A159" t="s">
        <v>669</v>
      </c>
      <c r="B159" t="s">
        <v>214</v>
      </c>
      <c r="C159">
        <v>17595</v>
      </c>
      <c r="D159">
        <v>15</v>
      </c>
      <c r="E159" t="s">
        <v>670</v>
      </c>
      <c r="F159" t="s">
        <v>671</v>
      </c>
      <c r="G159" t="s">
        <v>672</v>
      </c>
    </row>
    <row r="160" spans="1:7" x14ac:dyDescent="0.25">
      <c r="A160" t="s">
        <v>673</v>
      </c>
      <c r="B160" t="s">
        <v>29</v>
      </c>
      <c r="C160">
        <v>135</v>
      </c>
      <c r="D160">
        <v>3</v>
      </c>
      <c r="E160" t="s">
        <v>674</v>
      </c>
      <c r="F160" t="s">
        <v>675</v>
      </c>
      <c r="G160" t="s">
        <v>676</v>
      </c>
    </row>
    <row r="161" spans="1:7" x14ac:dyDescent="0.25">
      <c r="A161" t="s">
        <v>677</v>
      </c>
      <c r="B161" t="s">
        <v>117</v>
      </c>
      <c r="C161">
        <v>68.75</v>
      </c>
      <c r="D161">
        <v>3</v>
      </c>
      <c r="E161" t="s">
        <v>678</v>
      </c>
      <c r="F161" t="s">
        <v>679</v>
      </c>
      <c r="G161" t="s">
        <v>680</v>
      </c>
    </row>
    <row r="162" spans="1:7" x14ac:dyDescent="0.25">
      <c r="A162" t="s">
        <v>681</v>
      </c>
      <c r="B162" t="s">
        <v>682</v>
      </c>
      <c r="C162">
        <v>34066.1875</v>
      </c>
      <c r="D162">
        <v>29</v>
      </c>
      <c r="E162" t="s">
        <v>683</v>
      </c>
      <c r="F162" t="s">
        <v>684</v>
      </c>
      <c r="G162" t="s">
        <v>685</v>
      </c>
    </row>
    <row r="163" spans="1:7" x14ac:dyDescent="0.25">
      <c r="A163" t="s">
        <v>686</v>
      </c>
      <c r="B163" t="s">
        <v>92</v>
      </c>
      <c r="C163">
        <v>985.375</v>
      </c>
      <c r="D163">
        <v>11</v>
      </c>
      <c r="E163" t="s">
        <v>687</v>
      </c>
      <c r="F163" t="s">
        <v>688</v>
      </c>
      <c r="G163" t="s">
        <v>689</v>
      </c>
    </row>
    <row r="164" spans="1:7" x14ac:dyDescent="0.25">
      <c r="A164" t="s">
        <v>690</v>
      </c>
      <c r="B164" t="s">
        <v>117</v>
      </c>
      <c r="C164">
        <v>300</v>
      </c>
      <c r="D164">
        <v>2</v>
      </c>
      <c r="E164" t="s">
        <v>691</v>
      </c>
      <c r="F164" t="s">
        <v>692</v>
      </c>
      <c r="G164" t="s">
        <v>693</v>
      </c>
    </row>
    <row r="165" spans="1:7" x14ac:dyDescent="0.25">
      <c r="A165" t="s">
        <v>694</v>
      </c>
      <c r="B165" t="s">
        <v>9</v>
      </c>
      <c r="C165">
        <v>3535.5</v>
      </c>
      <c r="D165">
        <v>32</v>
      </c>
      <c r="E165" t="s">
        <v>695</v>
      </c>
      <c r="F165" t="s">
        <v>696</v>
      </c>
      <c r="G165" t="s">
        <v>697</v>
      </c>
    </row>
    <row r="166" spans="1:7" x14ac:dyDescent="0.25">
      <c r="A166" t="s">
        <v>698</v>
      </c>
      <c r="B166" t="s">
        <v>24</v>
      </c>
      <c r="C166">
        <v>452.5625</v>
      </c>
      <c r="D166">
        <v>21</v>
      </c>
      <c r="E166" t="s">
        <v>699</v>
      </c>
      <c r="F166" t="s">
        <v>700</v>
      </c>
      <c r="G166" t="s">
        <v>701</v>
      </c>
    </row>
    <row r="167" spans="1:7" x14ac:dyDescent="0.25">
      <c r="A167" t="s">
        <v>702</v>
      </c>
      <c r="B167" t="s">
        <v>576</v>
      </c>
      <c r="C167">
        <v>399</v>
      </c>
      <c r="D167">
        <v>2</v>
      </c>
      <c r="E167" t="s">
        <v>703</v>
      </c>
      <c r="F167" t="s">
        <v>704</v>
      </c>
      <c r="G167" t="s">
        <v>705</v>
      </c>
    </row>
    <row r="168" spans="1:7" x14ac:dyDescent="0.25">
      <c r="A168" t="s">
        <v>706</v>
      </c>
      <c r="B168" t="s">
        <v>9</v>
      </c>
      <c r="C168">
        <v>12</v>
      </c>
      <c r="D168">
        <v>3</v>
      </c>
      <c r="E168" t="s">
        <v>707</v>
      </c>
      <c r="F168" t="s">
        <v>708</v>
      </c>
      <c r="G168" t="s">
        <v>709</v>
      </c>
    </row>
    <row r="169" spans="1:7" x14ac:dyDescent="0.25">
      <c r="A169" t="s">
        <v>710</v>
      </c>
      <c r="B169" t="s">
        <v>274</v>
      </c>
      <c r="C169">
        <v>817.4375</v>
      </c>
      <c r="D169">
        <v>4</v>
      </c>
      <c r="E169" t="s">
        <v>711</v>
      </c>
      <c r="F169" t="s">
        <v>712</v>
      </c>
      <c r="G169" t="s">
        <v>713</v>
      </c>
    </row>
    <row r="170" spans="1:7" x14ac:dyDescent="0.25">
      <c r="A170" t="s">
        <v>714</v>
      </c>
      <c r="B170" t="s">
        <v>130</v>
      </c>
      <c r="C170">
        <v>111.4375</v>
      </c>
      <c r="D170">
        <v>10</v>
      </c>
      <c r="E170" t="s">
        <v>715</v>
      </c>
      <c r="F170" t="s">
        <v>716</v>
      </c>
      <c r="G170" t="s">
        <v>717</v>
      </c>
    </row>
    <row r="171" spans="1:7" x14ac:dyDescent="0.25">
      <c r="A171" t="s">
        <v>718</v>
      </c>
      <c r="B171" t="s">
        <v>576</v>
      </c>
      <c r="C171">
        <v>12801.4375</v>
      </c>
      <c r="D171">
        <v>20</v>
      </c>
      <c r="E171" t="s">
        <v>719</v>
      </c>
      <c r="F171" t="s">
        <v>720</v>
      </c>
      <c r="G171" t="s">
        <v>721</v>
      </c>
    </row>
    <row r="172" spans="1:7" x14ac:dyDescent="0.25">
      <c r="A172" t="s">
        <v>722</v>
      </c>
      <c r="B172" t="s">
        <v>49</v>
      </c>
      <c r="C172">
        <v>6251.4375</v>
      </c>
      <c r="D172">
        <v>61</v>
      </c>
      <c r="E172" t="s">
        <v>723</v>
      </c>
      <c r="F172" t="s">
        <v>724</v>
      </c>
      <c r="G172" t="s">
        <v>725</v>
      </c>
    </row>
    <row r="173" spans="1:7" x14ac:dyDescent="0.25">
      <c r="A173" t="s">
        <v>726</v>
      </c>
      <c r="B173" t="s">
        <v>9</v>
      </c>
      <c r="C173">
        <v>6447.3257000000012</v>
      </c>
      <c r="D173">
        <v>206</v>
      </c>
      <c r="E173" t="s">
        <v>727</v>
      </c>
      <c r="F173" t="s">
        <v>728</v>
      </c>
      <c r="G173" t="s">
        <v>729</v>
      </c>
    </row>
    <row r="174" spans="1:7" x14ac:dyDescent="0.25">
      <c r="A174" t="s">
        <v>730</v>
      </c>
      <c r="B174" t="s">
        <v>97</v>
      </c>
      <c r="C174">
        <v>594</v>
      </c>
      <c r="D174">
        <v>3</v>
      </c>
      <c r="E174" t="s">
        <v>731</v>
      </c>
      <c r="F174" t="s">
        <v>732</v>
      </c>
      <c r="G174" t="s">
        <v>733</v>
      </c>
    </row>
    <row r="175" spans="1:7" x14ac:dyDescent="0.25">
      <c r="A175" t="s">
        <v>734</v>
      </c>
      <c r="B175" t="s">
        <v>82</v>
      </c>
      <c r="C175">
        <v>3356.0625</v>
      </c>
      <c r="D175">
        <v>6</v>
      </c>
      <c r="E175" t="s">
        <v>735</v>
      </c>
      <c r="F175" t="s">
        <v>736</v>
      </c>
      <c r="G175" t="s">
        <v>737</v>
      </c>
    </row>
    <row r="176" spans="1:7" x14ac:dyDescent="0.25">
      <c r="A176" t="s">
        <v>738</v>
      </c>
      <c r="B176" t="s">
        <v>605</v>
      </c>
      <c r="C176">
        <v>6057.875</v>
      </c>
      <c r="D176">
        <v>32</v>
      </c>
      <c r="E176" t="s">
        <v>739</v>
      </c>
      <c r="F176" t="s">
        <v>740</v>
      </c>
      <c r="G176" t="s">
        <v>741</v>
      </c>
    </row>
    <row r="177" spans="1:7" x14ac:dyDescent="0.25">
      <c r="A177" t="s">
        <v>742</v>
      </c>
      <c r="B177" t="s">
        <v>334</v>
      </c>
      <c r="C177">
        <v>99</v>
      </c>
      <c r="D177">
        <v>2</v>
      </c>
      <c r="E177" t="s">
        <v>743</v>
      </c>
      <c r="F177" t="s">
        <v>744</v>
      </c>
      <c r="G177" t="s">
        <v>745</v>
      </c>
    </row>
    <row r="178" spans="1:7" x14ac:dyDescent="0.25">
      <c r="A178" t="s">
        <v>746</v>
      </c>
      <c r="B178" t="s">
        <v>64</v>
      </c>
      <c r="C178">
        <v>3352.9407999999989</v>
      </c>
      <c r="D178">
        <v>110</v>
      </c>
      <c r="E178" t="s">
        <v>747</v>
      </c>
      <c r="F178" t="s">
        <v>748</v>
      </c>
      <c r="G178" t="s">
        <v>749</v>
      </c>
    </row>
    <row r="179" spans="1:7" x14ac:dyDescent="0.25">
      <c r="A179" t="s">
        <v>750</v>
      </c>
      <c r="B179" t="s">
        <v>180</v>
      </c>
      <c r="C179">
        <v>114</v>
      </c>
      <c r="D179">
        <v>5</v>
      </c>
      <c r="E179" t="s">
        <v>751</v>
      </c>
      <c r="F179" t="s">
        <v>752</v>
      </c>
      <c r="G179" t="s">
        <v>753</v>
      </c>
    </row>
    <row r="180" spans="1:7" x14ac:dyDescent="0.25">
      <c r="A180" t="s">
        <v>754</v>
      </c>
      <c r="B180" t="s">
        <v>214</v>
      </c>
      <c r="C180">
        <v>72</v>
      </c>
      <c r="D180">
        <v>2</v>
      </c>
      <c r="E180" t="s">
        <v>755</v>
      </c>
      <c r="F180" t="s">
        <v>756</v>
      </c>
      <c r="G180" t="s">
        <v>757</v>
      </c>
    </row>
    <row r="181" spans="1:7" x14ac:dyDescent="0.25">
      <c r="A181" t="s">
        <v>758</v>
      </c>
      <c r="B181" t="s">
        <v>201</v>
      </c>
      <c r="C181">
        <v>3217.5</v>
      </c>
      <c r="D181">
        <v>37</v>
      </c>
      <c r="E181" t="s">
        <v>759</v>
      </c>
      <c r="F181" t="s">
        <v>760</v>
      </c>
      <c r="G181" t="s">
        <v>761</v>
      </c>
    </row>
    <row r="182" spans="1:7" x14ac:dyDescent="0.25">
      <c r="A182" t="s">
        <v>762</v>
      </c>
      <c r="B182" t="s">
        <v>9</v>
      </c>
      <c r="C182">
        <v>1252.3125</v>
      </c>
      <c r="D182">
        <v>6</v>
      </c>
      <c r="E182" t="s">
        <v>763</v>
      </c>
      <c r="F182" t="s">
        <v>764</v>
      </c>
      <c r="G182" t="s">
        <v>765</v>
      </c>
    </row>
    <row r="183" spans="1:7" x14ac:dyDescent="0.25">
      <c r="A183" t="s">
        <v>766</v>
      </c>
      <c r="B183" t="s">
        <v>767</v>
      </c>
      <c r="C183">
        <v>62420.383999999998</v>
      </c>
      <c r="D183">
        <v>28</v>
      </c>
      <c r="E183" t="s">
        <v>768</v>
      </c>
      <c r="F183" t="s">
        <v>769</v>
      </c>
      <c r="G183" t="s">
        <v>770</v>
      </c>
    </row>
    <row r="184" spans="1:7" x14ac:dyDescent="0.25">
      <c r="A184" t="s">
        <v>771</v>
      </c>
      <c r="B184" t="s">
        <v>73</v>
      </c>
      <c r="C184">
        <v>319</v>
      </c>
      <c r="D184">
        <v>7</v>
      </c>
      <c r="E184" t="s">
        <v>772</v>
      </c>
      <c r="F184" t="s">
        <v>773</v>
      </c>
      <c r="G184" t="s">
        <v>774</v>
      </c>
    </row>
    <row r="185" spans="1:7" x14ac:dyDescent="0.25">
      <c r="A185" t="s">
        <v>775</v>
      </c>
      <c r="B185" t="s">
        <v>9</v>
      </c>
      <c r="C185">
        <v>1152</v>
      </c>
      <c r="D185">
        <v>3</v>
      </c>
      <c r="E185" t="s">
        <v>776</v>
      </c>
      <c r="F185" t="s">
        <v>777</v>
      </c>
      <c r="G185" t="s">
        <v>778</v>
      </c>
    </row>
    <row r="186" spans="1:7" x14ac:dyDescent="0.25">
      <c r="A186" t="s">
        <v>779</v>
      </c>
      <c r="B186" t="s">
        <v>130</v>
      </c>
      <c r="C186">
        <v>192</v>
      </c>
      <c r="D186">
        <v>2</v>
      </c>
      <c r="E186" t="s">
        <v>780</v>
      </c>
      <c r="F186" t="s">
        <v>781</v>
      </c>
      <c r="G186" t="s">
        <v>782</v>
      </c>
    </row>
    <row r="187" spans="1:7" x14ac:dyDescent="0.25">
      <c r="A187" t="s">
        <v>783</v>
      </c>
      <c r="B187" t="s">
        <v>130</v>
      </c>
      <c r="C187">
        <v>192</v>
      </c>
      <c r="D187">
        <v>4</v>
      </c>
      <c r="E187" t="s">
        <v>131</v>
      </c>
      <c r="F187" t="s">
        <v>132</v>
      </c>
      <c r="G187" t="s">
        <v>133</v>
      </c>
    </row>
    <row r="188" spans="1:7" x14ac:dyDescent="0.25">
      <c r="A188" t="s">
        <v>784</v>
      </c>
      <c r="B188" t="s">
        <v>214</v>
      </c>
      <c r="C188">
        <v>9069.5</v>
      </c>
      <c r="D188">
        <v>17</v>
      </c>
      <c r="E188" t="s">
        <v>785</v>
      </c>
      <c r="F188" t="s">
        <v>786</v>
      </c>
      <c r="G188" t="s">
        <v>787</v>
      </c>
    </row>
    <row r="189" spans="1:7" x14ac:dyDescent="0.25">
      <c r="A189" t="s">
        <v>788</v>
      </c>
      <c r="B189" t="s">
        <v>214</v>
      </c>
      <c r="C189">
        <v>384</v>
      </c>
      <c r="D189">
        <v>2</v>
      </c>
      <c r="E189" t="s">
        <v>789</v>
      </c>
      <c r="F189" t="s">
        <v>790</v>
      </c>
      <c r="G189" t="s">
        <v>791</v>
      </c>
    </row>
    <row r="190" spans="1:7" x14ac:dyDescent="0.25">
      <c r="A190" t="s">
        <v>792</v>
      </c>
      <c r="B190" t="s">
        <v>180</v>
      </c>
      <c r="C190">
        <v>144</v>
      </c>
      <c r="D190">
        <v>3</v>
      </c>
      <c r="E190" t="s">
        <v>793</v>
      </c>
      <c r="F190" t="s">
        <v>794</v>
      </c>
      <c r="G190" t="s">
        <v>795</v>
      </c>
    </row>
    <row r="191" spans="1:7" x14ac:dyDescent="0.25">
      <c r="A191" t="s">
        <v>796</v>
      </c>
      <c r="B191" t="s">
        <v>82</v>
      </c>
      <c r="C191">
        <v>54383.4375</v>
      </c>
      <c r="D191">
        <v>69</v>
      </c>
      <c r="E191" t="s">
        <v>797</v>
      </c>
      <c r="F191" t="s">
        <v>798</v>
      </c>
      <c r="G191" t="s">
        <v>799</v>
      </c>
    </row>
    <row r="192" spans="1:7" x14ac:dyDescent="0.25">
      <c r="A192" t="s">
        <v>800</v>
      </c>
      <c r="B192" t="s">
        <v>19</v>
      </c>
      <c r="C192">
        <v>594</v>
      </c>
      <c r="D192">
        <v>3</v>
      </c>
      <c r="E192" t="s">
        <v>801</v>
      </c>
      <c r="F192" t="s">
        <v>802</v>
      </c>
      <c r="G192" t="s">
        <v>803</v>
      </c>
    </row>
    <row r="193" spans="1:7" x14ac:dyDescent="0.25">
      <c r="A193" t="s">
        <v>804</v>
      </c>
      <c r="B193" t="s">
        <v>19</v>
      </c>
      <c r="C193">
        <v>27</v>
      </c>
      <c r="D193">
        <v>3</v>
      </c>
      <c r="E193" t="s">
        <v>805</v>
      </c>
      <c r="F193" t="s">
        <v>806</v>
      </c>
      <c r="G193" t="s">
        <v>807</v>
      </c>
    </row>
    <row r="194" spans="1:7" x14ac:dyDescent="0.25">
      <c r="A194" t="s">
        <v>808</v>
      </c>
      <c r="B194" t="s">
        <v>19</v>
      </c>
      <c r="C194">
        <v>60</v>
      </c>
      <c r="D194">
        <v>2</v>
      </c>
      <c r="E194" t="s">
        <v>809</v>
      </c>
      <c r="F194" t="s">
        <v>810</v>
      </c>
      <c r="G194" t="s">
        <v>811</v>
      </c>
    </row>
    <row r="195" spans="1:7" x14ac:dyDescent="0.25">
      <c r="A195" t="s">
        <v>812</v>
      </c>
      <c r="B195" t="s">
        <v>19</v>
      </c>
      <c r="C195">
        <v>396</v>
      </c>
      <c r="D195">
        <v>2</v>
      </c>
      <c r="E195" t="s">
        <v>813</v>
      </c>
      <c r="F195" t="s">
        <v>814</v>
      </c>
      <c r="G195" t="s">
        <v>815</v>
      </c>
    </row>
    <row r="196" spans="1:7" x14ac:dyDescent="0.25">
      <c r="A196" t="s">
        <v>816</v>
      </c>
      <c r="B196" t="s">
        <v>19</v>
      </c>
      <c r="C196">
        <v>24</v>
      </c>
      <c r="D196">
        <v>2</v>
      </c>
      <c r="E196" t="s">
        <v>817</v>
      </c>
      <c r="F196" t="s">
        <v>818</v>
      </c>
      <c r="G196" t="s">
        <v>819</v>
      </c>
    </row>
    <row r="197" spans="1:7" x14ac:dyDescent="0.25">
      <c r="A197" t="s">
        <v>820</v>
      </c>
      <c r="B197" t="s">
        <v>576</v>
      </c>
      <c r="C197">
        <v>68.75</v>
      </c>
      <c r="D197">
        <v>2</v>
      </c>
      <c r="E197" t="s">
        <v>821</v>
      </c>
      <c r="F197" t="s">
        <v>822</v>
      </c>
      <c r="G197" t="s">
        <v>823</v>
      </c>
    </row>
    <row r="198" spans="1:7" x14ac:dyDescent="0.25">
      <c r="A198" t="s">
        <v>824</v>
      </c>
      <c r="B198" t="s">
        <v>180</v>
      </c>
      <c r="C198">
        <v>71.75</v>
      </c>
      <c r="D198">
        <v>3</v>
      </c>
      <c r="E198" t="s">
        <v>825</v>
      </c>
      <c r="F198" t="s">
        <v>826</v>
      </c>
      <c r="G198" t="s">
        <v>827</v>
      </c>
    </row>
    <row r="199" spans="1:7" x14ac:dyDescent="0.25">
      <c r="A199" t="s">
        <v>828</v>
      </c>
      <c r="B199" t="s">
        <v>180</v>
      </c>
      <c r="C199">
        <v>27</v>
      </c>
      <c r="D199">
        <v>3</v>
      </c>
      <c r="E199" t="s">
        <v>829</v>
      </c>
      <c r="F199" t="s">
        <v>830</v>
      </c>
      <c r="G199" t="s">
        <v>831</v>
      </c>
    </row>
    <row r="200" spans="1:7" x14ac:dyDescent="0.25">
      <c r="A200" t="s">
        <v>832</v>
      </c>
      <c r="B200" t="s">
        <v>29</v>
      </c>
      <c r="C200">
        <v>30.5</v>
      </c>
      <c r="D200">
        <v>4</v>
      </c>
      <c r="E200" t="s">
        <v>833</v>
      </c>
      <c r="F200" t="s">
        <v>834</v>
      </c>
      <c r="G200" t="s">
        <v>835</v>
      </c>
    </row>
    <row r="201" spans="1:7" x14ac:dyDescent="0.25">
      <c r="A201" t="s">
        <v>836</v>
      </c>
      <c r="B201" t="s">
        <v>837</v>
      </c>
      <c r="C201">
        <v>143.5</v>
      </c>
      <c r="D201">
        <v>4</v>
      </c>
      <c r="E201" t="s">
        <v>838</v>
      </c>
      <c r="F201" t="s">
        <v>839</v>
      </c>
      <c r="G201" t="s">
        <v>840</v>
      </c>
    </row>
    <row r="202" spans="1:7" x14ac:dyDescent="0.25">
      <c r="A202" t="s">
        <v>841</v>
      </c>
      <c r="B202" t="s">
        <v>438</v>
      </c>
      <c r="C202">
        <v>18</v>
      </c>
      <c r="D202">
        <v>2</v>
      </c>
      <c r="E202" t="s">
        <v>842</v>
      </c>
      <c r="F202" t="s">
        <v>843</v>
      </c>
      <c r="G202" t="s">
        <v>844</v>
      </c>
    </row>
    <row r="203" spans="1:7" x14ac:dyDescent="0.25">
      <c r="A203" t="s">
        <v>845</v>
      </c>
      <c r="B203" t="s">
        <v>117</v>
      </c>
      <c r="C203">
        <v>6962.8709999999992</v>
      </c>
      <c r="D203">
        <v>161</v>
      </c>
      <c r="E203" t="s">
        <v>846</v>
      </c>
      <c r="F203" t="s">
        <v>847</v>
      </c>
      <c r="G203" t="s">
        <v>848</v>
      </c>
    </row>
    <row r="204" spans="1:7" x14ac:dyDescent="0.25">
      <c r="A204" t="s">
        <v>849</v>
      </c>
      <c r="B204" t="s">
        <v>214</v>
      </c>
      <c r="C204">
        <v>12081.8125</v>
      </c>
      <c r="D204">
        <v>34</v>
      </c>
      <c r="E204" t="s">
        <v>850</v>
      </c>
      <c r="F204" t="s">
        <v>851</v>
      </c>
      <c r="G204" t="s">
        <v>852</v>
      </c>
    </row>
    <row r="205" spans="1:7" x14ac:dyDescent="0.25">
      <c r="A205" t="s">
        <v>853</v>
      </c>
      <c r="B205" t="s">
        <v>29</v>
      </c>
      <c r="C205">
        <v>2206587.1225997051</v>
      </c>
      <c r="D205">
        <v>54998</v>
      </c>
      <c r="E205" t="s">
        <v>854</v>
      </c>
      <c r="F205" t="s">
        <v>855</v>
      </c>
      <c r="G205" t="s">
        <v>856</v>
      </c>
    </row>
    <row r="206" spans="1:7" x14ac:dyDescent="0.25">
      <c r="A206" t="s">
        <v>857</v>
      </c>
      <c r="B206" t="s">
        <v>9</v>
      </c>
      <c r="C206">
        <v>41.25</v>
      </c>
      <c r="D206">
        <v>2</v>
      </c>
      <c r="E206" t="s">
        <v>858</v>
      </c>
      <c r="F206" t="s">
        <v>859</v>
      </c>
      <c r="G206" t="s">
        <v>860</v>
      </c>
    </row>
    <row r="207" spans="1:7" x14ac:dyDescent="0.25">
      <c r="A207" t="s">
        <v>861</v>
      </c>
      <c r="B207" t="s">
        <v>9</v>
      </c>
      <c r="C207">
        <v>46.5</v>
      </c>
      <c r="D207">
        <v>5</v>
      </c>
      <c r="E207" t="s">
        <v>862</v>
      </c>
      <c r="F207" t="s">
        <v>863</v>
      </c>
      <c r="G207" t="s">
        <v>864</v>
      </c>
    </row>
    <row r="208" spans="1:7" x14ac:dyDescent="0.25">
      <c r="A208" t="s">
        <v>865</v>
      </c>
      <c r="B208" t="s">
        <v>9</v>
      </c>
      <c r="C208">
        <v>4605</v>
      </c>
      <c r="D208">
        <v>35</v>
      </c>
      <c r="E208" t="s">
        <v>866</v>
      </c>
      <c r="F208" t="s">
        <v>867</v>
      </c>
      <c r="G208" t="s">
        <v>868</v>
      </c>
    </row>
    <row r="209" spans="1:7" x14ac:dyDescent="0.25">
      <c r="A209" t="s">
        <v>869</v>
      </c>
      <c r="B209" t="s">
        <v>9</v>
      </c>
      <c r="C209">
        <v>402.25</v>
      </c>
      <c r="D209">
        <v>5</v>
      </c>
      <c r="E209" t="s">
        <v>870</v>
      </c>
      <c r="F209" t="s">
        <v>871</v>
      </c>
      <c r="G209" t="s">
        <v>872</v>
      </c>
    </row>
    <row r="210" spans="1:7" x14ac:dyDescent="0.25">
      <c r="A210" t="s">
        <v>873</v>
      </c>
      <c r="B210" t="s">
        <v>214</v>
      </c>
      <c r="C210">
        <v>149.875</v>
      </c>
      <c r="D210">
        <v>5</v>
      </c>
      <c r="E210" t="s">
        <v>874</v>
      </c>
      <c r="F210" t="s">
        <v>875</v>
      </c>
      <c r="G210" t="s">
        <v>876</v>
      </c>
    </row>
    <row r="211" spans="1:7" x14ac:dyDescent="0.25">
      <c r="A211" t="s">
        <v>877</v>
      </c>
      <c r="B211" t="s">
        <v>9</v>
      </c>
      <c r="C211">
        <v>792</v>
      </c>
      <c r="D211">
        <v>4</v>
      </c>
      <c r="E211" t="s">
        <v>878</v>
      </c>
      <c r="F211" t="s">
        <v>879</v>
      </c>
      <c r="G211" t="s">
        <v>880</v>
      </c>
    </row>
    <row r="212" spans="1:7" x14ac:dyDescent="0.25">
      <c r="A212" t="s">
        <v>881</v>
      </c>
      <c r="B212" t="s">
        <v>214</v>
      </c>
      <c r="C212">
        <v>247.5</v>
      </c>
      <c r="D212">
        <v>2</v>
      </c>
      <c r="E212" t="s">
        <v>882</v>
      </c>
      <c r="F212" t="s">
        <v>883</v>
      </c>
      <c r="G212" t="s">
        <v>884</v>
      </c>
    </row>
    <row r="213" spans="1:7" x14ac:dyDescent="0.25">
      <c r="A213" t="s">
        <v>885</v>
      </c>
      <c r="B213" t="s">
        <v>117</v>
      </c>
      <c r="C213">
        <v>2778666.4345999551</v>
      </c>
      <c r="D213">
        <v>10542</v>
      </c>
      <c r="E213" t="s">
        <v>886</v>
      </c>
      <c r="F213" t="s">
        <v>887</v>
      </c>
      <c r="G213" t="s">
        <v>888</v>
      </c>
    </row>
    <row r="214" spans="1:7" x14ac:dyDescent="0.25">
      <c r="A214" t="s">
        <v>889</v>
      </c>
      <c r="B214" t="s">
        <v>9</v>
      </c>
      <c r="C214">
        <v>288</v>
      </c>
      <c r="D214">
        <v>3</v>
      </c>
      <c r="E214" t="s">
        <v>890</v>
      </c>
      <c r="F214" t="s">
        <v>891</v>
      </c>
      <c r="G214" t="s">
        <v>892</v>
      </c>
    </row>
    <row r="215" spans="1:7" x14ac:dyDescent="0.25">
      <c r="A215" t="s">
        <v>893</v>
      </c>
      <c r="B215" t="s">
        <v>9</v>
      </c>
      <c r="C215">
        <v>545.625</v>
      </c>
      <c r="D215">
        <v>9</v>
      </c>
      <c r="E215" t="s">
        <v>894</v>
      </c>
      <c r="F215" t="s">
        <v>895</v>
      </c>
      <c r="G215" t="s">
        <v>896</v>
      </c>
    </row>
    <row r="216" spans="1:7" x14ac:dyDescent="0.25">
      <c r="A216" t="s">
        <v>897</v>
      </c>
      <c r="B216" t="s">
        <v>9</v>
      </c>
      <c r="C216">
        <v>309.375</v>
      </c>
      <c r="D216">
        <v>3</v>
      </c>
      <c r="E216" t="s">
        <v>898</v>
      </c>
      <c r="F216" t="s">
        <v>899</v>
      </c>
      <c r="G216" t="s">
        <v>900</v>
      </c>
    </row>
    <row r="217" spans="1:7" x14ac:dyDescent="0.25">
      <c r="A217" t="s">
        <v>901</v>
      </c>
      <c r="B217" t="s">
        <v>9</v>
      </c>
      <c r="C217">
        <v>1920.9375</v>
      </c>
      <c r="D217">
        <v>10</v>
      </c>
      <c r="E217" t="s">
        <v>902</v>
      </c>
      <c r="F217" t="s">
        <v>903</v>
      </c>
      <c r="G217" t="s">
        <v>904</v>
      </c>
    </row>
    <row r="218" spans="1:7" x14ac:dyDescent="0.25">
      <c r="A218" t="s">
        <v>905</v>
      </c>
      <c r="B218" t="s">
        <v>54</v>
      </c>
      <c r="C218">
        <v>27.5</v>
      </c>
      <c r="D218">
        <v>2</v>
      </c>
      <c r="E218" t="s">
        <v>906</v>
      </c>
      <c r="F218" t="s">
        <v>907</v>
      </c>
      <c r="G218" t="s">
        <v>908</v>
      </c>
    </row>
    <row r="219" spans="1:7" x14ac:dyDescent="0.25">
      <c r="A219" t="s">
        <v>909</v>
      </c>
      <c r="B219" t="s">
        <v>14</v>
      </c>
      <c r="C219">
        <v>670.3125</v>
      </c>
      <c r="D219">
        <v>3</v>
      </c>
      <c r="E219" t="s">
        <v>910</v>
      </c>
      <c r="F219" t="s">
        <v>911</v>
      </c>
      <c r="G219" t="s">
        <v>912</v>
      </c>
    </row>
    <row r="220" spans="1:7" x14ac:dyDescent="0.25">
      <c r="A220" t="s">
        <v>913</v>
      </c>
      <c r="B220" t="s">
        <v>389</v>
      </c>
      <c r="C220">
        <v>13.75</v>
      </c>
      <c r="D220">
        <v>2</v>
      </c>
      <c r="E220" t="s">
        <v>914</v>
      </c>
      <c r="F220" t="s">
        <v>915</v>
      </c>
      <c r="G220" t="s">
        <v>916</v>
      </c>
    </row>
    <row r="221" spans="1:7" x14ac:dyDescent="0.25">
      <c r="A221" t="s">
        <v>917</v>
      </c>
      <c r="B221" t="s">
        <v>334</v>
      </c>
      <c r="C221">
        <v>222</v>
      </c>
      <c r="D221">
        <v>2</v>
      </c>
      <c r="E221" t="s">
        <v>918</v>
      </c>
      <c r="F221" t="s">
        <v>919</v>
      </c>
      <c r="G221" t="s">
        <v>920</v>
      </c>
    </row>
    <row r="222" spans="1:7" x14ac:dyDescent="0.25">
      <c r="A222" t="s">
        <v>921</v>
      </c>
      <c r="B222" t="s">
        <v>180</v>
      </c>
      <c r="C222">
        <v>402.5</v>
      </c>
      <c r="D222">
        <v>4</v>
      </c>
      <c r="E222" t="s">
        <v>922</v>
      </c>
      <c r="F222" t="s">
        <v>923</v>
      </c>
      <c r="G222" t="s">
        <v>924</v>
      </c>
    </row>
    <row r="223" spans="1:7" x14ac:dyDescent="0.25">
      <c r="A223" t="s">
        <v>925</v>
      </c>
      <c r="B223" t="s">
        <v>92</v>
      </c>
      <c r="C223">
        <v>216</v>
      </c>
      <c r="D223">
        <v>3</v>
      </c>
      <c r="E223" t="s">
        <v>926</v>
      </c>
      <c r="F223" t="s">
        <v>927</v>
      </c>
      <c r="G223" t="s">
        <v>928</v>
      </c>
    </row>
    <row r="224" spans="1:7" x14ac:dyDescent="0.25">
      <c r="A224" t="s">
        <v>929</v>
      </c>
      <c r="B224" t="s">
        <v>87</v>
      </c>
      <c r="C224">
        <v>216</v>
      </c>
      <c r="D224">
        <v>2</v>
      </c>
      <c r="E224" t="s">
        <v>930</v>
      </c>
      <c r="F224" t="s">
        <v>931</v>
      </c>
      <c r="G224" t="s">
        <v>932</v>
      </c>
    </row>
    <row r="225" spans="1:7" x14ac:dyDescent="0.25">
      <c r="A225" t="s">
        <v>933</v>
      </c>
      <c r="B225" t="s">
        <v>9</v>
      </c>
      <c r="C225">
        <v>192.875</v>
      </c>
      <c r="D225">
        <v>5</v>
      </c>
      <c r="E225" t="s">
        <v>934</v>
      </c>
      <c r="F225" t="s">
        <v>935</v>
      </c>
      <c r="G225" t="s">
        <v>936</v>
      </c>
    </row>
    <row r="226" spans="1:7" x14ac:dyDescent="0.25">
      <c r="A226" t="s">
        <v>937</v>
      </c>
      <c r="B226" t="s">
        <v>9</v>
      </c>
      <c r="C226">
        <v>167.25</v>
      </c>
      <c r="D226">
        <v>5</v>
      </c>
      <c r="E226" t="s">
        <v>938</v>
      </c>
      <c r="F226" t="s">
        <v>939</v>
      </c>
      <c r="G226" t="s">
        <v>940</v>
      </c>
    </row>
    <row r="227" spans="1:7" x14ac:dyDescent="0.25">
      <c r="A227" t="s">
        <v>941</v>
      </c>
      <c r="B227" t="s">
        <v>9</v>
      </c>
      <c r="C227">
        <v>130.25</v>
      </c>
      <c r="D227">
        <v>5</v>
      </c>
      <c r="E227" t="s">
        <v>942</v>
      </c>
      <c r="F227" t="s">
        <v>943</v>
      </c>
      <c r="G227" t="s">
        <v>944</v>
      </c>
    </row>
    <row r="228" spans="1:7" x14ac:dyDescent="0.25">
      <c r="A228" t="s">
        <v>945</v>
      </c>
      <c r="B228" t="s">
        <v>214</v>
      </c>
      <c r="C228">
        <v>185.625</v>
      </c>
      <c r="D228">
        <v>2</v>
      </c>
      <c r="E228" t="s">
        <v>946</v>
      </c>
      <c r="F228" t="s">
        <v>947</v>
      </c>
      <c r="G228" t="s">
        <v>948</v>
      </c>
    </row>
    <row r="229" spans="1:7" x14ac:dyDescent="0.25">
      <c r="A229" t="s">
        <v>949</v>
      </c>
      <c r="B229" t="s">
        <v>9</v>
      </c>
      <c r="C229">
        <v>719.6875</v>
      </c>
      <c r="D229">
        <v>4</v>
      </c>
      <c r="E229" t="s">
        <v>950</v>
      </c>
      <c r="F229" t="s">
        <v>951</v>
      </c>
      <c r="G229" t="s">
        <v>952</v>
      </c>
    </row>
    <row r="230" spans="1:7" x14ac:dyDescent="0.25">
      <c r="A230" t="s">
        <v>953</v>
      </c>
      <c r="B230" t="s">
        <v>9</v>
      </c>
      <c r="C230">
        <v>2543.6556</v>
      </c>
      <c r="D230">
        <v>87</v>
      </c>
      <c r="E230" t="s">
        <v>954</v>
      </c>
      <c r="F230" t="s">
        <v>955</v>
      </c>
      <c r="G230" t="s">
        <v>956</v>
      </c>
    </row>
    <row r="231" spans="1:7" x14ac:dyDescent="0.25">
      <c r="A231" t="s">
        <v>957</v>
      </c>
      <c r="B231" t="s">
        <v>9</v>
      </c>
      <c r="C231">
        <v>197.5</v>
      </c>
      <c r="D231">
        <v>4</v>
      </c>
      <c r="E231" t="s">
        <v>958</v>
      </c>
      <c r="F231" t="s">
        <v>959</v>
      </c>
      <c r="G231" t="s">
        <v>960</v>
      </c>
    </row>
    <row r="232" spans="1:7" x14ac:dyDescent="0.25">
      <c r="A232" t="s">
        <v>961</v>
      </c>
      <c r="B232" t="s">
        <v>9</v>
      </c>
      <c r="C232">
        <v>186.125</v>
      </c>
      <c r="D232">
        <v>4</v>
      </c>
      <c r="E232" t="s">
        <v>962</v>
      </c>
      <c r="F232" t="s">
        <v>963</v>
      </c>
      <c r="G232" t="s">
        <v>964</v>
      </c>
    </row>
    <row r="233" spans="1:7" x14ac:dyDescent="0.25">
      <c r="A233" t="s">
        <v>965</v>
      </c>
      <c r="B233" t="s">
        <v>9</v>
      </c>
      <c r="C233">
        <v>1027</v>
      </c>
      <c r="D233">
        <v>17</v>
      </c>
      <c r="E233" t="s">
        <v>966</v>
      </c>
      <c r="F233" t="s">
        <v>967</v>
      </c>
      <c r="G233" t="s">
        <v>968</v>
      </c>
    </row>
    <row r="234" spans="1:7" x14ac:dyDescent="0.25">
      <c r="A234" t="s">
        <v>969</v>
      </c>
      <c r="B234" t="s">
        <v>130</v>
      </c>
      <c r="C234">
        <v>83.75</v>
      </c>
      <c r="D234">
        <v>3</v>
      </c>
      <c r="E234" t="s">
        <v>970</v>
      </c>
      <c r="F234" t="s">
        <v>971</v>
      </c>
      <c r="G234" t="s">
        <v>972</v>
      </c>
    </row>
    <row r="235" spans="1:7" x14ac:dyDescent="0.25">
      <c r="A235" t="s">
        <v>973</v>
      </c>
      <c r="B235" t="s">
        <v>9</v>
      </c>
      <c r="C235">
        <v>6910.5</v>
      </c>
      <c r="D235">
        <v>160</v>
      </c>
      <c r="E235" t="s">
        <v>974</v>
      </c>
      <c r="F235" t="s">
        <v>975</v>
      </c>
      <c r="G235" t="s">
        <v>976</v>
      </c>
    </row>
    <row r="236" spans="1:7" x14ac:dyDescent="0.25">
      <c r="A236" t="s">
        <v>977</v>
      </c>
      <c r="B236" t="s">
        <v>117</v>
      </c>
      <c r="C236">
        <v>305.25</v>
      </c>
      <c r="D236">
        <v>3</v>
      </c>
      <c r="E236" t="s">
        <v>978</v>
      </c>
      <c r="F236" t="s">
        <v>979</v>
      </c>
      <c r="G236" t="s">
        <v>980</v>
      </c>
    </row>
    <row r="237" spans="1:7" x14ac:dyDescent="0.25">
      <c r="A237" t="s">
        <v>981</v>
      </c>
      <c r="B237" t="s">
        <v>274</v>
      </c>
      <c r="C237">
        <v>1702.5</v>
      </c>
      <c r="D237">
        <v>13</v>
      </c>
      <c r="E237" t="s">
        <v>982</v>
      </c>
      <c r="F237" t="s">
        <v>983</v>
      </c>
      <c r="G237" t="s">
        <v>984</v>
      </c>
    </row>
    <row r="238" spans="1:7" x14ac:dyDescent="0.25">
      <c r="A238" t="s">
        <v>985</v>
      </c>
      <c r="B238" t="s">
        <v>312</v>
      </c>
      <c r="C238">
        <v>96</v>
      </c>
      <c r="D238">
        <v>2</v>
      </c>
      <c r="E238" t="s">
        <v>986</v>
      </c>
      <c r="F238" t="s">
        <v>987</v>
      </c>
      <c r="G238" t="s">
        <v>988</v>
      </c>
    </row>
    <row r="239" spans="1:7" x14ac:dyDescent="0.25">
      <c r="A239" t="s">
        <v>989</v>
      </c>
      <c r="B239" t="s">
        <v>87</v>
      </c>
      <c r="C239">
        <v>396</v>
      </c>
      <c r="D239">
        <v>2</v>
      </c>
      <c r="E239" t="s">
        <v>990</v>
      </c>
      <c r="F239" t="s">
        <v>991</v>
      </c>
      <c r="G239" t="s">
        <v>992</v>
      </c>
    </row>
    <row r="240" spans="1:7" x14ac:dyDescent="0.25">
      <c r="A240" t="s">
        <v>993</v>
      </c>
      <c r="B240" t="s">
        <v>14</v>
      </c>
      <c r="C240">
        <v>5282.625</v>
      </c>
      <c r="D240">
        <v>43</v>
      </c>
      <c r="E240" t="s">
        <v>994</v>
      </c>
      <c r="F240" t="s">
        <v>995</v>
      </c>
      <c r="G240" t="s">
        <v>996</v>
      </c>
    </row>
    <row r="241" spans="1:7" x14ac:dyDescent="0.25">
      <c r="A241" t="s">
        <v>997</v>
      </c>
      <c r="B241" t="s">
        <v>64</v>
      </c>
      <c r="C241">
        <v>9716.875</v>
      </c>
      <c r="D241">
        <v>54</v>
      </c>
      <c r="E241" t="s">
        <v>998</v>
      </c>
      <c r="F241" t="s">
        <v>999</v>
      </c>
      <c r="G241" t="s">
        <v>1000</v>
      </c>
    </row>
    <row r="242" spans="1:7" x14ac:dyDescent="0.25">
      <c r="A242" t="s">
        <v>1001</v>
      </c>
      <c r="B242" t="s">
        <v>459</v>
      </c>
      <c r="C242">
        <v>3145.25</v>
      </c>
      <c r="D242">
        <v>43</v>
      </c>
      <c r="E242" t="s">
        <v>1002</v>
      </c>
      <c r="F242" t="s">
        <v>1003</v>
      </c>
      <c r="G242" t="s">
        <v>1004</v>
      </c>
    </row>
    <row r="243" spans="1:7" x14ac:dyDescent="0.25">
      <c r="A243" t="s">
        <v>1005</v>
      </c>
      <c r="B243" t="s">
        <v>9</v>
      </c>
      <c r="C243">
        <v>14191.6875</v>
      </c>
      <c r="D243">
        <v>49</v>
      </c>
      <c r="E243" t="s">
        <v>1006</v>
      </c>
      <c r="F243" t="s">
        <v>1007</v>
      </c>
      <c r="G243" t="s">
        <v>1008</v>
      </c>
    </row>
    <row r="244" spans="1:7" x14ac:dyDescent="0.25">
      <c r="A244" t="s">
        <v>1009</v>
      </c>
      <c r="B244" t="s">
        <v>97</v>
      </c>
      <c r="C244">
        <v>6576.8125</v>
      </c>
      <c r="D244">
        <v>54</v>
      </c>
      <c r="E244" t="s">
        <v>1010</v>
      </c>
      <c r="F244" t="s">
        <v>1011</v>
      </c>
      <c r="G244" t="s">
        <v>1012</v>
      </c>
    </row>
    <row r="245" spans="1:7" x14ac:dyDescent="0.25">
      <c r="A245" t="s">
        <v>1013</v>
      </c>
      <c r="B245" t="s">
        <v>130</v>
      </c>
      <c r="C245">
        <v>4158.375</v>
      </c>
      <c r="D245">
        <v>40</v>
      </c>
      <c r="E245" t="s">
        <v>1014</v>
      </c>
      <c r="F245" t="s">
        <v>1015</v>
      </c>
      <c r="G245" t="s">
        <v>1016</v>
      </c>
    </row>
    <row r="246" spans="1:7" x14ac:dyDescent="0.25">
      <c r="A246" t="s">
        <v>1017</v>
      </c>
      <c r="B246" t="s">
        <v>180</v>
      </c>
      <c r="C246">
        <v>17758.0625</v>
      </c>
      <c r="D246">
        <v>50</v>
      </c>
      <c r="E246" t="s">
        <v>1018</v>
      </c>
      <c r="F246" t="s">
        <v>1019</v>
      </c>
      <c r="G246" t="s">
        <v>1020</v>
      </c>
    </row>
    <row r="247" spans="1:7" x14ac:dyDescent="0.25">
      <c r="A247" t="s">
        <v>1021</v>
      </c>
      <c r="B247" t="s">
        <v>19</v>
      </c>
      <c r="C247">
        <v>268914.0400000001</v>
      </c>
      <c r="D247">
        <v>64</v>
      </c>
      <c r="E247" t="s">
        <v>1022</v>
      </c>
      <c r="F247" t="s">
        <v>1023</v>
      </c>
      <c r="G247" t="s">
        <v>1024</v>
      </c>
    </row>
    <row r="248" spans="1:7" x14ac:dyDescent="0.25">
      <c r="A248" t="s">
        <v>1025</v>
      </c>
      <c r="B248" t="s">
        <v>767</v>
      </c>
      <c r="C248">
        <v>60789.972000000009</v>
      </c>
      <c r="D248">
        <v>69</v>
      </c>
      <c r="E248" t="s">
        <v>1026</v>
      </c>
      <c r="F248" t="s">
        <v>1027</v>
      </c>
      <c r="G248" t="s">
        <v>1028</v>
      </c>
    </row>
    <row r="249" spans="1:7" x14ac:dyDescent="0.25">
      <c r="A249" t="s">
        <v>1029</v>
      </c>
      <c r="B249" t="s">
        <v>180</v>
      </c>
      <c r="C249">
        <v>92.8125</v>
      </c>
      <c r="D249">
        <v>5</v>
      </c>
      <c r="E249" t="s">
        <v>1030</v>
      </c>
      <c r="F249" t="s">
        <v>1031</v>
      </c>
      <c r="G249" t="s">
        <v>1032</v>
      </c>
    </row>
    <row r="250" spans="1:7" x14ac:dyDescent="0.25">
      <c r="A250" t="s">
        <v>1033</v>
      </c>
      <c r="B250" t="s">
        <v>605</v>
      </c>
      <c r="C250">
        <v>956.32399999999996</v>
      </c>
      <c r="D250">
        <v>37</v>
      </c>
      <c r="E250" t="s">
        <v>1034</v>
      </c>
      <c r="F250" t="s">
        <v>1035</v>
      </c>
      <c r="G250" t="s">
        <v>1036</v>
      </c>
    </row>
    <row r="251" spans="1:7" x14ac:dyDescent="0.25">
      <c r="A251" t="s">
        <v>1037</v>
      </c>
      <c r="B251" t="s">
        <v>380</v>
      </c>
      <c r="C251">
        <v>4058.017800000001</v>
      </c>
      <c r="D251">
        <v>137</v>
      </c>
      <c r="E251" t="s">
        <v>1038</v>
      </c>
      <c r="F251" t="s">
        <v>1039</v>
      </c>
      <c r="G251" t="s">
        <v>1040</v>
      </c>
    </row>
    <row r="252" spans="1:7" x14ac:dyDescent="0.25">
      <c r="A252" t="s">
        <v>1041</v>
      </c>
      <c r="B252" t="s">
        <v>54</v>
      </c>
      <c r="C252">
        <v>5865.11</v>
      </c>
      <c r="D252">
        <v>197</v>
      </c>
      <c r="E252" t="s">
        <v>1042</v>
      </c>
      <c r="F252" t="s">
        <v>1043</v>
      </c>
      <c r="G252" t="s">
        <v>1044</v>
      </c>
    </row>
    <row r="253" spans="1:7" x14ac:dyDescent="0.25">
      <c r="A253" t="s">
        <v>1045</v>
      </c>
      <c r="B253" t="s">
        <v>59</v>
      </c>
      <c r="C253">
        <v>6313.3484000000026</v>
      </c>
      <c r="D253">
        <v>154</v>
      </c>
      <c r="E253" t="s">
        <v>1046</v>
      </c>
      <c r="F253" t="s">
        <v>1047</v>
      </c>
      <c r="G253" t="s">
        <v>1048</v>
      </c>
    </row>
    <row r="254" spans="1:7" x14ac:dyDescent="0.25">
      <c r="A254" t="s">
        <v>1049</v>
      </c>
      <c r="B254" t="s">
        <v>82</v>
      </c>
      <c r="C254">
        <v>2809.9723999999992</v>
      </c>
      <c r="D254">
        <v>159</v>
      </c>
      <c r="E254" t="s">
        <v>1050</v>
      </c>
      <c r="F254" t="s">
        <v>1051</v>
      </c>
      <c r="G254" t="s">
        <v>1052</v>
      </c>
    </row>
    <row r="255" spans="1:7" x14ac:dyDescent="0.25">
      <c r="A255" t="s">
        <v>1053</v>
      </c>
      <c r="B255" t="s">
        <v>343</v>
      </c>
      <c r="C255">
        <v>1148.0755999999999</v>
      </c>
      <c r="D255">
        <v>42</v>
      </c>
      <c r="E255" t="s">
        <v>1054</v>
      </c>
      <c r="F255" t="s">
        <v>1055</v>
      </c>
      <c r="G255" t="s">
        <v>1056</v>
      </c>
    </row>
    <row r="256" spans="1:7" x14ac:dyDescent="0.25">
      <c r="A256" t="s">
        <v>1057</v>
      </c>
      <c r="B256" t="s">
        <v>73</v>
      </c>
      <c r="C256">
        <v>12979.478699999991</v>
      </c>
      <c r="D256">
        <v>431</v>
      </c>
      <c r="E256" t="s">
        <v>1058</v>
      </c>
      <c r="F256" t="s">
        <v>1059</v>
      </c>
      <c r="G256" t="s">
        <v>1060</v>
      </c>
    </row>
    <row r="257" spans="1:7" x14ac:dyDescent="0.25">
      <c r="A257" t="s">
        <v>1061</v>
      </c>
      <c r="B257" t="s">
        <v>14</v>
      </c>
      <c r="C257">
        <v>2689.7170000000001</v>
      </c>
      <c r="D257">
        <v>135</v>
      </c>
      <c r="E257" t="s">
        <v>1062</v>
      </c>
      <c r="F257" t="s">
        <v>1063</v>
      </c>
      <c r="G257" t="s">
        <v>1064</v>
      </c>
    </row>
    <row r="258" spans="1:7" x14ac:dyDescent="0.25">
      <c r="A258" t="s">
        <v>1065</v>
      </c>
      <c r="B258" t="s">
        <v>34</v>
      </c>
      <c r="C258">
        <v>1085.0224000000001</v>
      </c>
      <c r="D258">
        <v>46</v>
      </c>
      <c r="E258" t="s">
        <v>1066</v>
      </c>
      <c r="F258" t="s">
        <v>1067</v>
      </c>
      <c r="G258" t="s">
        <v>1068</v>
      </c>
    </row>
    <row r="259" spans="1:7" x14ac:dyDescent="0.25">
      <c r="A259" t="s">
        <v>1069</v>
      </c>
      <c r="B259" t="s">
        <v>1070</v>
      </c>
      <c r="C259">
        <v>120.50320000000001</v>
      </c>
      <c r="D259">
        <v>7</v>
      </c>
      <c r="E259" t="s">
        <v>1071</v>
      </c>
      <c r="F259" t="s">
        <v>1072</v>
      </c>
      <c r="G259" t="s">
        <v>1073</v>
      </c>
    </row>
    <row r="260" spans="1:7" x14ac:dyDescent="0.25">
      <c r="A260" t="s">
        <v>1074</v>
      </c>
      <c r="B260" t="s">
        <v>24</v>
      </c>
      <c r="C260">
        <v>1338.4007999999999</v>
      </c>
      <c r="D260">
        <v>39</v>
      </c>
      <c r="E260" t="s">
        <v>1075</v>
      </c>
      <c r="F260" t="s">
        <v>1076</v>
      </c>
      <c r="G260" t="s">
        <v>1077</v>
      </c>
    </row>
    <row r="261" spans="1:7" x14ac:dyDescent="0.25">
      <c r="A261" t="s">
        <v>1078</v>
      </c>
      <c r="B261" t="s">
        <v>389</v>
      </c>
      <c r="C261">
        <v>8269.817100000002</v>
      </c>
      <c r="D261">
        <v>295</v>
      </c>
      <c r="E261" t="s">
        <v>1079</v>
      </c>
      <c r="F261" t="s">
        <v>1080</v>
      </c>
      <c r="G261" t="s">
        <v>1081</v>
      </c>
    </row>
    <row r="262" spans="1:7" x14ac:dyDescent="0.25">
      <c r="A262" t="s">
        <v>1082</v>
      </c>
      <c r="B262" t="s">
        <v>34</v>
      </c>
      <c r="C262">
        <v>1142.7664</v>
      </c>
      <c r="D262">
        <v>52</v>
      </c>
      <c r="E262" t="s">
        <v>1083</v>
      </c>
      <c r="F262" t="s">
        <v>1084</v>
      </c>
      <c r="G262" t="s">
        <v>1085</v>
      </c>
    </row>
    <row r="263" spans="1:7" x14ac:dyDescent="0.25">
      <c r="A263" t="s">
        <v>1086</v>
      </c>
      <c r="B263" t="s">
        <v>82</v>
      </c>
      <c r="C263">
        <v>1386.2772</v>
      </c>
      <c r="D263">
        <v>71</v>
      </c>
      <c r="E263" t="s">
        <v>1087</v>
      </c>
      <c r="F263" t="s">
        <v>1088</v>
      </c>
      <c r="G263" t="s">
        <v>1089</v>
      </c>
    </row>
    <row r="264" spans="1:7" x14ac:dyDescent="0.25">
      <c r="A264" t="s">
        <v>1090</v>
      </c>
      <c r="B264" t="s">
        <v>14</v>
      </c>
      <c r="C264">
        <v>5844.2569999999996</v>
      </c>
      <c r="D264">
        <v>165</v>
      </c>
      <c r="E264" t="s">
        <v>1091</v>
      </c>
      <c r="F264" t="s">
        <v>1092</v>
      </c>
      <c r="G264" t="s">
        <v>1093</v>
      </c>
    </row>
    <row r="265" spans="1:7" x14ac:dyDescent="0.25">
      <c r="A265" t="s">
        <v>1094</v>
      </c>
      <c r="B265" t="s">
        <v>64</v>
      </c>
      <c r="C265">
        <v>1557.4664</v>
      </c>
      <c r="D265">
        <v>68</v>
      </c>
      <c r="E265" t="s">
        <v>1095</v>
      </c>
      <c r="F265" t="s">
        <v>1096</v>
      </c>
      <c r="G265" t="s">
        <v>1097</v>
      </c>
    </row>
    <row r="266" spans="1:7" x14ac:dyDescent="0.25">
      <c r="A266" t="s">
        <v>1098</v>
      </c>
      <c r="B266" t="s">
        <v>9</v>
      </c>
      <c r="C266">
        <v>6603.866399999999</v>
      </c>
      <c r="D266">
        <v>214</v>
      </c>
      <c r="E266" t="s">
        <v>1099</v>
      </c>
      <c r="F266" t="s">
        <v>1100</v>
      </c>
      <c r="G266" t="s">
        <v>1101</v>
      </c>
    </row>
    <row r="267" spans="1:7" x14ac:dyDescent="0.25">
      <c r="A267" t="s">
        <v>1102</v>
      </c>
      <c r="B267" t="s">
        <v>49</v>
      </c>
      <c r="C267">
        <v>2146.7671999999998</v>
      </c>
      <c r="D267">
        <v>59</v>
      </c>
      <c r="E267" t="s">
        <v>1103</v>
      </c>
      <c r="F267" t="s">
        <v>1104</v>
      </c>
      <c r="G267" t="s">
        <v>1105</v>
      </c>
    </row>
    <row r="268" spans="1:7" x14ac:dyDescent="0.25">
      <c r="A268" t="s">
        <v>1106</v>
      </c>
      <c r="B268" t="s">
        <v>274</v>
      </c>
      <c r="C268">
        <v>1949.2775999999999</v>
      </c>
      <c r="D268">
        <v>71</v>
      </c>
      <c r="E268" t="s">
        <v>1107</v>
      </c>
      <c r="F268" t="s">
        <v>1108</v>
      </c>
      <c r="G268" t="s">
        <v>1109</v>
      </c>
    </row>
    <row r="269" spans="1:7" x14ac:dyDescent="0.25">
      <c r="A269" t="s">
        <v>1110</v>
      </c>
      <c r="B269" t="s">
        <v>1111</v>
      </c>
      <c r="C269">
        <v>1285.3368</v>
      </c>
      <c r="D269">
        <v>39</v>
      </c>
      <c r="E269" t="s">
        <v>1112</v>
      </c>
      <c r="F269" t="s">
        <v>1113</v>
      </c>
      <c r="G269" t="s">
        <v>1114</v>
      </c>
    </row>
    <row r="270" spans="1:7" x14ac:dyDescent="0.25">
      <c r="A270" t="s">
        <v>1115</v>
      </c>
      <c r="B270" t="s">
        <v>29</v>
      </c>
      <c r="C270">
        <v>2647.7991999999999</v>
      </c>
      <c r="D270">
        <v>111</v>
      </c>
      <c r="E270" t="s">
        <v>1116</v>
      </c>
      <c r="F270" t="s">
        <v>1117</v>
      </c>
      <c r="G270" t="s">
        <v>1118</v>
      </c>
    </row>
    <row r="271" spans="1:7" x14ac:dyDescent="0.25">
      <c r="A271" t="s">
        <v>1119</v>
      </c>
      <c r="B271" t="s">
        <v>112</v>
      </c>
      <c r="C271">
        <v>3490.2224000000001</v>
      </c>
      <c r="D271">
        <v>87</v>
      </c>
      <c r="E271" t="s">
        <v>1120</v>
      </c>
      <c r="F271" t="s">
        <v>1121</v>
      </c>
      <c r="G271" t="s">
        <v>1122</v>
      </c>
    </row>
    <row r="272" spans="1:7" x14ac:dyDescent="0.25">
      <c r="A272" t="s">
        <v>1123</v>
      </c>
      <c r="B272" t="s">
        <v>92</v>
      </c>
      <c r="C272">
        <v>2374.9151999999999</v>
      </c>
      <c r="D272">
        <v>46</v>
      </c>
      <c r="E272" t="s">
        <v>1124</v>
      </c>
      <c r="F272" t="s">
        <v>1125</v>
      </c>
      <c r="G272" t="s">
        <v>1126</v>
      </c>
    </row>
    <row r="273" spans="1:7" x14ac:dyDescent="0.25">
      <c r="A273" t="s">
        <v>1127</v>
      </c>
      <c r="B273" t="s">
        <v>299</v>
      </c>
      <c r="C273">
        <v>2639.534000000001</v>
      </c>
      <c r="D273">
        <v>123</v>
      </c>
      <c r="E273" t="s">
        <v>447</v>
      </c>
      <c r="F273" t="s">
        <v>448</v>
      </c>
      <c r="G273" t="s">
        <v>449</v>
      </c>
    </row>
    <row r="274" spans="1:7" x14ac:dyDescent="0.25">
      <c r="A274" t="s">
        <v>1128</v>
      </c>
      <c r="B274" t="s">
        <v>87</v>
      </c>
      <c r="C274">
        <v>5995.7860000000001</v>
      </c>
      <c r="D274">
        <v>203</v>
      </c>
      <c r="E274" t="s">
        <v>1129</v>
      </c>
      <c r="F274" t="s">
        <v>1130</v>
      </c>
      <c r="G274" t="s">
        <v>1131</v>
      </c>
    </row>
    <row r="275" spans="1:7" x14ac:dyDescent="0.25">
      <c r="A275" t="s">
        <v>1132</v>
      </c>
      <c r="B275" t="s">
        <v>438</v>
      </c>
      <c r="C275">
        <v>4187.8972000000003</v>
      </c>
      <c r="D275">
        <v>75</v>
      </c>
      <c r="E275" t="s">
        <v>1133</v>
      </c>
      <c r="F275" t="s">
        <v>1134</v>
      </c>
      <c r="G275" t="s">
        <v>1135</v>
      </c>
    </row>
    <row r="276" spans="1:7" x14ac:dyDescent="0.25">
      <c r="A276" t="s">
        <v>1136</v>
      </c>
      <c r="B276" t="s">
        <v>299</v>
      </c>
      <c r="C276">
        <v>566.50399999999991</v>
      </c>
      <c r="D276">
        <v>25</v>
      </c>
      <c r="E276" t="s">
        <v>1137</v>
      </c>
      <c r="F276" t="s">
        <v>1138</v>
      </c>
      <c r="G276" t="s">
        <v>1139</v>
      </c>
    </row>
    <row r="277" spans="1:7" x14ac:dyDescent="0.25">
      <c r="A277" t="s">
        <v>1140</v>
      </c>
      <c r="B277" t="s">
        <v>59</v>
      </c>
      <c r="C277">
        <v>2191.5911999999998</v>
      </c>
      <c r="D277">
        <v>107</v>
      </c>
      <c r="E277" t="s">
        <v>1141</v>
      </c>
      <c r="F277" t="s">
        <v>1142</v>
      </c>
      <c r="G277" t="s">
        <v>1143</v>
      </c>
    </row>
    <row r="278" spans="1:7" x14ac:dyDescent="0.25">
      <c r="A278" t="s">
        <v>1144</v>
      </c>
      <c r="B278" t="s">
        <v>5</v>
      </c>
      <c r="C278">
        <v>1428.8871999999999</v>
      </c>
      <c r="D278">
        <v>48</v>
      </c>
      <c r="E278" t="s">
        <v>1145</v>
      </c>
      <c r="F278" t="s">
        <v>1146</v>
      </c>
      <c r="G278" t="s">
        <v>1147</v>
      </c>
    </row>
    <row r="279" spans="1:7" x14ac:dyDescent="0.25">
      <c r="A279" t="s">
        <v>1148</v>
      </c>
      <c r="B279" t="s">
        <v>5</v>
      </c>
      <c r="C279">
        <v>1243.8232</v>
      </c>
      <c r="D279">
        <v>45</v>
      </c>
      <c r="E279" t="s">
        <v>1149</v>
      </c>
      <c r="F279" t="s">
        <v>1150</v>
      </c>
      <c r="G279" t="s">
        <v>1151</v>
      </c>
    </row>
    <row r="280" spans="1:7" x14ac:dyDescent="0.25">
      <c r="A280" t="s">
        <v>1152</v>
      </c>
      <c r="B280" t="s">
        <v>34</v>
      </c>
      <c r="C280">
        <v>1418.6428000000001</v>
      </c>
      <c r="D280">
        <v>71</v>
      </c>
      <c r="E280" t="s">
        <v>1153</v>
      </c>
      <c r="F280" t="s">
        <v>1154</v>
      </c>
      <c r="G280" t="s">
        <v>1155</v>
      </c>
    </row>
    <row r="281" spans="1:7" x14ac:dyDescent="0.25">
      <c r="A281" t="s">
        <v>1156</v>
      </c>
      <c r="B281" t="s">
        <v>92</v>
      </c>
      <c r="C281">
        <v>2396.335</v>
      </c>
      <c r="D281">
        <v>76</v>
      </c>
      <c r="E281" t="s">
        <v>1157</v>
      </c>
      <c r="F281" t="s">
        <v>1158</v>
      </c>
      <c r="G281" t="s">
        <v>1159</v>
      </c>
    </row>
    <row r="282" spans="1:7" x14ac:dyDescent="0.25">
      <c r="A282" t="s">
        <v>1160</v>
      </c>
      <c r="B282" t="s">
        <v>576</v>
      </c>
      <c r="C282">
        <v>3087.7948000000001</v>
      </c>
      <c r="D282">
        <v>131</v>
      </c>
      <c r="E282" t="s">
        <v>1161</v>
      </c>
      <c r="F282" t="s">
        <v>1162</v>
      </c>
      <c r="G282" t="s">
        <v>1163</v>
      </c>
    </row>
    <row r="283" spans="1:7" x14ac:dyDescent="0.25">
      <c r="A283" t="s">
        <v>1164</v>
      </c>
      <c r="B283" t="s">
        <v>251</v>
      </c>
      <c r="C283">
        <v>3562</v>
      </c>
      <c r="D283">
        <v>14</v>
      </c>
      <c r="E283" t="s">
        <v>1165</v>
      </c>
      <c r="F283" t="s">
        <v>1166</v>
      </c>
      <c r="G283" t="s">
        <v>1167</v>
      </c>
    </row>
    <row r="284" spans="1:7" x14ac:dyDescent="0.25">
      <c r="A284" t="s">
        <v>1168</v>
      </c>
      <c r="B284" t="s">
        <v>29</v>
      </c>
      <c r="C284">
        <v>30</v>
      </c>
      <c r="D284">
        <v>2</v>
      </c>
      <c r="E284" t="s">
        <v>1169</v>
      </c>
      <c r="F284" t="s">
        <v>1170</v>
      </c>
      <c r="G284" t="s">
        <v>1171</v>
      </c>
    </row>
    <row r="285" spans="1:7" x14ac:dyDescent="0.25">
      <c r="A285" t="s">
        <v>1172</v>
      </c>
      <c r="B285" t="s">
        <v>92</v>
      </c>
      <c r="C285">
        <v>54</v>
      </c>
      <c r="D285">
        <v>2</v>
      </c>
      <c r="E285" t="s">
        <v>1173</v>
      </c>
      <c r="F285" t="s">
        <v>1174</v>
      </c>
      <c r="G285" t="s">
        <v>1175</v>
      </c>
    </row>
    <row r="286" spans="1:7" x14ac:dyDescent="0.25">
      <c r="A286" t="s">
        <v>1176</v>
      </c>
      <c r="B286" t="s">
        <v>299</v>
      </c>
      <c r="C286">
        <v>9961.5</v>
      </c>
      <c r="D286">
        <v>686</v>
      </c>
      <c r="E286" t="s">
        <v>1177</v>
      </c>
      <c r="F286" t="s">
        <v>1178</v>
      </c>
      <c r="G286" t="s">
        <v>1179</v>
      </c>
    </row>
    <row r="287" spans="1:7" x14ac:dyDescent="0.25">
      <c r="A287" t="s">
        <v>1180</v>
      </c>
      <c r="B287" t="s">
        <v>34</v>
      </c>
      <c r="C287">
        <v>893.75</v>
      </c>
      <c r="D287">
        <v>2</v>
      </c>
      <c r="E287" t="s">
        <v>1181</v>
      </c>
      <c r="F287" t="s">
        <v>1182</v>
      </c>
      <c r="G287" t="s">
        <v>1183</v>
      </c>
    </row>
    <row r="288" spans="1:7" x14ac:dyDescent="0.25">
      <c r="A288" t="s">
        <v>1184</v>
      </c>
      <c r="B288" t="s">
        <v>73</v>
      </c>
      <c r="C288">
        <v>217</v>
      </c>
      <c r="D288">
        <v>5</v>
      </c>
      <c r="E288" t="s">
        <v>1185</v>
      </c>
      <c r="F288" t="s">
        <v>1186</v>
      </c>
      <c r="G288" t="s">
        <v>1187</v>
      </c>
    </row>
    <row r="289" spans="1:7" x14ac:dyDescent="0.25">
      <c r="A289" t="s">
        <v>1188</v>
      </c>
      <c r="B289" t="s">
        <v>59</v>
      </c>
      <c r="C289">
        <v>433.125</v>
      </c>
      <c r="D289">
        <v>5</v>
      </c>
      <c r="E289" t="s">
        <v>1189</v>
      </c>
      <c r="F289" t="s">
        <v>1190</v>
      </c>
      <c r="G289" t="s">
        <v>1191</v>
      </c>
    </row>
    <row r="290" spans="1:7" x14ac:dyDescent="0.25">
      <c r="A290" t="s">
        <v>1192</v>
      </c>
      <c r="B290" t="s">
        <v>59</v>
      </c>
      <c r="C290">
        <v>82.5</v>
      </c>
      <c r="D290">
        <v>2</v>
      </c>
      <c r="E290" t="s">
        <v>1193</v>
      </c>
      <c r="F290" t="s">
        <v>1194</v>
      </c>
      <c r="G290" t="s">
        <v>1195</v>
      </c>
    </row>
    <row r="291" spans="1:7" x14ac:dyDescent="0.25">
      <c r="A291" t="s">
        <v>1196</v>
      </c>
      <c r="B291" t="s">
        <v>130</v>
      </c>
      <c r="C291">
        <v>47431.375</v>
      </c>
      <c r="D291">
        <v>76</v>
      </c>
      <c r="E291" t="s">
        <v>1197</v>
      </c>
      <c r="F291" t="s">
        <v>1198</v>
      </c>
      <c r="G291" t="s">
        <v>1199</v>
      </c>
    </row>
    <row r="292" spans="1:7" x14ac:dyDescent="0.25">
      <c r="A292" t="s">
        <v>1200</v>
      </c>
      <c r="B292" t="s">
        <v>1201</v>
      </c>
      <c r="C292">
        <v>900.625</v>
      </c>
      <c r="D292">
        <v>2</v>
      </c>
      <c r="E292" t="s">
        <v>1202</v>
      </c>
      <c r="F292" t="s">
        <v>1203</v>
      </c>
      <c r="G292" t="s">
        <v>1204</v>
      </c>
    </row>
    <row r="293" spans="1:7" x14ac:dyDescent="0.25">
      <c r="A293" t="s">
        <v>1205</v>
      </c>
      <c r="B293" t="s">
        <v>274</v>
      </c>
      <c r="C293">
        <v>2264.1880000000001</v>
      </c>
      <c r="D293">
        <v>27</v>
      </c>
      <c r="E293" t="s">
        <v>1206</v>
      </c>
      <c r="F293" t="s">
        <v>1207</v>
      </c>
      <c r="G293" t="s">
        <v>1208</v>
      </c>
    </row>
    <row r="294" spans="1:7" x14ac:dyDescent="0.25">
      <c r="A294" t="s">
        <v>1209</v>
      </c>
      <c r="B294" t="s">
        <v>159</v>
      </c>
      <c r="C294">
        <v>1138.568</v>
      </c>
      <c r="D294">
        <v>20</v>
      </c>
      <c r="E294" t="s">
        <v>1210</v>
      </c>
      <c r="F294" t="s">
        <v>1211</v>
      </c>
      <c r="G294" t="s">
        <v>1212</v>
      </c>
    </row>
    <row r="295" spans="1:7" x14ac:dyDescent="0.25">
      <c r="A295" t="s">
        <v>1213</v>
      </c>
      <c r="B295" t="s">
        <v>334</v>
      </c>
      <c r="C295">
        <v>5967.7096000000001</v>
      </c>
      <c r="D295">
        <v>27</v>
      </c>
      <c r="E295" t="s">
        <v>1214</v>
      </c>
      <c r="F295" t="s">
        <v>1215</v>
      </c>
      <c r="G295" t="s">
        <v>1216</v>
      </c>
    </row>
    <row r="296" spans="1:7" x14ac:dyDescent="0.25">
      <c r="A296" t="s">
        <v>1217</v>
      </c>
      <c r="B296" t="s">
        <v>87</v>
      </c>
      <c r="C296">
        <v>5594.2759999999998</v>
      </c>
      <c r="D296">
        <v>36</v>
      </c>
      <c r="E296" t="s">
        <v>1218</v>
      </c>
      <c r="F296" t="s">
        <v>1219</v>
      </c>
      <c r="G296" t="s">
        <v>1220</v>
      </c>
    </row>
    <row r="297" spans="1:7" x14ac:dyDescent="0.25">
      <c r="A297" t="s">
        <v>1221</v>
      </c>
      <c r="B297" t="s">
        <v>59</v>
      </c>
      <c r="C297">
        <v>5560.8208000000004</v>
      </c>
      <c r="D297">
        <v>28</v>
      </c>
      <c r="E297" t="s">
        <v>1222</v>
      </c>
      <c r="F297" t="s">
        <v>1223</v>
      </c>
      <c r="G297" t="s">
        <v>1224</v>
      </c>
    </row>
    <row r="298" spans="1:7" x14ac:dyDescent="0.25">
      <c r="A298" t="s">
        <v>1225</v>
      </c>
      <c r="B298" t="s">
        <v>59</v>
      </c>
      <c r="C298">
        <v>3106.5144</v>
      </c>
      <c r="D298">
        <v>27</v>
      </c>
      <c r="E298" t="s">
        <v>1226</v>
      </c>
      <c r="F298" t="s">
        <v>1227</v>
      </c>
      <c r="G298" t="s">
        <v>1228</v>
      </c>
    </row>
    <row r="299" spans="1:7" x14ac:dyDescent="0.25">
      <c r="A299" t="s">
        <v>1229</v>
      </c>
      <c r="B299" t="s">
        <v>5</v>
      </c>
      <c r="C299">
        <v>3481.0648000000001</v>
      </c>
      <c r="D299">
        <v>18</v>
      </c>
      <c r="E299" t="s">
        <v>1230</v>
      </c>
      <c r="F299" t="s">
        <v>1231</v>
      </c>
      <c r="G299" t="s">
        <v>1232</v>
      </c>
    </row>
    <row r="300" spans="1:7" x14ac:dyDescent="0.25">
      <c r="A300" t="s">
        <v>1233</v>
      </c>
      <c r="B300" t="s">
        <v>117</v>
      </c>
      <c r="C300">
        <v>12211.6</v>
      </c>
      <c r="D300">
        <v>61</v>
      </c>
      <c r="E300" t="s">
        <v>1234</v>
      </c>
      <c r="F300" t="s">
        <v>1235</v>
      </c>
      <c r="G300" t="s">
        <v>1236</v>
      </c>
    </row>
    <row r="301" spans="1:7" x14ac:dyDescent="0.25">
      <c r="A301" t="s">
        <v>1237</v>
      </c>
      <c r="B301" t="s">
        <v>389</v>
      </c>
      <c r="C301">
        <v>5550.2687999999998</v>
      </c>
      <c r="D301">
        <v>47</v>
      </c>
      <c r="E301" t="s">
        <v>1238</v>
      </c>
      <c r="F301" t="s">
        <v>1239</v>
      </c>
      <c r="G301" t="s">
        <v>1240</v>
      </c>
    </row>
    <row r="302" spans="1:7" x14ac:dyDescent="0.25">
      <c r="A302" t="s">
        <v>1241</v>
      </c>
      <c r="B302" t="s">
        <v>9</v>
      </c>
      <c r="C302">
        <v>14672.227199999999</v>
      </c>
      <c r="D302">
        <v>68</v>
      </c>
      <c r="E302" t="s">
        <v>1242</v>
      </c>
      <c r="F302" t="s">
        <v>1243</v>
      </c>
      <c r="G302" t="s">
        <v>1244</v>
      </c>
    </row>
    <row r="303" spans="1:7" x14ac:dyDescent="0.25">
      <c r="A303" t="s">
        <v>1245</v>
      </c>
      <c r="B303" t="s">
        <v>102</v>
      </c>
      <c r="C303">
        <v>4140.8383999999996</v>
      </c>
      <c r="D303">
        <v>33</v>
      </c>
      <c r="E303" t="s">
        <v>1246</v>
      </c>
      <c r="F303" t="s">
        <v>1247</v>
      </c>
      <c r="G303" t="s">
        <v>1248</v>
      </c>
    </row>
    <row r="304" spans="1:7" x14ac:dyDescent="0.25">
      <c r="A304" t="s">
        <v>1249</v>
      </c>
      <c r="B304" t="s">
        <v>251</v>
      </c>
      <c r="C304">
        <v>4277.9440000000004</v>
      </c>
      <c r="D304">
        <v>28</v>
      </c>
      <c r="E304" t="s">
        <v>1250</v>
      </c>
      <c r="F304" t="s">
        <v>1251</v>
      </c>
      <c r="G304" t="s">
        <v>1252</v>
      </c>
    </row>
    <row r="305" spans="1:7" x14ac:dyDescent="0.25">
      <c r="A305" t="s">
        <v>1253</v>
      </c>
      <c r="B305" t="s">
        <v>299</v>
      </c>
      <c r="C305">
        <v>1656</v>
      </c>
      <c r="D305">
        <v>18</v>
      </c>
      <c r="E305" t="s">
        <v>1254</v>
      </c>
      <c r="F305" t="s">
        <v>1255</v>
      </c>
      <c r="G305" t="s">
        <v>1256</v>
      </c>
    </row>
    <row r="306" spans="1:7" x14ac:dyDescent="0.25">
      <c r="A306" t="s">
        <v>1257</v>
      </c>
      <c r="B306" t="s">
        <v>130</v>
      </c>
      <c r="C306">
        <v>7445.2772999999997</v>
      </c>
      <c r="D306">
        <v>36</v>
      </c>
      <c r="E306" t="s">
        <v>1258</v>
      </c>
      <c r="F306" t="s">
        <v>1259</v>
      </c>
      <c r="G306" t="s">
        <v>1260</v>
      </c>
    </row>
    <row r="307" spans="1:7" x14ac:dyDescent="0.25">
      <c r="A307" t="s">
        <v>1261</v>
      </c>
      <c r="B307" t="s">
        <v>201</v>
      </c>
      <c r="C307">
        <v>661.5</v>
      </c>
      <c r="D307">
        <v>10</v>
      </c>
      <c r="E307" t="s">
        <v>1262</v>
      </c>
      <c r="F307" t="s">
        <v>1263</v>
      </c>
      <c r="G307" t="s">
        <v>1264</v>
      </c>
    </row>
    <row r="308" spans="1:7" x14ac:dyDescent="0.25">
      <c r="A308" t="s">
        <v>1265</v>
      </c>
      <c r="B308" t="s">
        <v>438</v>
      </c>
      <c r="C308">
        <v>951.875</v>
      </c>
      <c r="D308">
        <v>11</v>
      </c>
      <c r="E308" t="s">
        <v>1266</v>
      </c>
      <c r="F308" t="s">
        <v>1267</v>
      </c>
      <c r="G308" t="s">
        <v>1268</v>
      </c>
    </row>
    <row r="309" spans="1:7" x14ac:dyDescent="0.25">
      <c r="A309" t="s">
        <v>1269</v>
      </c>
      <c r="B309" t="s">
        <v>214</v>
      </c>
      <c r="C309">
        <v>6586.6875</v>
      </c>
      <c r="D309">
        <v>28</v>
      </c>
      <c r="E309" t="s">
        <v>1270</v>
      </c>
      <c r="F309" t="s">
        <v>1271</v>
      </c>
      <c r="G309" t="s">
        <v>1272</v>
      </c>
    </row>
    <row r="310" spans="1:7" x14ac:dyDescent="0.25">
      <c r="A310" t="s">
        <v>1273</v>
      </c>
      <c r="B310" t="s">
        <v>92</v>
      </c>
      <c r="C310">
        <v>2598.25</v>
      </c>
      <c r="D310">
        <v>18</v>
      </c>
      <c r="E310" t="s">
        <v>1274</v>
      </c>
      <c r="F310" t="s">
        <v>1275</v>
      </c>
      <c r="G310" t="s">
        <v>1276</v>
      </c>
    </row>
    <row r="311" spans="1:7" x14ac:dyDescent="0.25">
      <c r="A311" t="s">
        <v>1277</v>
      </c>
      <c r="B311" t="s">
        <v>380</v>
      </c>
      <c r="C311">
        <v>95</v>
      </c>
      <c r="D311">
        <v>2</v>
      </c>
      <c r="E311" t="s">
        <v>1278</v>
      </c>
      <c r="F311" t="s">
        <v>1279</v>
      </c>
      <c r="G311" t="s">
        <v>1280</v>
      </c>
    </row>
    <row r="312" spans="1:7" x14ac:dyDescent="0.25">
      <c r="A312" t="s">
        <v>1281</v>
      </c>
      <c r="B312" t="s">
        <v>334</v>
      </c>
      <c r="C312">
        <v>68.75</v>
      </c>
      <c r="D312">
        <v>2</v>
      </c>
      <c r="E312" t="s">
        <v>1282</v>
      </c>
      <c r="F312" t="s">
        <v>1283</v>
      </c>
      <c r="G312" t="s">
        <v>1284</v>
      </c>
    </row>
    <row r="313" spans="1:7" x14ac:dyDescent="0.25">
      <c r="A313" t="s">
        <v>1285</v>
      </c>
      <c r="B313" t="s">
        <v>87</v>
      </c>
      <c r="C313">
        <v>310876.5</v>
      </c>
      <c r="D313">
        <v>76</v>
      </c>
      <c r="E313" t="s">
        <v>1286</v>
      </c>
      <c r="F313" t="s">
        <v>1287</v>
      </c>
      <c r="G313" t="s">
        <v>1288</v>
      </c>
    </row>
    <row r="314" spans="1:7" x14ac:dyDescent="0.25">
      <c r="A314" t="s">
        <v>1289</v>
      </c>
      <c r="B314" t="s">
        <v>274</v>
      </c>
      <c r="C314">
        <v>384</v>
      </c>
      <c r="D314">
        <v>2</v>
      </c>
      <c r="E314" t="s">
        <v>1290</v>
      </c>
      <c r="F314" t="s">
        <v>1291</v>
      </c>
      <c r="G314" t="s">
        <v>1292</v>
      </c>
    </row>
    <row r="315" spans="1:7" x14ac:dyDescent="0.25">
      <c r="A315" t="s">
        <v>1293</v>
      </c>
      <c r="B315" t="s">
        <v>34</v>
      </c>
      <c r="C315">
        <v>11104.5</v>
      </c>
      <c r="D315">
        <v>18</v>
      </c>
      <c r="E315" t="s">
        <v>1294</v>
      </c>
      <c r="F315" t="s">
        <v>1295</v>
      </c>
      <c r="G315" t="s">
        <v>1296</v>
      </c>
    </row>
    <row r="316" spans="1:7" x14ac:dyDescent="0.25">
      <c r="A316" t="s">
        <v>1297</v>
      </c>
      <c r="B316" t="s">
        <v>389</v>
      </c>
      <c r="C316">
        <v>1117.1875</v>
      </c>
      <c r="D316">
        <v>5</v>
      </c>
      <c r="E316" t="s">
        <v>1298</v>
      </c>
      <c r="F316" t="s">
        <v>1299</v>
      </c>
      <c r="G316" t="s">
        <v>1300</v>
      </c>
    </row>
    <row r="317" spans="1:7" x14ac:dyDescent="0.25">
      <c r="A317" t="s">
        <v>1301</v>
      </c>
      <c r="B317" t="s">
        <v>180</v>
      </c>
      <c r="C317">
        <v>1553.1875</v>
      </c>
      <c r="D317">
        <v>8</v>
      </c>
      <c r="E317" t="s">
        <v>1302</v>
      </c>
      <c r="F317" t="s">
        <v>1303</v>
      </c>
      <c r="G317" t="s">
        <v>1304</v>
      </c>
    </row>
    <row r="318" spans="1:7" x14ac:dyDescent="0.25">
      <c r="A318" t="s">
        <v>1305</v>
      </c>
      <c r="B318" t="s">
        <v>117</v>
      </c>
      <c r="C318">
        <v>1513.1875</v>
      </c>
      <c r="D318">
        <v>7</v>
      </c>
      <c r="E318" t="s">
        <v>1306</v>
      </c>
      <c r="F318" t="s">
        <v>1307</v>
      </c>
      <c r="G318" t="s">
        <v>1308</v>
      </c>
    </row>
    <row r="319" spans="1:7" x14ac:dyDescent="0.25">
      <c r="A319" t="s">
        <v>1309</v>
      </c>
      <c r="B319" t="s">
        <v>214</v>
      </c>
      <c r="C319">
        <v>594</v>
      </c>
      <c r="D319">
        <v>3</v>
      </c>
      <c r="E319" t="s">
        <v>1310</v>
      </c>
      <c r="F319" t="s">
        <v>1311</v>
      </c>
      <c r="G319" t="s">
        <v>1312</v>
      </c>
    </row>
    <row r="320" spans="1:7" x14ac:dyDescent="0.25">
      <c r="A320" t="s">
        <v>1313</v>
      </c>
      <c r="B320" t="s">
        <v>92</v>
      </c>
      <c r="C320">
        <v>690</v>
      </c>
      <c r="D320">
        <v>10</v>
      </c>
      <c r="E320" t="s">
        <v>1314</v>
      </c>
      <c r="F320" t="s">
        <v>1315</v>
      </c>
      <c r="G320" t="s">
        <v>1316</v>
      </c>
    </row>
    <row r="321" spans="1:7" x14ac:dyDescent="0.25">
      <c r="A321" t="s">
        <v>1317</v>
      </c>
      <c r="B321" t="s">
        <v>117</v>
      </c>
      <c r="C321">
        <v>1584</v>
      </c>
      <c r="D321">
        <v>8</v>
      </c>
      <c r="E321" t="s">
        <v>1318</v>
      </c>
      <c r="F321" t="s">
        <v>1319</v>
      </c>
      <c r="G321" t="s">
        <v>1320</v>
      </c>
    </row>
    <row r="322" spans="1:7" x14ac:dyDescent="0.25">
      <c r="A322" t="s">
        <v>1321</v>
      </c>
      <c r="B322" t="s">
        <v>34</v>
      </c>
      <c r="C322">
        <v>396</v>
      </c>
      <c r="D322">
        <v>2</v>
      </c>
      <c r="E322" t="s">
        <v>1322</v>
      </c>
      <c r="F322" t="s">
        <v>1323</v>
      </c>
      <c r="G322" t="s">
        <v>1324</v>
      </c>
    </row>
    <row r="323" spans="1:7" x14ac:dyDescent="0.25">
      <c r="A323" t="s">
        <v>1325</v>
      </c>
      <c r="B323" t="s">
        <v>92</v>
      </c>
      <c r="C323">
        <v>446.875</v>
      </c>
      <c r="D323">
        <v>2</v>
      </c>
      <c r="E323" t="s">
        <v>1326</v>
      </c>
      <c r="F323" t="s">
        <v>1327</v>
      </c>
      <c r="G323" t="s">
        <v>1328</v>
      </c>
    </row>
    <row r="324" spans="1:7" x14ac:dyDescent="0.25">
      <c r="A324" t="s">
        <v>1329</v>
      </c>
      <c r="B324" t="s">
        <v>19</v>
      </c>
      <c r="C324">
        <v>86.9375</v>
      </c>
      <c r="D324">
        <v>5</v>
      </c>
      <c r="E324" t="s">
        <v>1330</v>
      </c>
      <c r="F324" t="s">
        <v>1331</v>
      </c>
      <c r="G324" t="s">
        <v>1332</v>
      </c>
    </row>
    <row r="325" spans="1:7" x14ac:dyDescent="0.25">
      <c r="A325" t="s">
        <v>1333</v>
      </c>
      <c r="B325" t="s">
        <v>92</v>
      </c>
      <c r="C325">
        <v>450.3125</v>
      </c>
      <c r="D325">
        <v>3</v>
      </c>
      <c r="E325" t="s">
        <v>1334</v>
      </c>
      <c r="F325" t="s">
        <v>1335</v>
      </c>
      <c r="G325" t="s">
        <v>1336</v>
      </c>
    </row>
    <row r="326" spans="1:7" x14ac:dyDescent="0.25">
      <c r="A326" t="s">
        <v>1337</v>
      </c>
      <c r="B326" t="s">
        <v>107</v>
      </c>
      <c r="C326">
        <v>446.875</v>
      </c>
      <c r="D326">
        <v>2</v>
      </c>
      <c r="E326" t="s">
        <v>1338</v>
      </c>
      <c r="F326" t="s">
        <v>1339</v>
      </c>
      <c r="G326" t="s">
        <v>1340</v>
      </c>
    </row>
    <row r="327" spans="1:7" x14ac:dyDescent="0.25">
      <c r="A327" t="s">
        <v>1341</v>
      </c>
      <c r="B327" t="s">
        <v>576</v>
      </c>
      <c r="C327">
        <v>226.875</v>
      </c>
      <c r="D327">
        <v>2</v>
      </c>
      <c r="E327" t="s">
        <v>1342</v>
      </c>
      <c r="F327" t="s">
        <v>1343</v>
      </c>
      <c r="G327" t="s">
        <v>1344</v>
      </c>
    </row>
    <row r="328" spans="1:7" x14ac:dyDescent="0.25">
      <c r="A328" t="s">
        <v>1345</v>
      </c>
      <c r="B328" t="s">
        <v>29</v>
      </c>
      <c r="C328">
        <v>55</v>
      </c>
      <c r="D328">
        <v>5</v>
      </c>
      <c r="E328" t="s">
        <v>1346</v>
      </c>
      <c r="F328" t="s">
        <v>1347</v>
      </c>
      <c r="G328" t="s">
        <v>1348</v>
      </c>
    </row>
    <row r="329" spans="1:7" x14ac:dyDescent="0.25">
      <c r="A329" t="s">
        <v>1349</v>
      </c>
      <c r="B329" t="s">
        <v>107</v>
      </c>
      <c r="C329">
        <v>670.3125</v>
      </c>
      <c r="D329">
        <v>3</v>
      </c>
      <c r="E329" t="s">
        <v>1350</v>
      </c>
      <c r="F329" t="s">
        <v>1351</v>
      </c>
      <c r="G329" t="s">
        <v>1352</v>
      </c>
    </row>
    <row r="330" spans="1:7" x14ac:dyDescent="0.25">
      <c r="A330" t="s">
        <v>1353</v>
      </c>
      <c r="B330" t="s">
        <v>107</v>
      </c>
      <c r="C330">
        <v>451.5</v>
      </c>
      <c r="D330">
        <v>5</v>
      </c>
      <c r="E330" t="s">
        <v>1354</v>
      </c>
      <c r="F330" t="s">
        <v>1355</v>
      </c>
      <c r="G330" t="s">
        <v>1356</v>
      </c>
    </row>
    <row r="331" spans="1:7" x14ac:dyDescent="0.25">
      <c r="A331" t="s">
        <v>1357</v>
      </c>
      <c r="B331" t="s">
        <v>107</v>
      </c>
      <c r="C331">
        <v>201</v>
      </c>
      <c r="D331">
        <v>3</v>
      </c>
      <c r="E331" t="s">
        <v>1358</v>
      </c>
      <c r="F331" t="s">
        <v>1359</v>
      </c>
      <c r="G331" t="s">
        <v>1360</v>
      </c>
    </row>
    <row r="332" spans="1:7" x14ac:dyDescent="0.25">
      <c r="A332" t="s">
        <v>1361</v>
      </c>
      <c r="B332" t="s">
        <v>107</v>
      </c>
      <c r="C332">
        <v>805.5</v>
      </c>
      <c r="D332">
        <v>7</v>
      </c>
      <c r="E332" t="s">
        <v>1362</v>
      </c>
      <c r="F332" t="s">
        <v>1363</v>
      </c>
      <c r="G332" t="s">
        <v>1364</v>
      </c>
    </row>
    <row r="333" spans="1:7" x14ac:dyDescent="0.25">
      <c r="A333" t="s">
        <v>1365</v>
      </c>
      <c r="B333" t="s">
        <v>107</v>
      </c>
      <c r="C333">
        <v>495</v>
      </c>
      <c r="D333">
        <v>7</v>
      </c>
      <c r="E333" t="s">
        <v>1366</v>
      </c>
      <c r="F333" t="s">
        <v>1367</v>
      </c>
      <c r="G333" t="s">
        <v>1368</v>
      </c>
    </row>
    <row r="334" spans="1:7" x14ac:dyDescent="0.25">
      <c r="A334" t="s">
        <v>1369</v>
      </c>
      <c r="B334" t="s">
        <v>87</v>
      </c>
      <c r="C334">
        <v>68.1875</v>
      </c>
      <c r="D334">
        <v>10</v>
      </c>
      <c r="E334" t="s">
        <v>1370</v>
      </c>
      <c r="F334" t="s">
        <v>1371</v>
      </c>
      <c r="G334" t="s">
        <v>1372</v>
      </c>
    </row>
    <row r="335" spans="1:7" x14ac:dyDescent="0.25">
      <c r="A335" t="s">
        <v>1373</v>
      </c>
      <c r="B335" t="s">
        <v>87</v>
      </c>
      <c r="C335">
        <v>288</v>
      </c>
      <c r="D335">
        <v>4</v>
      </c>
      <c r="E335" t="s">
        <v>1374</v>
      </c>
      <c r="F335" t="s">
        <v>1375</v>
      </c>
      <c r="G335" t="s">
        <v>1376</v>
      </c>
    </row>
    <row r="336" spans="1:7" x14ac:dyDescent="0.25">
      <c r="A336" t="s">
        <v>1377</v>
      </c>
      <c r="B336" t="s">
        <v>389</v>
      </c>
      <c r="C336">
        <v>670.3125</v>
      </c>
      <c r="D336">
        <v>3</v>
      </c>
      <c r="E336" t="s">
        <v>1378</v>
      </c>
      <c r="F336" t="s">
        <v>1379</v>
      </c>
      <c r="G336" t="s">
        <v>1380</v>
      </c>
    </row>
    <row r="337" spans="1:7" x14ac:dyDescent="0.25">
      <c r="A337" t="s">
        <v>1381</v>
      </c>
      <c r="B337" t="s">
        <v>107</v>
      </c>
      <c r="C337">
        <v>226.875</v>
      </c>
      <c r="D337">
        <v>2</v>
      </c>
      <c r="E337" t="s">
        <v>1382</v>
      </c>
      <c r="F337" t="s">
        <v>1383</v>
      </c>
      <c r="G337" t="s">
        <v>1384</v>
      </c>
    </row>
    <row r="338" spans="1:7" x14ac:dyDescent="0.25">
      <c r="A338" t="s">
        <v>1385</v>
      </c>
      <c r="B338" t="s">
        <v>34</v>
      </c>
      <c r="C338">
        <v>792</v>
      </c>
      <c r="D338">
        <v>2</v>
      </c>
      <c r="E338" t="s">
        <v>1386</v>
      </c>
      <c r="F338" t="s">
        <v>1387</v>
      </c>
      <c r="G338" t="s">
        <v>1388</v>
      </c>
    </row>
    <row r="339" spans="1:7" x14ac:dyDescent="0.25">
      <c r="A339" t="s">
        <v>1389</v>
      </c>
      <c r="B339" t="s">
        <v>251</v>
      </c>
      <c r="C339">
        <v>458.875</v>
      </c>
      <c r="D339">
        <v>5</v>
      </c>
      <c r="E339" t="s">
        <v>1390</v>
      </c>
      <c r="F339" t="s">
        <v>1391</v>
      </c>
      <c r="G339" t="s">
        <v>1392</v>
      </c>
    </row>
    <row r="340" spans="1:7" x14ac:dyDescent="0.25">
      <c r="A340" t="s">
        <v>1393</v>
      </c>
      <c r="B340" t="s">
        <v>92</v>
      </c>
      <c r="C340">
        <v>576</v>
      </c>
      <c r="D340">
        <v>4</v>
      </c>
      <c r="E340" t="s">
        <v>1394</v>
      </c>
      <c r="F340" t="s">
        <v>1395</v>
      </c>
      <c r="G340" t="s">
        <v>1396</v>
      </c>
    </row>
    <row r="341" spans="1:7" x14ac:dyDescent="0.25">
      <c r="A341" t="s">
        <v>1397</v>
      </c>
      <c r="B341" t="s">
        <v>92</v>
      </c>
      <c r="C341">
        <v>384</v>
      </c>
      <c r="D341">
        <v>2</v>
      </c>
      <c r="E341" t="s">
        <v>1398</v>
      </c>
      <c r="F341" t="s">
        <v>1399</v>
      </c>
      <c r="G341" t="s">
        <v>1400</v>
      </c>
    </row>
    <row r="342" spans="1:7" x14ac:dyDescent="0.25">
      <c r="A342" t="s">
        <v>1401</v>
      </c>
      <c r="B342" t="s">
        <v>92</v>
      </c>
      <c r="C342">
        <v>7487.125</v>
      </c>
      <c r="D342">
        <v>9</v>
      </c>
      <c r="E342" t="s">
        <v>1402</v>
      </c>
      <c r="F342" t="s">
        <v>1403</v>
      </c>
      <c r="G342" t="s">
        <v>1404</v>
      </c>
    </row>
    <row r="343" spans="1:7" x14ac:dyDescent="0.25">
      <c r="A343" t="s">
        <v>1405</v>
      </c>
      <c r="B343" t="s">
        <v>29</v>
      </c>
      <c r="C343">
        <v>1454.25</v>
      </c>
      <c r="D343">
        <v>9</v>
      </c>
      <c r="E343" t="s">
        <v>1406</v>
      </c>
      <c r="F343" t="s">
        <v>1407</v>
      </c>
      <c r="G343" t="s">
        <v>1408</v>
      </c>
    </row>
    <row r="344" spans="1:7" x14ac:dyDescent="0.25">
      <c r="A344" t="s">
        <v>1409</v>
      </c>
      <c r="B344" t="s">
        <v>59</v>
      </c>
      <c r="C344">
        <v>697</v>
      </c>
      <c r="D344">
        <v>8</v>
      </c>
      <c r="E344" t="s">
        <v>1410</v>
      </c>
      <c r="F344" t="s">
        <v>1411</v>
      </c>
      <c r="G344" t="s">
        <v>1412</v>
      </c>
    </row>
    <row r="345" spans="1:7" x14ac:dyDescent="0.25">
      <c r="A345" t="s">
        <v>1413</v>
      </c>
      <c r="B345" t="s">
        <v>59</v>
      </c>
      <c r="C345">
        <v>45</v>
      </c>
      <c r="D345">
        <v>3</v>
      </c>
      <c r="E345" t="s">
        <v>1414</v>
      </c>
      <c r="F345" t="s">
        <v>1415</v>
      </c>
      <c r="G345" t="s">
        <v>1416</v>
      </c>
    </row>
    <row r="346" spans="1:7" x14ac:dyDescent="0.25">
      <c r="A346" t="s">
        <v>1417</v>
      </c>
      <c r="B346" t="s">
        <v>334</v>
      </c>
      <c r="C346">
        <v>12367.1875</v>
      </c>
      <c r="D346">
        <v>30</v>
      </c>
      <c r="E346" t="s">
        <v>1418</v>
      </c>
      <c r="F346" t="s">
        <v>1419</v>
      </c>
      <c r="G346" t="s">
        <v>1420</v>
      </c>
    </row>
    <row r="347" spans="1:7" x14ac:dyDescent="0.25">
      <c r="A347" t="s">
        <v>1421</v>
      </c>
      <c r="B347" t="s">
        <v>59</v>
      </c>
      <c r="C347">
        <v>24</v>
      </c>
      <c r="D347">
        <v>5</v>
      </c>
      <c r="E347" t="s">
        <v>1422</v>
      </c>
      <c r="F347" t="s">
        <v>1423</v>
      </c>
      <c r="G347" t="s">
        <v>1424</v>
      </c>
    </row>
    <row r="348" spans="1:7" x14ac:dyDescent="0.25">
      <c r="A348" t="s">
        <v>1425</v>
      </c>
      <c r="B348" t="s">
        <v>92</v>
      </c>
      <c r="C348">
        <v>396</v>
      </c>
      <c r="D348">
        <v>2</v>
      </c>
      <c r="E348" t="s">
        <v>1426</v>
      </c>
      <c r="F348" t="s">
        <v>1427</v>
      </c>
      <c r="G348" t="s">
        <v>1428</v>
      </c>
    </row>
    <row r="349" spans="1:7" x14ac:dyDescent="0.25">
      <c r="A349" t="s">
        <v>1429</v>
      </c>
      <c r="B349" t="s">
        <v>214</v>
      </c>
      <c r="C349">
        <v>49615.9375</v>
      </c>
      <c r="D349">
        <v>52</v>
      </c>
      <c r="E349" t="s">
        <v>1430</v>
      </c>
      <c r="F349" t="s">
        <v>1431</v>
      </c>
      <c r="G349" t="s">
        <v>1432</v>
      </c>
    </row>
    <row r="350" spans="1:7" x14ac:dyDescent="0.25">
      <c r="A350" t="s">
        <v>1433</v>
      </c>
      <c r="B350" t="s">
        <v>59</v>
      </c>
      <c r="C350">
        <v>104.5</v>
      </c>
      <c r="D350">
        <v>3</v>
      </c>
      <c r="E350" t="s">
        <v>1434</v>
      </c>
      <c r="F350" t="s">
        <v>1435</v>
      </c>
      <c r="G350" t="s">
        <v>1436</v>
      </c>
    </row>
    <row r="351" spans="1:7" x14ac:dyDescent="0.25">
      <c r="A351" t="s">
        <v>1437</v>
      </c>
      <c r="B351" t="s">
        <v>180</v>
      </c>
      <c r="C351">
        <v>396</v>
      </c>
      <c r="D351">
        <v>3</v>
      </c>
      <c r="E351" t="s">
        <v>1438</v>
      </c>
      <c r="F351" t="s">
        <v>1439</v>
      </c>
      <c r="G351" t="s">
        <v>1440</v>
      </c>
    </row>
    <row r="352" spans="1:7" x14ac:dyDescent="0.25">
      <c r="A352" t="s">
        <v>1441</v>
      </c>
      <c r="B352" t="s">
        <v>92</v>
      </c>
      <c r="C352">
        <v>603</v>
      </c>
      <c r="D352">
        <v>8</v>
      </c>
      <c r="E352" t="s">
        <v>1442</v>
      </c>
      <c r="F352" t="s">
        <v>1443</v>
      </c>
      <c r="G352" t="s">
        <v>1444</v>
      </c>
    </row>
    <row r="353" spans="1:7" x14ac:dyDescent="0.25">
      <c r="A353" t="s">
        <v>1445</v>
      </c>
      <c r="B353" t="s">
        <v>82</v>
      </c>
      <c r="C353">
        <v>38</v>
      </c>
      <c r="D353">
        <v>3</v>
      </c>
      <c r="E353" t="s">
        <v>1446</v>
      </c>
      <c r="F353" t="s">
        <v>1447</v>
      </c>
      <c r="G353" t="s">
        <v>1448</v>
      </c>
    </row>
    <row r="354" spans="1:7" x14ac:dyDescent="0.25">
      <c r="A354" t="s">
        <v>1449</v>
      </c>
      <c r="B354" t="s">
        <v>29</v>
      </c>
      <c r="C354">
        <v>21</v>
      </c>
      <c r="D354">
        <v>5</v>
      </c>
      <c r="E354" t="s">
        <v>1450</v>
      </c>
      <c r="F354" t="s">
        <v>1451</v>
      </c>
      <c r="G354" t="s">
        <v>1452</v>
      </c>
    </row>
    <row r="355" spans="1:7" x14ac:dyDescent="0.25">
      <c r="A355" t="s">
        <v>1453</v>
      </c>
      <c r="B355" t="s">
        <v>180</v>
      </c>
      <c r="C355">
        <v>13.5</v>
      </c>
      <c r="D355">
        <v>3</v>
      </c>
      <c r="E355" t="s">
        <v>422</v>
      </c>
      <c r="F355" t="s">
        <v>423</v>
      </c>
      <c r="G355" t="s">
        <v>424</v>
      </c>
    </row>
    <row r="356" spans="1:7" x14ac:dyDescent="0.25">
      <c r="A356" t="s">
        <v>1454</v>
      </c>
      <c r="B356" t="s">
        <v>82</v>
      </c>
      <c r="C356">
        <v>22</v>
      </c>
      <c r="D356">
        <v>3</v>
      </c>
      <c r="E356" t="s">
        <v>1455</v>
      </c>
      <c r="F356" t="s">
        <v>1456</v>
      </c>
      <c r="G356" t="s">
        <v>1457</v>
      </c>
    </row>
    <row r="357" spans="1:7" x14ac:dyDescent="0.25">
      <c r="A357" t="s">
        <v>1458</v>
      </c>
      <c r="B357" t="s">
        <v>329</v>
      </c>
      <c r="C357">
        <v>18</v>
      </c>
      <c r="D357">
        <v>2</v>
      </c>
      <c r="E357" t="s">
        <v>1459</v>
      </c>
      <c r="F357" t="s">
        <v>1460</v>
      </c>
      <c r="G357" t="s">
        <v>1461</v>
      </c>
    </row>
    <row r="358" spans="1:7" x14ac:dyDescent="0.25">
      <c r="A358" t="s">
        <v>1462</v>
      </c>
      <c r="B358" t="s">
        <v>24</v>
      </c>
      <c r="C358">
        <v>12</v>
      </c>
      <c r="D358">
        <v>2</v>
      </c>
      <c r="E358" t="s">
        <v>1463</v>
      </c>
      <c r="F358" t="s">
        <v>1464</v>
      </c>
      <c r="G358" t="s">
        <v>1465</v>
      </c>
    </row>
    <row r="359" spans="1:7" x14ac:dyDescent="0.25">
      <c r="A359" t="s">
        <v>1466</v>
      </c>
      <c r="B359" t="s">
        <v>117</v>
      </c>
      <c r="C359">
        <v>6</v>
      </c>
      <c r="D359">
        <v>4</v>
      </c>
      <c r="E359" t="s">
        <v>1467</v>
      </c>
      <c r="F359" t="s">
        <v>1468</v>
      </c>
      <c r="G359" t="s">
        <v>1469</v>
      </c>
    </row>
    <row r="360" spans="1:7" x14ac:dyDescent="0.25">
      <c r="A360" t="s">
        <v>1470</v>
      </c>
      <c r="B360" t="s">
        <v>251</v>
      </c>
      <c r="C360">
        <v>12</v>
      </c>
      <c r="D360">
        <v>3</v>
      </c>
      <c r="E360" t="s">
        <v>1471</v>
      </c>
      <c r="F360" t="s">
        <v>1472</v>
      </c>
      <c r="G360" t="s">
        <v>1473</v>
      </c>
    </row>
    <row r="361" spans="1:7" x14ac:dyDescent="0.25">
      <c r="A361" t="s">
        <v>1474</v>
      </c>
      <c r="B361" t="s">
        <v>73</v>
      </c>
      <c r="C361">
        <v>36.875</v>
      </c>
      <c r="D361">
        <v>5</v>
      </c>
      <c r="E361" t="s">
        <v>1475</v>
      </c>
      <c r="F361" t="s">
        <v>1476</v>
      </c>
      <c r="G361" t="s">
        <v>1477</v>
      </c>
    </row>
    <row r="362" spans="1:7" x14ac:dyDescent="0.25">
      <c r="A362" t="s">
        <v>1478</v>
      </c>
      <c r="B362" t="s">
        <v>576</v>
      </c>
      <c r="C362">
        <v>12</v>
      </c>
      <c r="D362">
        <v>4</v>
      </c>
      <c r="E362" t="s">
        <v>1479</v>
      </c>
      <c r="F362" t="s">
        <v>1480</v>
      </c>
      <c r="G362" t="s">
        <v>1481</v>
      </c>
    </row>
    <row r="363" spans="1:7" x14ac:dyDescent="0.25">
      <c r="A363" t="s">
        <v>1482</v>
      </c>
      <c r="B363" t="s">
        <v>117</v>
      </c>
      <c r="C363">
        <v>36</v>
      </c>
      <c r="D363">
        <v>4</v>
      </c>
      <c r="E363" t="s">
        <v>1483</v>
      </c>
      <c r="F363" t="s">
        <v>1484</v>
      </c>
      <c r="G363" t="s">
        <v>1485</v>
      </c>
    </row>
    <row r="364" spans="1:7" x14ac:dyDescent="0.25">
      <c r="A364" t="s">
        <v>1486</v>
      </c>
      <c r="B364" t="s">
        <v>576</v>
      </c>
      <c r="C364">
        <v>12</v>
      </c>
      <c r="D364">
        <v>2</v>
      </c>
      <c r="E364" t="s">
        <v>1487</v>
      </c>
      <c r="F364" t="s">
        <v>1488</v>
      </c>
      <c r="G364" t="s">
        <v>1489</v>
      </c>
    </row>
    <row r="365" spans="1:7" x14ac:dyDescent="0.25">
      <c r="A365" t="s">
        <v>1490</v>
      </c>
      <c r="B365" t="s">
        <v>130</v>
      </c>
      <c r="C365">
        <v>15</v>
      </c>
      <c r="D365">
        <v>3</v>
      </c>
      <c r="E365" t="s">
        <v>131</v>
      </c>
      <c r="F365" t="s">
        <v>132</v>
      </c>
      <c r="G365" t="s">
        <v>133</v>
      </c>
    </row>
    <row r="366" spans="1:7" x14ac:dyDescent="0.25">
      <c r="A366" t="s">
        <v>1491</v>
      </c>
      <c r="B366" t="s">
        <v>59</v>
      </c>
      <c r="C366">
        <v>12</v>
      </c>
      <c r="D366">
        <v>2</v>
      </c>
      <c r="E366" t="s">
        <v>1492</v>
      </c>
      <c r="F366" t="s">
        <v>1493</v>
      </c>
      <c r="G366" t="s">
        <v>1494</v>
      </c>
    </row>
    <row r="367" spans="1:7" x14ac:dyDescent="0.25">
      <c r="A367" t="s">
        <v>1495</v>
      </c>
      <c r="B367" t="s">
        <v>117</v>
      </c>
      <c r="C367">
        <v>28.5</v>
      </c>
      <c r="D367">
        <v>4</v>
      </c>
      <c r="E367" t="s">
        <v>1496</v>
      </c>
      <c r="F367" t="s">
        <v>1497</v>
      </c>
      <c r="G367" t="s">
        <v>1498</v>
      </c>
    </row>
    <row r="368" spans="1:7" x14ac:dyDescent="0.25">
      <c r="A368" t="s">
        <v>1499</v>
      </c>
      <c r="B368" t="s">
        <v>130</v>
      </c>
      <c r="C368">
        <v>15</v>
      </c>
      <c r="D368">
        <v>7</v>
      </c>
      <c r="E368" t="s">
        <v>1500</v>
      </c>
      <c r="F368" t="s">
        <v>1501</v>
      </c>
      <c r="G368" t="s">
        <v>1502</v>
      </c>
    </row>
    <row r="369" spans="1:7" x14ac:dyDescent="0.25">
      <c r="A369" t="s">
        <v>1503</v>
      </c>
      <c r="B369" t="s">
        <v>92</v>
      </c>
      <c r="C369">
        <v>12</v>
      </c>
      <c r="D369">
        <v>2</v>
      </c>
      <c r="E369" t="s">
        <v>1504</v>
      </c>
      <c r="F369" t="s">
        <v>1505</v>
      </c>
      <c r="G369" t="s">
        <v>1506</v>
      </c>
    </row>
    <row r="370" spans="1:7" x14ac:dyDescent="0.25">
      <c r="A370" t="s">
        <v>1507</v>
      </c>
      <c r="B370" t="s">
        <v>92</v>
      </c>
      <c r="C370">
        <v>24</v>
      </c>
      <c r="D370">
        <v>5</v>
      </c>
      <c r="E370" t="s">
        <v>1508</v>
      </c>
      <c r="F370" t="s">
        <v>1509</v>
      </c>
      <c r="G370" t="s">
        <v>1510</v>
      </c>
    </row>
    <row r="371" spans="1:7" x14ac:dyDescent="0.25">
      <c r="A371" t="s">
        <v>1511</v>
      </c>
      <c r="B371" t="s">
        <v>59</v>
      </c>
      <c r="C371">
        <v>42</v>
      </c>
      <c r="D371">
        <v>8</v>
      </c>
      <c r="E371" t="s">
        <v>1512</v>
      </c>
      <c r="F371" t="s">
        <v>1513</v>
      </c>
      <c r="G371" t="s">
        <v>1514</v>
      </c>
    </row>
    <row r="372" spans="1:7" x14ac:dyDescent="0.25">
      <c r="A372" t="s">
        <v>1515</v>
      </c>
      <c r="B372" t="s">
        <v>92</v>
      </c>
      <c r="C372">
        <v>79.5</v>
      </c>
      <c r="D372">
        <v>8</v>
      </c>
      <c r="E372" t="s">
        <v>1516</v>
      </c>
      <c r="F372" t="s">
        <v>1517</v>
      </c>
      <c r="G372" t="s">
        <v>1518</v>
      </c>
    </row>
    <row r="373" spans="1:7" x14ac:dyDescent="0.25">
      <c r="A373" t="s">
        <v>1519</v>
      </c>
      <c r="B373" t="s">
        <v>9</v>
      </c>
      <c r="C373">
        <v>12</v>
      </c>
      <c r="D373">
        <v>4</v>
      </c>
      <c r="E373" t="s">
        <v>1520</v>
      </c>
      <c r="F373" t="s">
        <v>1521</v>
      </c>
      <c r="G373" t="s">
        <v>1522</v>
      </c>
    </row>
    <row r="374" spans="1:7" x14ac:dyDescent="0.25">
      <c r="A374" t="s">
        <v>1523</v>
      </c>
      <c r="B374" t="s">
        <v>64</v>
      </c>
      <c r="C374">
        <v>33</v>
      </c>
      <c r="D374">
        <v>5</v>
      </c>
      <c r="E374" t="s">
        <v>1524</v>
      </c>
      <c r="F374" t="s">
        <v>1525</v>
      </c>
      <c r="G374" t="s">
        <v>1526</v>
      </c>
    </row>
    <row r="375" spans="1:7" x14ac:dyDescent="0.25">
      <c r="A375" t="s">
        <v>1527</v>
      </c>
      <c r="B375" t="s">
        <v>82</v>
      </c>
      <c r="C375">
        <v>6</v>
      </c>
      <c r="D375">
        <v>2</v>
      </c>
      <c r="E375" t="s">
        <v>1528</v>
      </c>
      <c r="F375" t="s">
        <v>1529</v>
      </c>
      <c r="G375" t="s">
        <v>1530</v>
      </c>
    </row>
    <row r="376" spans="1:7" x14ac:dyDescent="0.25">
      <c r="A376" t="s">
        <v>1531</v>
      </c>
      <c r="B376" t="s">
        <v>87</v>
      </c>
      <c r="C376">
        <v>13.5</v>
      </c>
      <c r="D376">
        <v>3</v>
      </c>
      <c r="E376" t="s">
        <v>1532</v>
      </c>
      <c r="F376" t="s">
        <v>1533</v>
      </c>
      <c r="G376" t="s">
        <v>1534</v>
      </c>
    </row>
    <row r="377" spans="1:7" x14ac:dyDescent="0.25">
      <c r="A377" t="s">
        <v>1535</v>
      </c>
      <c r="B377" t="s">
        <v>102</v>
      </c>
      <c r="C377">
        <v>36</v>
      </c>
      <c r="D377">
        <v>4</v>
      </c>
      <c r="E377" t="s">
        <v>1536</v>
      </c>
      <c r="F377" t="s">
        <v>1537</v>
      </c>
      <c r="G377" t="s">
        <v>1538</v>
      </c>
    </row>
    <row r="378" spans="1:7" x14ac:dyDescent="0.25">
      <c r="A378" t="s">
        <v>1539</v>
      </c>
      <c r="B378" t="s">
        <v>117</v>
      </c>
      <c r="C378">
        <v>127.5</v>
      </c>
      <c r="D378">
        <v>12</v>
      </c>
      <c r="E378" t="s">
        <v>1540</v>
      </c>
      <c r="F378" t="s">
        <v>1541</v>
      </c>
      <c r="G378" t="s">
        <v>1542</v>
      </c>
    </row>
    <row r="379" spans="1:7" x14ac:dyDescent="0.25">
      <c r="A379" t="s">
        <v>1543</v>
      </c>
      <c r="B379" t="s">
        <v>92</v>
      </c>
      <c r="C379">
        <v>36</v>
      </c>
      <c r="D379">
        <v>3</v>
      </c>
      <c r="E379" t="s">
        <v>1544</v>
      </c>
      <c r="F379" t="s">
        <v>1545</v>
      </c>
      <c r="G379" t="s">
        <v>1546</v>
      </c>
    </row>
    <row r="380" spans="1:7" x14ac:dyDescent="0.25">
      <c r="A380" t="s">
        <v>1547</v>
      </c>
      <c r="B380" t="s">
        <v>59</v>
      </c>
      <c r="C380">
        <v>24</v>
      </c>
      <c r="D380">
        <v>2</v>
      </c>
      <c r="E380" t="s">
        <v>1548</v>
      </c>
      <c r="F380" t="s">
        <v>1549</v>
      </c>
      <c r="G380" t="s">
        <v>1550</v>
      </c>
    </row>
    <row r="381" spans="1:7" x14ac:dyDescent="0.25">
      <c r="A381" t="s">
        <v>1551</v>
      </c>
      <c r="B381" t="s">
        <v>180</v>
      </c>
      <c r="C381">
        <v>18</v>
      </c>
      <c r="D381">
        <v>3</v>
      </c>
      <c r="E381" t="s">
        <v>1552</v>
      </c>
      <c r="F381" t="s">
        <v>1553</v>
      </c>
      <c r="G381" t="s">
        <v>1554</v>
      </c>
    </row>
    <row r="382" spans="1:7" x14ac:dyDescent="0.25">
      <c r="A382" t="s">
        <v>1555</v>
      </c>
      <c r="B382" t="s">
        <v>92</v>
      </c>
      <c r="C382">
        <v>21</v>
      </c>
      <c r="D382">
        <v>5</v>
      </c>
      <c r="E382" t="s">
        <v>1556</v>
      </c>
      <c r="F382" t="s">
        <v>1557</v>
      </c>
      <c r="G382" t="s">
        <v>1558</v>
      </c>
    </row>
    <row r="383" spans="1:7" x14ac:dyDescent="0.25">
      <c r="A383" t="s">
        <v>1559</v>
      </c>
      <c r="B383" t="s">
        <v>180</v>
      </c>
      <c r="C383">
        <v>1109.75</v>
      </c>
      <c r="D383">
        <v>6</v>
      </c>
      <c r="E383" t="s">
        <v>1560</v>
      </c>
      <c r="F383" t="s">
        <v>1561</v>
      </c>
      <c r="G383" t="s">
        <v>1562</v>
      </c>
    </row>
    <row r="384" spans="1:7" x14ac:dyDescent="0.25">
      <c r="A384" t="s">
        <v>1563</v>
      </c>
      <c r="B384" t="s">
        <v>29</v>
      </c>
      <c r="C384">
        <v>15</v>
      </c>
      <c r="D384">
        <v>2</v>
      </c>
      <c r="E384" t="s">
        <v>1564</v>
      </c>
      <c r="F384" t="s">
        <v>1565</v>
      </c>
      <c r="G384" t="s">
        <v>1566</v>
      </c>
    </row>
    <row r="385" spans="1:7" x14ac:dyDescent="0.25">
      <c r="A385" t="s">
        <v>1567</v>
      </c>
      <c r="B385" t="s">
        <v>34</v>
      </c>
      <c r="C385">
        <v>79.5</v>
      </c>
      <c r="D385">
        <v>4</v>
      </c>
      <c r="E385" t="s">
        <v>1568</v>
      </c>
      <c r="F385" t="s">
        <v>1569</v>
      </c>
      <c r="G385" t="s">
        <v>1570</v>
      </c>
    </row>
    <row r="386" spans="1:7" x14ac:dyDescent="0.25">
      <c r="A386" t="s">
        <v>1571</v>
      </c>
      <c r="B386" t="s">
        <v>87</v>
      </c>
      <c r="C386">
        <v>105</v>
      </c>
      <c r="D386">
        <v>20</v>
      </c>
      <c r="E386" t="s">
        <v>1572</v>
      </c>
      <c r="F386" t="s">
        <v>1573</v>
      </c>
      <c r="G386" t="s">
        <v>1574</v>
      </c>
    </row>
    <row r="387" spans="1:7" x14ac:dyDescent="0.25">
      <c r="A387" t="s">
        <v>1575</v>
      </c>
      <c r="B387" t="s">
        <v>87</v>
      </c>
      <c r="C387">
        <v>42</v>
      </c>
      <c r="D387">
        <v>8</v>
      </c>
      <c r="E387" t="s">
        <v>1576</v>
      </c>
      <c r="F387" t="s">
        <v>1577</v>
      </c>
      <c r="G387" t="s">
        <v>1578</v>
      </c>
    </row>
    <row r="388" spans="1:7" x14ac:dyDescent="0.25">
      <c r="A388" t="s">
        <v>1579</v>
      </c>
      <c r="B388" t="s">
        <v>64</v>
      </c>
      <c r="C388">
        <v>9</v>
      </c>
      <c r="D388">
        <v>3</v>
      </c>
      <c r="E388" t="s">
        <v>1580</v>
      </c>
      <c r="F388" t="s">
        <v>1581</v>
      </c>
      <c r="G388" t="s">
        <v>1582</v>
      </c>
    </row>
    <row r="389" spans="1:7" x14ac:dyDescent="0.25">
      <c r="A389" t="s">
        <v>1583</v>
      </c>
      <c r="B389" t="s">
        <v>19</v>
      </c>
      <c r="C389">
        <v>84</v>
      </c>
      <c r="D389">
        <v>4</v>
      </c>
      <c r="E389" t="s">
        <v>1584</v>
      </c>
      <c r="F389" t="s">
        <v>1585</v>
      </c>
      <c r="G389" t="s">
        <v>1586</v>
      </c>
    </row>
    <row r="390" spans="1:7" x14ac:dyDescent="0.25">
      <c r="A390" t="s">
        <v>1587</v>
      </c>
      <c r="B390" t="s">
        <v>9</v>
      </c>
      <c r="C390">
        <v>26.625</v>
      </c>
      <c r="D390">
        <v>4</v>
      </c>
      <c r="E390" t="s">
        <v>1588</v>
      </c>
      <c r="F390" t="s">
        <v>1589</v>
      </c>
      <c r="G390" t="s">
        <v>1590</v>
      </c>
    </row>
    <row r="391" spans="1:7" x14ac:dyDescent="0.25">
      <c r="A391" t="s">
        <v>1591</v>
      </c>
      <c r="B391" t="s">
        <v>14</v>
      </c>
      <c r="C391">
        <v>18</v>
      </c>
      <c r="D391">
        <v>5</v>
      </c>
      <c r="E391" t="s">
        <v>1592</v>
      </c>
      <c r="F391" t="s">
        <v>1593</v>
      </c>
      <c r="G391" t="s">
        <v>1594</v>
      </c>
    </row>
    <row r="392" spans="1:7" x14ac:dyDescent="0.25">
      <c r="A392" t="s">
        <v>1595</v>
      </c>
      <c r="B392" t="s">
        <v>380</v>
      </c>
      <c r="C392">
        <v>14</v>
      </c>
      <c r="D392">
        <v>3</v>
      </c>
      <c r="E392" t="s">
        <v>1596</v>
      </c>
      <c r="F392" t="s">
        <v>1597</v>
      </c>
      <c r="G392" t="s">
        <v>1598</v>
      </c>
    </row>
    <row r="393" spans="1:7" x14ac:dyDescent="0.25">
      <c r="A393" t="s">
        <v>1599</v>
      </c>
      <c r="B393" t="s">
        <v>1600</v>
      </c>
      <c r="C393">
        <v>17.375</v>
      </c>
      <c r="D393">
        <v>4</v>
      </c>
      <c r="E393" t="s">
        <v>1601</v>
      </c>
      <c r="F393" t="s">
        <v>1602</v>
      </c>
      <c r="G393" t="s">
        <v>1603</v>
      </c>
    </row>
    <row r="394" spans="1:7" x14ac:dyDescent="0.25">
      <c r="A394" t="s">
        <v>1604</v>
      </c>
      <c r="B394" t="s">
        <v>87</v>
      </c>
      <c r="C394">
        <v>9</v>
      </c>
      <c r="D394">
        <v>3</v>
      </c>
      <c r="E394" t="s">
        <v>1605</v>
      </c>
      <c r="F394" t="s">
        <v>1606</v>
      </c>
      <c r="G394" t="s">
        <v>1607</v>
      </c>
    </row>
    <row r="395" spans="1:7" x14ac:dyDescent="0.25">
      <c r="A395" t="s">
        <v>1608</v>
      </c>
      <c r="B395" t="s">
        <v>159</v>
      </c>
      <c r="C395">
        <v>6</v>
      </c>
      <c r="D395">
        <v>2</v>
      </c>
      <c r="E395" t="s">
        <v>1609</v>
      </c>
      <c r="F395" t="s">
        <v>1610</v>
      </c>
      <c r="G395" t="s">
        <v>1611</v>
      </c>
    </row>
    <row r="396" spans="1:7" x14ac:dyDescent="0.25">
      <c r="A396" t="s">
        <v>1612</v>
      </c>
      <c r="B396" t="s">
        <v>29</v>
      </c>
      <c r="C396">
        <v>70.5</v>
      </c>
      <c r="D396">
        <v>7</v>
      </c>
      <c r="E396" t="s">
        <v>1613</v>
      </c>
      <c r="F396" t="s">
        <v>1614</v>
      </c>
      <c r="G396" t="s">
        <v>1615</v>
      </c>
    </row>
    <row r="397" spans="1:7" x14ac:dyDescent="0.25">
      <c r="A397" t="s">
        <v>1616</v>
      </c>
      <c r="B397" t="s">
        <v>92</v>
      </c>
      <c r="C397">
        <v>30</v>
      </c>
      <c r="D397">
        <v>6</v>
      </c>
      <c r="E397" t="s">
        <v>1504</v>
      </c>
      <c r="F397" t="s">
        <v>1505</v>
      </c>
      <c r="G397" t="s">
        <v>1506</v>
      </c>
    </row>
    <row r="398" spans="1:7" x14ac:dyDescent="0.25">
      <c r="A398" t="s">
        <v>1617</v>
      </c>
      <c r="B398" t="s">
        <v>64</v>
      </c>
      <c r="C398">
        <v>243.1875</v>
      </c>
      <c r="D398">
        <v>7</v>
      </c>
      <c r="E398" t="s">
        <v>1618</v>
      </c>
      <c r="F398" t="s">
        <v>1619</v>
      </c>
      <c r="G398" t="s">
        <v>1620</v>
      </c>
    </row>
    <row r="399" spans="1:7" x14ac:dyDescent="0.25">
      <c r="A399" t="s">
        <v>1621</v>
      </c>
      <c r="B399" t="s">
        <v>117</v>
      </c>
      <c r="C399">
        <v>25.5</v>
      </c>
      <c r="D399">
        <v>4</v>
      </c>
      <c r="E399" t="s">
        <v>1622</v>
      </c>
      <c r="F399" t="s">
        <v>1623</v>
      </c>
      <c r="G399" t="s">
        <v>1624</v>
      </c>
    </row>
    <row r="400" spans="1:7" x14ac:dyDescent="0.25">
      <c r="A400" t="s">
        <v>1625</v>
      </c>
      <c r="B400" t="s">
        <v>34</v>
      </c>
      <c r="C400">
        <v>9</v>
      </c>
      <c r="D400">
        <v>3</v>
      </c>
      <c r="E400" t="s">
        <v>1626</v>
      </c>
      <c r="F400" t="s">
        <v>1627</v>
      </c>
      <c r="G400" t="s">
        <v>1628</v>
      </c>
    </row>
    <row r="401" spans="1:7" x14ac:dyDescent="0.25">
      <c r="A401" t="s">
        <v>1629</v>
      </c>
      <c r="B401" t="s">
        <v>1600</v>
      </c>
      <c r="C401">
        <v>24</v>
      </c>
      <c r="D401">
        <v>4</v>
      </c>
      <c r="E401" t="s">
        <v>1630</v>
      </c>
      <c r="F401" t="s">
        <v>1631</v>
      </c>
      <c r="G401" t="s">
        <v>1632</v>
      </c>
    </row>
    <row r="402" spans="1:7" x14ac:dyDescent="0.25">
      <c r="A402" t="s">
        <v>1633</v>
      </c>
      <c r="B402" t="s">
        <v>576</v>
      </c>
      <c r="C402">
        <v>16.5</v>
      </c>
      <c r="D402">
        <v>3</v>
      </c>
      <c r="E402" t="s">
        <v>1634</v>
      </c>
      <c r="F402" t="s">
        <v>1635</v>
      </c>
      <c r="G402" t="s">
        <v>1636</v>
      </c>
    </row>
    <row r="403" spans="1:7" x14ac:dyDescent="0.25">
      <c r="A403" t="s">
        <v>1637</v>
      </c>
      <c r="B403" t="s">
        <v>180</v>
      </c>
      <c r="C403">
        <v>9</v>
      </c>
      <c r="D403">
        <v>2</v>
      </c>
      <c r="E403" t="s">
        <v>1638</v>
      </c>
      <c r="F403" t="s">
        <v>1639</v>
      </c>
      <c r="G403" t="s">
        <v>1640</v>
      </c>
    </row>
    <row r="404" spans="1:7" x14ac:dyDescent="0.25">
      <c r="A404" t="s">
        <v>1641</v>
      </c>
      <c r="B404" t="s">
        <v>251</v>
      </c>
      <c r="C404">
        <v>34.5</v>
      </c>
      <c r="D404">
        <v>5</v>
      </c>
      <c r="E404" t="s">
        <v>1642</v>
      </c>
      <c r="F404" t="s">
        <v>1643</v>
      </c>
      <c r="G404" t="s">
        <v>1644</v>
      </c>
    </row>
    <row r="405" spans="1:7" x14ac:dyDescent="0.25">
      <c r="A405" t="s">
        <v>1645</v>
      </c>
      <c r="B405" t="s">
        <v>29</v>
      </c>
      <c r="C405">
        <v>21</v>
      </c>
      <c r="D405">
        <v>3</v>
      </c>
      <c r="E405" t="s">
        <v>1646</v>
      </c>
      <c r="F405" t="s">
        <v>1647</v>
      </c>
      <c r="G405" t="s">
        <v>1648</v>
      </c>
    </row>
    <row r="406" spans="1:7" x14ac:dyDescent="0.25">
      <c r="A406" t="s">
        <v>1649</v>
      </c>
      <c r="B406" t="s">
        <v>73</v>
      </c>
      <c r="C406">
        <v>15</v>
      </c>
      <c r="D406">
        <v>4</v>
      </c>
      <c r="E406" t="s">
        <v>1650</v>
      </c>
      <c r="F406" t="s">
        <v>1651</v>
      </c>
      <c r="G406" t="s">
        <v>1652</v>
      </c>
    </row>
    <row r="407" spans="1:7" x14ac:dyDescent="0.25">
      <c r="A407" t="s">
        <v>1653</v>
      </c>
      <c r="B407" t="s">
        <v>107</v>
      </c>
      <c r="C407">
        <v>45</v>
      </c>
      <c r="D407">
        <v>5</v>
      </c>
      <c r="E407" t="s">
        <v>1654</v>
      </c>
      <c r="F407" t="s">
        <v>1655</v>
      </c>
      <c r="G407" t="s">
        <v>1656</v>
      </c>
    </row>
    <row r="408" spans="1:7" x14ac:dyDescent="0.25">
      <c r="A408" t="s">
        <v>1657</v>
      </c>
      <c r="B408" t="s">
        <v>459</v>
      </c>
      <c r="C408">
        <v>30</v>
      </c>
      <c r="D408">
        <v>5</v>
      </c>
      <c r="E408" t="s">
        <v>1658</v>
      </c>
      <c r="F408" t="s">
        <v>1659</v>
      </c>
      <c r="G408" t="s">
        <v>1660</v>
      </c>
    </row>
    <row r="409" spans="1:7" x14ac:dyDescent="0.25">
      <c r="A409" t="s">
        <v>1661</v>
      </c>
      <c r="B409" t="s">
        <v>251</v>
      </c>
      <c r="C409">
        <v>12</v>
      </c>
      <c r="D409">
        <v>2</v>
      </c>
      <c r="E409" t="s">
        <v>1662</v>
      </c>
      <c r="F409" t="s">
        <v>1663</v>
      </c>
      <c r="G409" t="s">
        <v>1664</v>
      </c>
    </row>
    <row r="410" spans="1:7" x14ac:dyDescent="0.25">
      <c r="A410" t="s">
        <v>1665</v>
      </c>
      <c r="B410" t="s">
        <v>117</v>
      </c>
      <c r="C410">
        <v>18</v>
      </c>
      <c r="D410">
        <v>2</v>
      </c>
      <c r="E410" t="s">
        <v>1666</v>
      </c>
      <c r="F410" t="s">
        <v>1667</v>
      </c>
      <c r="G410" t="s">
        <v>1668</v>
      </c>
    </row>
    <row r="411" spans="1:7" x14ac:dyDescent="0.25">
      <c r="A411" t="s">
        <v>1669</v>
      </c>
      <c r="B411" t="s">
        <v>299</v>
      </c>
      <c r="C411">
        <v>9</v>
      </c>
      <c r="D411">
        <v>2</v>
      </c>
      <c r="E411" t="s">
        <v>1670</v>
      </c>
      <c r="F411" t="s">
        <v>1671</v>
      </c>
      <c r="G411" t="s">
        <v>1672</v>
      </c>
    </row>
    <row r="412" spans="1:7" x14ac:dyDescent="0.25">
      <c r="A412" t="s">
        <v>1673</v>
      </c>
      <c r="B412" t="s">
        <v>29</v>
      </c>
      <c r="C412">
        <v>198</v>
      </c>
      <c r="D412">
        <v>10</v>
      </c>
      <c r="E412" t="s">
        <v>1674</v>
      </c>
      <c r="F412" t="s">
        <v>1675</v>
      </c>
      <c r="G412" t="s">
        <v>1676</v>
      </c>
    </row>
    <row r="413" spans="1:7" x14ac:dyDescent="0.25">
      <c r="A413" t="s">
        <v>1677</v>
      </c>
      <c r="B413" t="s">
        <v>180</v>
      </c>
      <c r="C413">
        <v>33</v>
      </c>
      <c r="D413">
        <v>3</v>
      </c>
      <c r="E413" t="s">
        <v>1678</v>
      </c>
      <c r="F413" t="s">
        <v>1679</v>
      </c>
      <c r="G413" t="s">
        <v>1680</v>
      </c>
    </row>
    <row r="414" spans="1:7" x14ac:dyDescent="0.25">
      <c r="A414" t="s">
        <v>1681</v>
      </c>
      <c r="B414" t="s">
        <v>117</v>
      </c>
      <c r="C414">
        <v>18</v>
      </c>
      <c r="D414">
        <v>2</v>
      </c>
      <c r="E414" t="s">
        <v>1682</v>
      </c>
      <c r="F414" t="s">
        <v>1683</v>
      </c>
      <c r="G414" t="s">
        <v>1684</v>
      </c>
    </row>
    <row r="415" spans="1:7" x14ac:dyDescent="0.25">
      <c r="A415" t="s">
        <v>1685</v>
      </c>
      <c r="B415" t="s">
        <v>576</v>
      </c>
      <c r="C415">
        <v>30</v>
      </c>
      <c r="D415">
        <v>4</v>
      </c>
      <c r="E415" t="s">
        <v>1686</v>
      </c>
      <c r="F415" t="s">
        <v>1687</v>
      </c>
      <c r="G415" t="s">
        <v>1688</v>
      </c>
    </row>
    <row r="416" spans="1:7" x14ac:dyDescent="0.25">
      <c r="A416" t="s">
        <v>1689</v>
      </c>
      <c r="B416" t="s">
        <v>59</v>
      </c>
      <c r="C416">
        <v>27.4375</v>
      </c>
      <c r="D416">
        <v>5</v>
      </c>
      <c r="E416" t="s">
        <v>1690</v>
      </c>
      <c r="F416" t="s">
        <v>1691</v>
      </c>
      <c r="G416" t="s">
        <v>1692</v>
      </c>
    </row>
    <row r="417" spans="1:7" x14ac:dyDescent="0.25">
      <c r="A417" t="s">
        <v>1693</v>
      </c>
      <c r="B417" t="s">
        <v>82</v>
      </c>
      <c r="C417">
        <v>12</v>
      </c>
      <c r="D417">
        <v>3</v>
      </c>
      <c r="E417" t="s">
        <v>1694</v>
      </c>
      <c r="F417" t="s">
        <v>1695</v>
      </c>
      <c r="G417" t="s">
        <v>1696</v>
      </c>
    </row>
    <row r="418" spans="1:7" x14ac:dyDescent="0.25">
      <c r="A418" t="s">
        <v>1697</v>
      </c>
      <c r="B418" t="s">
        <v>117</v>
      </c>
      <c r="C418">
        <v>9</v>
      </c>
      <c r="D418">
        <v>3</v>
      </c>
      <c r="E418" t="s">
        <v>1698</v>
      </c>
      <c r="F418" t="s">
        <v>1699</v>
      </c>
      <c r="G418" t="s">
        <v>1700</v>
      </c>
    </row>
    <row r="419" spans="1:7" x14ac:dyDescent="0.25">
      <c r="A419" t="s">
        <v>1701</v>
      </c>
      <c r="B419" t="s">
        <v>117</v>
      </c>
      <c r="C419">
        <v>21</v>
      </c>
      <c r="D419">
        <v>2</v>
      </c>
      <c r="E419" t="s">
        <v>1702</v>
      </c>
      <c r="F419" t="s">
        <v>1703</v>
      </c>
      <c r="G419" t="s">
        <v>1704</v>
      </c>
    </row>
    <row r="420" spans="1:7" x14ac:dyDescent="0.25">
      <c r="A420" t="s">
        <v>1705</v>
      </c>
      <c r="B420" t="s">
        <v>102</v>
      </c>
      <c r="C420">
        <v>114</v>
      </c>
      <c r="D420">
        <v>3</v>
      </c>
      <c r="E420" t="s">
        <v>1706</v>
      </c>
      <c r="F420" t="s">
        <v>1707</v>
      </c>
      <c r="G420" t="s">
        <v>1708</v>
      </c>
    </row>
    <row r="421" spans="1:7" x14ac:dyDescent="0.25">
      <c r="A421" t="s">
        <v>1709</v>
      </c>
      <c r="B421" t="s">
        <v>180</v>
      </c>
      <c r="C421">
        <v>31.5</v>
      </c>
      <c r="D421">
        <v>8</v>
      </c>
      <c r="E421" t="s">
        <v>1710</v>
      </c>
      <c r="F421" t="s">
        <v>1711</v>
      </c>
      <c r="G421" t="s">
        <v>1712</v>
      </c>
    </row>
    <row r="422" spans="1:7" x14ac:dyDescent="0.25">
      <c r="A422" t="s">
        <v>1713</v>
      </c>
      <c r="B422" t="s">
        <v>19</v>
      </c>
      <c r="C422">
        <v>9</v>
      </c>
      <c r="D422">
        <v>3</v>
      </c>
      <c r="E422" t="s">
        <v>1714</v>
      </c>
      <c r="F422" t="s">
        <v>1715</v>
      </c>
      <c r="G422" t="s">
        <v>1716</v>
      </c>
    </row>
    <row r="423" spans="1:7" x14ac:dyDescent="0.25">
      <c r="A423" t="s">
        <v>1717</v>
      </c>
      <c r="B423" t="s">
        <v>329</v>
      </c>
      <c r="C423">
        <v>36</v>
      </c>
      <c r="D423">
        <v>2</v>
      </c>
      <c r="E423" t="s">
        <v>1718</v>
      </c>
      <c r="F423" t="s">
        <v>1719</v>
      </c>
      <c r="G423" t="s">
        <v>1720</v>
      </c>
    </row>
    <row r="424" spans="1:7" x14ac:dyDescent="0.25">
      <c r="A424" t="s">
        <v>1721</v>
      </c>
      <c r="B424" t="s">
        <v>92</v>
      </c>
      <c r="C424">
        <v>49.5</v>
      </c>
      <c r="D424">
        <v>5</v>
      </c>
      <c r="E424" t="s">
        <v>1722</v>
      </c>
      <c r="F424" t="s">
        <v>1723</v>
      </c>
      <c r="G424" t="s">
        <v>1724</v>
      </c>
    </row>
    <row r="425" spans="1:7" x14ac:dyDescent="0.25">
      <c r="A425" t="s">
        <v>1725</v>
      </c>
      <c r="B425" t="s">
        <v>87</v>
      </c>
      <c r="C425">
        <v>12</v>
      </c>
      <c r="D425">
        <v>2</v>
      </c>
      <c r="E425" t="s">
        <v>1726</v>
      </c>
      <c r="F425" t="s">
        <v>1727</v>
      </c>
      <c r="G425" t="s">
        <v>1728</v>
      </c>
    </row>
    <row r="426" spans="1:7" x14ac:dyDescent="0.25">
      <c r="A426" t="s">
        <v>1729</v>
      </c>
      <c r="B426" t="s">
        <v>117</v>
      </c>
      <c r="C426">
        <v>164.8125</v>
      </c>
      <c r="D426">
        <v>9</v>
      </c>
      <c r="E426" t="s">
        <v>1730</v>
      </c>
      <c r="F426" t="s">
        <v>1731</v>
      </c>
      <c r="G426" t="s">
        <v>1732</v>
      </c>
    </row>
    <row r="427" spans="1:7" x14ac:dyDescent="0.25">
      <c r="A427" t="s">
        <v>1733</v>
      </c>
      <c r="B427" t="s">
        <v>82</v>
      </c>
      <c r="C427">
        <v>19.5</v>
      </c>
      <c r="D427">
        <v>6</v>
      </c>
      <c r="E427" t="s">
        <v>1734</v>
      </c>
      <c r="F427" t="s">
        <v>1735</v>
      </c>
      <c r="G427" t="s">
        <v>1736</v>
      </c>
    </row>
    <row r="428" spans="1:7" x14ac:dyDescent="0.25">
      <c r="A428" t="s">
        <v>1737</v>
      </c>
      <c r="B428" t="s">
        <v>251</v>
      </c>
      <c r="C428">
        <v>36.5</v>
      </c>
      <c r="D428">
        <v>4</v>
      </c>
      <c r="E428" t="s">
        <v>1738</v>
      </c>
      <c r="F428" t="s">
        <v>1739</v>
      </c>
      <c r="G428" t="s">
        <v>1740</v>
      </c>
    </row>
    <row r="429" spans="1:7" x14ac:dyDescent="0.25">
      <c r="A429" t="s">
        <v>1741</v>
      </c>
      <c r="B429" t="s">
        <v>59</v>
      </c>
      <c r="C429">
        <v>12</v>
      </c>
      <c r="D429">
        <v>2</v>
      </c>
      <c r="E429" t="s">
        <v>1742</v>
      </c>
      <c r="F429" t="s">
        <v>1743</v>
      </c>
      <c r="G429" t="s">
        <v>1744</v>
      </c>
    </row>
    <row r="430" spans="1:7" x14ac:dyDescent="0.25">
      <c r="A430" t="s">
        <v>1745</v>
      </c>
      <c r="B430" t="s">
        <v>117</v>
      </c>
      <c r="C430">
        <v>21</v>
      </c>
      <c r="D430">
        <v>3</v>
      </c>
      <c r="E430" t="s">
        <v>1746</v>
      </c>
      <c r="F430" t="s">
        <v>1747</v>
      </c>
      <c r="G430" t="s">
        <v>1748</v>
      </c>
    </row>
    <row r="431" spans="1:7" x14ac:dyDescent="0.25">
      <c r="A431" t="s">
        <v>1749</v>
      </c>
      <c r="B431" t="s">
        <v>59</v>
      </c>
      <c r="C431">
        <v>6</v>
      </c>
      <c r="D431">
        <v>2</v>
      </c>
      <c r="E431" t="s">
        <v>1750</v>
      </c>
      <c r="F431" t="s">
        <v>1751</v>
      </c>
      <c r="G431" t="s">
        <v>1752</v>
      </c>
    </row>
    <row r="432" spans="1:7" x14ac:dyDescent="0.25">
      <c r="A432" t="s">
        <v>1753</v>
      </c>
      <c r="B432" t="s">
        <v>59</v>
      </c>
      <c r="C432">
        <v>9</v>
      </c>
      <c r="D432">
        <v>3</v>
      </c>
      <c r="E432" t="s">
        <v>1754</v>
      </c>
      <c r="F432" t="s">
        <v>1755</v>
      </c>
      <c r="G432" t="s">
        <v>1756</v>
      </c>
    </row>
    <row r="433" spans="1:7" x14ac:dyDescent="0.25">
      <c r="A433" t="s">
        <v>1757</v>
      </c>
      <c r="B433" t="s">
        <v>64</v>
      </c>
      <c r="C433">
        <v>9</v>
      </c>
      <c r="D433">
        <v>3</v>
      </c>
      <c r="E433" t="s">
        <v>1758</v>
      </c>
      <c r="F433" t="s">
        <v>1759</v>
      </c>
      <c r="G433" t="s">
        <v>1760</v>
      </c>
    </row>
    <row r="434" spans="1:7" x14ac:dyDescent="0.25">
      <c r="A434" t="s">
        <v>1761</v>
      </c>
      <c r="B434" t="s">
        <v>82</v>
      </c>
      <c r="C434">
        <v>141.375</v>
      </c>
      <c r="D434">
        <v>4</v>
      </c>
      <c r="E434" t="s">
        <v>1762</v>
      </c>
      <c r="F434" t="s">
        <v>1763</v>
      </c>
      <c r="G434" t="s">
        <v>1764</v>
      </c>
    </row>
    <row r="435" spans="1:7" x14ac:dyDescent="0.25">
      <c r="A435" t="s">
        <v>1765</v>
      </c>
      <c r="B435" t="s">
        <v>1600</v>
      </c>
      <c r="C435">
        <v>12.875</v>
      </c>
      <c r="D435">
        <v>3</v>
      </c>
      <c r="E435" t="s">
        <v>1766</v>
      </c>
      <c r="F435" t="s">
        <v>1767</v>
      </c>
      <c r="G435" t="s">
        <v>1768</v>
      </c>
    </row>
    <row r="436" spans="1:7" x14ac:dyDescent="0.25">
      <c r="A436" t="s">
        <v>1769</v>
      </c>
      <c r="B436" t="s">
        <v>107</v>
      </c>
      <c r="C436">
        <v>27</v>
      </c>
      <c r="D436">
        <v>5</v>
      </c>
      <c r="E436" t="s">
        <v>1770</v>
      </c>
      <c r="F436" t="s">
        <v>1771</v>
      </c>
      <c r="G436" t="s">
        <v>1772</v>
      </c>
    </row>
    <row r="437" spans="1:7" x14ac:dyDescent="0.25">
      <c r="A437" t="s">
        <v>1773</v>
      </c>
      <c r="B437" t="s">
        <v>107</v>
      </c>
      <c r="C437">
        <v>9</v>
      </c>
      <c r="D437">
        <v>2</v>
      </c>
      <c r="E437" t="s">
        <v>1774</v>
      </c>
      <c r="F437" t="s">
        <v>1775</v>
      </c>
      <c r="G437" t="s">
        <v>1776</v>
      </c>
    </row>
    <row r="438" spans="1:7" x14ac:dyDescent="0.25">
      <c r="A438" t="s">
        <v>1777</v>
      </c>
      <c r="B438" t="s">
        <v>19</v>
      </c>
      <c r="C438">
        <v>12</v>
      </c>
      <c r="D438">
        <v>4</v>
      </c>
      <c r="E438" t="s">
        <v>1778</v>
      </c>
      <c r="F438" t="s">
        <v>1779</v>
      </c>
      <c r="G438" t="s">
        <v>1780</v>
      </c>
    </row>
    <row r="439" spans="1:7" x14ac:dyDescent="0.25">
      <c r="A439" t="s">
        <v>1781</v>
      </c>
      <c r="B439" t="s">
        <v>576</v>
      </c>
      <c r="C439">
        <v>138</v>
      </c>
      <c r="D439">
        <v>2</v>
      </c>
      <c r="E439" t="s">
        <v>1782</v>
      </c>
      <c r="F439" t="s">
        <v>1783</v>
      </c>
      <c r="G439" t="s">
        <v>1784</v>
      </c>
    </row>
    <row r="440" spans="1:7" x14ac:dyDescent="0.25">
      <c r="A440" t="s">
        <v>1785</v>
      </c>
      <c r="B440" t="s">
        <v>334</v>
      </c>
      <c r="C440">
        <v>13.5</v>
      </c>
      <c r="D440">
        <v>3</v>
      </c>
      <c r="E440" t="s">
        <v>1786</v>
      </c>
      <c r="F440" t="s">
        <v>1787</v>
      </c>
      <c r="G440" t="s">
        <v>1788</v>
      </c>
    </row>
    <row r="441" spans="1:7" x14ac:dyDescent="0.25">
      <c r="A441" t="s">
        <v>1789</v>
      </c>
      <c r="B441" t="s">
        <v>102</v>
      </c>
      <c r="C441">
        <v>6</v>
      </c>
      <c r="D441">
        <v>2</v>
      </c>
      <c r="E441" t="s">
        <v>1790</v>
      </c>
      <c r="F441" t="s">
        <v>1791</v>
      </c>
      <c r="G441" t="s">
        <v>1792</v>
      </c>
    </row>
    <row r="442" spans="1:7" x14ac:dyDescent="0.25">
      <c r="A442" t="s">
        <v>1793</v>
      </c>
      <c r="B442" t="s">
        <v>59</v>
      </c>
      <c r="C442">
        <v>37.3125</v>
      </c>
      <c r="D442">
        <v>4</v>
      </c>
      <c r="E442" t="s">
        <v>1794</v>
      </c>
      <c r="F442" t="s">
        <v>1795</v>
      </c>
      <c r="G442" t="s">
        <v>1796</v>
      </c>
    </row>
    <row r="443" spans="1:7" x14ac:dyDescent="0.25">
      <c r="A443" t="s">
        <v>1797</v>
      </c>
      <c r="B443" t="s">
        <v>130</v>
      </c>
      <c r="C443">
        <v>3</v>
      </c>
      <c r="D443">
        <v>2</v>
      </c>
      <c r="E443" t="s">
        <v>1798</v>
      </c>
      <c r="F443" t="s">
        <v>1799</v>
      </c>
      <c r="G443" t="s">
        <v>1800</v>
      </c>
    </row>
    <row r="444" spans="1:7" x14ac:dyDescent="0.25">
      <c r="A444" t="s">
        <v>1801</v>
      </c>
      <c r="B444" t="s">
        <v>92</v>
      </c>
      <c r="C444">
        <v>108</v>
      </c>
      <c r="D444">
        <v>5</v>
      </c>
      <c r="E444" t="s">
        <v>1802</v>
      </c>
      <c r="F444" t="s">
        <v>1803</v>
      </c>
      <c r="G444" t="s">
        <v>1804</v>
      </c>
    </row>
    <row r="445" spans="1:7" x14ac:dyDescent="0.25">
      <c r="A445" t="s">
        <v>1805</v>
      </c>
      <c r="B445" t="s">
        <v>9</v>
      </c>
      <c r="C445">
        <v>36</v>
      </c>
      <c r="D445">
        <v>2</v>
      </c>
      <c r="E445" t="s">
        <v>1806</v>
      </c>
      <c r="F445" t="s">
        <v>1807</v>
      </c>
      <c r="G445" t="s">
        <v>1808</v>
      </c>
    </row>
    <row r="446" spans="1:7" x14ac:dyDescent="0.25">
      <c r="A446" t="s">
        <v>1809</v>
      </c>
      <c r="B446" t="s">
        <v>54</v>
      </c>
      <c r="C446">
        <v>25981.411000000011</v>
      </c>
      <c r="D446">
        <v>282</v>
      </c>
      <c r="E446" t="s">
        <v>1810</v>
      </c>
      <c r="F446" t="s">
        <v>1811</v>
      </c>
      <c r="G446" t="s">
        <v>1812</v>
      </c>
    </row>
    <row r="447" spans="1:7" x14ac:dyDescent="0.25">
      <c r="A447" t="s">
        <v>1813</v>
      </c>
      <c r="B447" t="s">
        <v>92</v>
      </c>
      <c r="C447">
        <v>15</v>
      </c>
      <c r="D447">
        <v>3</v>
      </c>
      <c r="E447" t="s">
        <v>1814</v>
      </c>
      <c r="F447" t="s">
        <v>1815</v>
      </c>
      <c r="G447" t="s">
        <v>1816</v>
      </c>
    </row>
    <row r="448" spans="1:7" x14ac:dyDescent="0.25">
      <c r="A448" t="s">
        <v>1817</v>
      </c>
      <c r="B448" t="s">
        <v>14</v>
      </c>
      <c r="C448">
        <v>36</v>
      </c>
      <c r="D448">
        <v>5</v>
      </c>
      <c r="E448" t="s">
        <v>1818</v>
      </c>
      <c r="F448" t="s">
        <v>1819</v>
      </c>
      <c r="G448" t="s">
        <v>1820</v>
      </c>
    </row>
    <row r="449" spans="1:7" x14ac:dyDescent="0.25">
      <c r="A449" t="s">
        <v>1821</v>
      </c>
      <c r="B449" t="s">
        <v>97</v>
      </c>
      <c r="C449">
        <v>6</v>
      </c>
      <c r="D449">
        <v>2</v>
      </c>
      <c r="E449" t="s">
        <v>1822</v>
      </c>
      <c r="F449" t="s">
        <v>1823</v>
      </c>
      <c r="G449" t="s">
        <v>1824</v>
      </c>
    </row>
    <row r="450" spans="1:7" x14ac:dyDescent="0.25">
      <c r="A450" t="s">
        <v>1825</v>
      </c>
      <c r="B450" t="s">
        <v>97</v>
      </c>
      <c r="C450">
        <v>46.5</v>
      </c>
      <c r="D450">
        <v>4</v>
      </c>
      <c r="E450" t="s">
        <v>1826</v>
      </c>
      <c r="F450" t="s">
        <v>1827</v>
      </c>
      <c r="G450" t="s">
        <v>1828</v>
      </c>
    </row>
    <row r="451" spans="1:7" x14ac:dyDescent="0.25">
      <c r="A451" t="s">
        <v>1829</v>
      </c>
      <c r="B451" t="s">
        <v>1830</v>
      </c>
      <c r="C451">
        <v>6</v>
      </c>
      <c r="D451">
        <v>2</v>
      </c>
      <c r="E451" t="s">
        <v>1831</v>
      </c>
      <c r="F451" t="s">
        <v>1832</v>
      </c>
      <c r="G451" t="s">
        <v>1833</v>
      </c>
    </row>
    <row r="452" spans="1:7" x14ac:dyDescent="0.25">
      <c r="A452" t="s">
        <v>1834</v>
      </c>
      <c r="B452" t="s">
        <v>59</v>
      </c>
      <c r="C452">
        <v>15</v>
      </c>
      <c r="D452">
        <v>2</v>
      </c>
      <c r="E452" t="s">
        <v>1835</v>
      </c>
      <c r="F452" t="s">
        <v>1836</v>
      </c>
      <c r="G452" t="s">
        <v>1837</v>
      </c>
    </row>
    <row r="453" spans="1:7" x14ac:dyDescent="0.25">
      <c r="A453" t="s">
        <v>1838</v>
      </c>
      <c r="B453" t="s">
        <v>112</v>
      </c>
      <c r="C453">
        <v>34.5</v>
      </c>
      <c r="D453">
        <v>4</v>
      </c>
      <c r="E453" t="s">
        <v>1839</v>
      </c>
      <c r="F453" t="s">
        <v>1840</v>
      </c>
      <c r="G453" t="s">
        <v>1841</v>
      </c>
    </row>
    <row r="454" spans="1:7" x14ac:dyDescent="0.25">
      <c r="A454" t="s">
        <v>1842</v>
      </c>
      <c r="B454" t="s">
        <v>299</v>
      </c>
      <c r="C454">
        <v>6</v>
      </c>
      <c r="D454">
        <v>2</v>
      </c>
      <c r="E454" t="s">
        <v>1843</v>
      </c>
      <c r="F454" t="s">
        <v>1844</v>
      </c>
      <c r="G454" t="s">
        <v>1845</v>
      </c>
    </row>
    <row r="455" spans="1:7" x14ac:dyDescent="0.25">
      <c r="A455" t="s">
        <v>1846</v>
      </c>
      <c r="B455" t="s">
        <v>180</v>
      </c>
      <c r="C455">
        <v>21</v>
      </c>
      <c r="D455">
        <v>6</v>
      </c>
      <c r="E455" t="s">
        <v>1847</v>
      </c>
      <c r="F455" t="s">
        <v>1848</v>
      </c>
      <c r="G455" t="s">
        <v>1849</v>
      </c>
    </row>
    <row r="456" spans="1:7" x14ac:dyDescent="0.25">
      <c r="A456" t="s">
        <v>1850</v>
      </c>
      <c r="B456" t="s">
        <v>9</v>
      </c>
      <c r="C456">
        <v>10.5</v>
      </c>
      <c r="D456">
        <v>3</v>
      </c>
      <c r="E456" t="s">
        <v>1851</v>
      </c>
      <c r="F456" t="s">
        <v>1852</v>
      </c>
      <c r="G456" t="s">
        <v>1853</v>
      </c>
    </row>
    <row r="457" spans="1:7" x14ac:dyDescent="0.25">
      <c r="A457" t="s">
        <v>1854</v>
      </c>
      <c r="B457" t="s">
        <v>107</v>
      </c>
      <c r="C457">
        <v>24</v>
      </c>
      <c r="D457">
        <v>2</v>
      </c>
      <c r="E457" t="s">
        <v>1855</v>
      </c>
      <c r="F457" t="s">
        <v>1856</v>
      </c>
      <c r="G457" t="s">
        <v>1857</v>
      </c>
    </row>
    <row r="458" spans="1:7" x14ac:dyDescent="0.25">
      <c r="A458" t="s">
        <v>1858</v>
      </c>
      <c r="B458" t="s">
        <v>29</v>
      </c>
      <c r="C458">
        <v>207</v>
      </c>
      <c r="D458">
        <v>4</v>
      </c>
      <c r="E458" t="s">
        <v>1859</v>
      </c>
      <c r="F458" t="s">
        <v>1860</v>
      </c>
      <c r="G458" t="s">
        <v>1861</v>
      </c>
    </row>
    <row r="459" spans="1:7" x14ac:dyDescent="0.25">
      <c r="A459" t="s">
        <v>1862</v>
      </c>
      <c r="B459" t="s">
        <v>180</v>
      </c>
      <c r="C459">
        <v>54</v>
      </c>
      <c r="D459">
        <v>5</v>
      </c>
      <c r="E459" t="s">
        <v>1863</v>
      </c>
      <c r="F459" t="s">
        <v>1864</v>
      </c>
      <c r="G459" t="s">
        <v>1865</v>
      </c>
    </row>
    <row r="460" spans="1:7" x14ac:dyDescent="0.25">
      <c r="A460" t="s">
        <v>1866</v>
      </c>
      <c r="B460" t="s">
        <v>64</v>
      </c>
      <c r="C460">
        <v>12</v>
      </c>
      <c r="D460">
        <v>3</v>
      </c>
      <c r="E460" t="s">
        <v>1867</v>
      </c>
      <c r="F460" t="s">
        <v>1868</v>
      </c>
      <c r="G460" t="s">
        <v>1869</v>
      </c>
    </row>
    <row r="461" spans="1:7" x14ac:dyDescent="0.25">
      <c r="A461" t="s">
        <v>1870</v>
      </c>
      <c r="B461" t="s">
        <v>82</v>
      </c>
      <c r="C461">
        <v>6</v>
      </c>
      <c r="D461">
        <v>2</v>
      </c>
      <c r="E461" t="s">
        <v>1871</v>
      </c>
      <c r="F461" t="s">
        <v>1872</v>
      </c>
      <c r="G461" t="s">
        <v>1873</v>
      </c>
    </row>
    <row r="462" spans="1:7" x14ac:dyDescent="0.25">
      <c r="A462" t="s">
        <v>1874</v>
      </c>
      <c r="B462" t="s">
        <v>1830</v>
      </c>
      <c r="C462">
        <v>6</v>
      </c>
      <c r="D462">
        <v>2</v>
      </c>
      <c r="E462" t="s">
        <v>1875</v>
      </c>
      <c r="F462" t="s">
        <v>1876</v>
      </c>
      <c r="G462" t="s">
        <v>1877</v>
      </c>
    </row>
    <row r="463" spans="1:7" x14ac:dyDescent="0.25">
      <c r="A463" t="s">
        <v>1878</v>
      </c>
      <c r="B463" t="s">
        <v>389</v>
      </c>
      <c r="C463">
        <v>12</v>
      </c>
      <c r="D463">
        <v>2</v>
      </c>
      <c r="E463" t="s">
        <v>1879</v>
      </c>
      <c r="F463" t="s">
        <v>1880</v>
      </c>
      <c r="G463" t="s">
        <v>1881</v>
      </c>
    </row>
    <row r="464" spans="1:7" x14ac:dyDescent="0.25">
      <c r="A464" t="s">
        <v>1882</v>
      </c>
      <c r="B464" t="s">
        <v>274</v>
      </c>
      <c r="C464">
        <v>9</v>
      </c>
      <c r="D464">
        <v>3</v>
      </c>
      <c r="E464" t="s">
        <v>1883</v>
      </c>
      <c r="F464" t="s">
        <v>1884</v>
      </c>
      <c r="G464" t="s">
        <v>1885</v>
      </c>
    </row>
    <row r="465" spans="1:7" x14ac:dyDescent="0.25">
      <c r="A465" t="s">
        <v>1886</v>
      </c>
      <c r="B465" t="s">
        <v>5</v>
      </c>
      <c r="C465">
        <v>6</v>
      </c>
      <c r="D465">
        <v>2</v>
      </c>
      <c r="E465" t="s">
        <v>1887</v>
      </c>
      <c r="F465" t="s">
        <v>1888</v>
      </c>
      <c r="G465" t="s">
        <v>1889</v>
      </c>
    </row>
    <row r="466" spans="1:7" x14ac:dyDescent="0.25">
      <c r="A466" t="s">
        <v>1890</v>
      </c>
      <c r="B466" t="s">
        <v>92</v>
      </c>
      <c r="C466">
        <v>9</v>
      </c>
      <c r="D466">
        <v>2</v>
      </c>
      <c r="E466" t="s">
        <v>1891</v>
      </c>
      <c r="F466" t="s">
        <v>1892</v>
      </c>
      <c r="G466" t="s">
        <v>1893</v>
      </c>
    </row>
    <row r="467" spans="1:7" x14ac:dyDescent="0.25">
      <c r="A467" t="s">
        <v>1894</v>
      </c>
      <c r="B467" t="s">
        <v>82</v>
      </c>
      <c r="C467">
        <v>24</v>
      </c>
      <c r="D467">
        <v>4</v>
      </c>
      <c r="E467" t="s">
        <v>1895</v>
      </c>
      <c r="F467" t="s">
        <v>1896</v>
      </c>
      <c r="G467" t="s">
        <v>1897</v>
      </c>
    </row>
    <row r="468" spans="1:7" x14ac:dyDescent="0.25">
      <c r="A468" t="s">
        <v>1898</v>
      </c>
      <c r="B468" t="s">
        <v>159</v>
      </c>
      <c r="C468">
        <v>28.5</v>
      </c>
      <c r="D468">
        <v>4</v>
      </c>
      <c r="E468" t="s">
        <v>1899</v>
      </c>
      <c r="F468" t="s">
        <v>1900</v>
      </c>
      <c r="G468" t="s">
        <v>1901</v>
      </c>
    </row>
    <row r="469" spans="1:7" x14ac:dyDescent="0.25">
      <c r="A469" t="s">
        <v>1902</v>
      </c>
      <c r="B469" t="s">
        <v>34</v>
      </c>
      <c r="C469">
        <v>25.5</v>
      </c>
      <c r="D469">
        <v>4</v>
      </c>
      <c r="E469" t="s">
        <v>1903</v>
      </c>
      <c r="F469" t="s">
        <v>1904</v>
      </c>
      <c r="G469" t="s">
        <v>1905</v>
      </c>
    </row>
    <row r="470" spans="1:7" x14ac:dyDescent="0.25">
      <c r="A470" t="s">
        <v>1906</v>
      </c>
      <c r="B470" t="s">
        <v>117</v>
      </c>
      <c r="C470">
        <v>12</v>
      </c>
      <c r="D470">
        <v>2</v>
      </c>
      <c r="E470" t="s">
        <v>1907</v>
      </c>
      <c r="F470" t="s">
        <v>1908</v>
      </c>
      <c r="G470" t="s">
        <v>1909</v>
      </c>
    </row>
    <row r="471" spans="1:7" x14ac:dyDescent="0.25">
      <c r="A471" t="s">
        <v>1910</v>
      </c>
      <c r="B471" t="s">
        <v>9</v>
      </c>
      <c r="C471">
        <v>1287.9375</v>
      </c>
      <c r="D471">
        <v>10</v>
      </c>
      <c r="E471" t="s">
        <v>1911</v>
      </c>
      <c r="F471" t="s">
        <v>1912</v>
      </c>
      <c r="G471" t="s">
        <v>1913</v>
      </c>
    </row>
    <row r="472" spans="1:7" x14ac:dyDescent="0.25">
      <c r="A472" t="s">
        <v>1914</v>
      </c>
      <c r="B472" t="s">
        <v>5</v>
      </c>
      <c r="C472">
        <v>61.875</v>
      </c>
      <c r="D472">
        <v>3</v>
      </c>
      <c r="E472" t="s">
        <v>1915</v>
      </c>
      <c r="F472" t="s">
        <v>1916</v>
      </c>
      <c r="G472" t="s">
        <v>1917</v>
      </c>
    </row>
    <row r="473" spans="1:7" x14ac:dyDescent="0.25">
      <c r="A473" t="s">
        <v>1918</v>
      </c>
      <c r="B473" t="s">
        <v>389</v>
      </c>
      <c r="C473">
        <v>343.75</v>
      </c>
      <c r="D473">
        <v>2</v>
      </c>
      <c r="E473" t="s">
        <v>1919</v>
      </c>
      <c r="F473" t="s">
        <v>1920</v>
      </c>
      <c r="G473" t="s">
        <v>1921</v>
      </c>
    </row>
    <row r="474" spans="1:7" x14ac:dyDescent="0.25">
      <c r="A474" t="s">
        <v>1922</v>
      </c>
      <c r="B474" t="s">
        <v>64</v>
      </c>
      <c r="C474">
        <v>55</v>
      </c>
      <c r="D474">
        <v>2</v>
      </c>
      <c r="E474" t="s">
        <v>1923</v>
      </c>
      <c r="F474" t="s">
        <v>1924</v>
      </c>
      <c r="G474" t="s">
        <v>1925</v>
      </c>
    </row>
    <row r="475" spans="1:7" x14ac:dyDescent="0.25">
      <c r="A475" t="s">
        <v>1926</v>
      </c>
      <c r="B475" t="s">
        <v>14</v>
      </c>
      <c r="C475">
        <v>130.625</v>
      </c>
      <c r="D475">
        <v>9</v>
      </c>
      <c r="E475" t="s">
        <v>1927</v>
      </c>
      <c r="F475" t="s">
        <v>1928</v>
      </c>
      <c r="G475" t="s">
        <v>1929</v>
      </c>
    </row>
    <row r="476" spans="1:7" x14ac:dyDescent="0.25">
      <c r="A476" t="s">
        <v>1930</v>
      </c>
      <c r="B476" t="s">
        <v>767</v>
      </c>
      <c r="C476">
        <v>2500.7959999999998</v>
      </c>
      <c r="D476">
        <v>5</v>
      </c>
      <c r="E476" t="s">
        <v>1931</v>
      </c>
      <c r="F476" t="s">
        <v>1932</v>
      </c>
      <c r="G476" t="s">
        <v>1933</v>
      </c>
    </row>
    <row r="477" spans="1:7" x14ac:dyDescent="0.25">
      <c r="A477" t="s">
        <v>1934</v>
      </c>
      <c r="B477" t="s">
        <v>682</v>
      </c>
      <c r="C477">
        <v>2406.7991999999999</v>
      </c>
      <c r="D477">
        <v>11</v>
      </c>
      <c r="E477" t="s">
        <v>1935</v>
      </c>
      <c r="F477" t="s">
        <v>1936</v>
      </c>
      <c r="G477" t="s">
        <v>1937</v>
      </c>
    </row>
    <row r="478" spans="1:7" x14ac:dyDescent="0.25">
      <c r="A478" t="s">
        <v>1938</v>
      </c>
      <c r="B478" t="s">
        <v>251</v>
      </c>
      <c r="C478">
        <v>396</v>
      </c>
      <c r="D478">
        <v>2</v>
      </c>
      <c r="E478" t="s">
        <v>1939</v>
      </c>
      <c r="F478" t="s">
        <v>1940</v>
      </c>
      <c r="G478" t="s">
        <v>1941</v>
      </c>
    </row>
    <row r="479" spans="1:7" x14ac:dyDescent="0.25">
      <c r="A479" t="s">
        <v>1942</v>
      </c>
      <c r="B479" t="s">
        <v>9</v>
      </c>
      <c r="C479">
        <v>4488</v>
      </c>
      <c r="D479">
        <v>2</v>
      </c>
      <c r="E479" t="s">
        <v>1943</v>
      </c>
      <c r="F479" t="s">
        <v>1944</v>
      </c>
      <c r="G479" t="s">
        <v>1945</v>
      </c>
    </row>
    <row r="480" spans="1:7" x14ac:dyDescent="0.25">
      <c r="A480" t="s">
        <v>1946</v>
      </c>
      <c r="B480" t="s">
        <v>24</v>
      </c>
      <c r="C480">
        <v>10599</v>
      </c>
      <c r="D480">
        <v>12</v>
      </c>
      <c r="E480" t="s">
        <v>1947</v>
      </c>
      <c r="F480" t="s">
        <v>1948</v>
      </c>
      <c r="G480" t="s">
        <v>1949</v>
      </c>
    </row>
    <row r="481" spans="1:7" x14ac:dyDescent="0.25">
      <c r="A481" t="s">
        <v>1950</v>
      </c>
      <c r="B481" t="s">
        <v>92</v>
      </c>
      <c r="C481">
        <v>792</v>
      </c>
      <c r="D481">
        <v>2</v>
      </c>
      <c r="E481" t="s">
        <v>1951</v>
      </c>
      <c r="F481" t="s">
        <v>1952</v>
      </c>
      <c r="G481" t="s">
        <v>1953</v>
      </c>
    </row>
    <row r="482" spans="1:7" x14ac:dyDescent="0.25">
      <c r="A482" t="s">
        <v>1954</v>
      </c>
      <c r="B482" t="s">
        <v>9</v>
      </c>
      <c r="C482">
        <v>1538.625</v>
      </c>
      <c r="D482">
        <v>8</v>
      </c>
      <c r="E482" t="s">
        <v>1955</v>
      </c>
      <c r="F482" t="s">
        <v>1956</v>
      </c>
      <c r="G482" t="s">
        <v>1957</v>
      </c>
    </row>
    <row r="483" spans="1:7" x14ac:dyDescent="0.25">
      <c r="A483" t="s">
        <v>1958</v>
      </c>
      <c r="B483" t="s">
        <v>9</v>
      </c>
      <c r="C483">
        <v>210.5</v>
      </c>
      <c r="D483">
        <v>6</v>
      </c>
      <c r="E483" t="s">
        <v>1959</v>
      </c>
      <c r="F483" t="s">
        <v>1960</v>
      </c>
      <c r="G483" t="s">
        <v>1961</v>
      </c>
    </row>
    <row r="484" spans="1:7" x14ac:dyDescent="0.25">
      <c r="A484" t="s">
        <v>1962</v>
      </c>
      <c r="B484" t="s">
        <v>73</v>
      </c>
      <c r="C484">
        <v>114</v>
      </c>
      <c r="D484">
        <v>3</v>
      </c>
      <c r="E484" t="s">
        <v>1963</v>
      </c>
      <c r="F484" t="s">
        <v>1964</v>
      </c>
      <c r="G484" t="s">
        <v>1965</v>
      </c>
    </row>
    <row r="485" spans="1:7" x14ac:dyDescent="0.25">
      <c r="A485" t="s">
        <v>1966</v>
      </c>
      <c r="B485" t="s">
        <v>380</v>
      </c>
      <c r="C485">
        <v>338</v>
      </c>
      <c r="D485">
        <v>5</v>
      </c>
      <c r="E485" t="s">
        <v>1967</v>
      </c>
      <c r="F485" t="s">
        <v>1968</v>
      </c>
      <c r="G485" t="s">
        <v>1969</v>
      </c>
    </row>
    <row r="486" spans="1:7" x14ac:dyDescent="0.25">
      <c r="A486" t="s">
        <v>1970</v>
      </c>
      <c r="B486" t="s">
        <v>87</v>
      </c>
      <c r="C486">
        <v>314777.40640000009</v>
      </c>
      <c r="D486">
        <v>364</v>
      </c>
      <c r="E486" t="s">
        <v>1971</v>
      </c>
      <c r="F486" t="s">
        <v>1972</v>
      </c>
      <c r="G486" t="s">
        <v>1973</v>
      </c>
    </row>
    <row r="487" spans="1:7" x14ac:dyDescent="0.25">
      <c r="A487" t="s">
        <v>1974</v>
      </c>
      <c r="B487" t="s">
        <v>9</v>
      </c>
      <c r="C487">
        <v>47.5</v>
      </c>
      <c r="D487">
        <v>2</v>
      </c>
      <c r="E487" t="s">
        <v>1975</v>
      </c>
      <c r="F487" t="s">
        <v>1976</v>
      </c>
      <c r="G487" t="s">
        <v>1977</v>
      </c>
    </row>
    <row r="488" spans="1:7" x14ac:dyDescent="0.25">
      <c r="A488" t="s">
        <v>1978</v>
      </c>
      <c r="B488" t="s">
        <v>14</v>
      </c>
      <c r="C488">
        <v>146482.01199999999</v>
      </c>
      <c r="D488">
        <v>257</v>
      </c>
      <c r="E488" t="s">
        <v>1979</v>
      </c>
      <c r="F488" t="s">
        <v>1980</v>
      </c>
      <c r="G488" t="s">
        <v>1981</v>
      </c>
    </row>
    <row r="489" spans="1:7" x14ac:dyDescent="0.25">
      <c r="A489" t="s">
        <v>1982</v>
      </c>
      <c r="B489" t="s">
        <v>34</v>
      </c>
      <c r="C489">
        <v>556.875</v>
      </c>
      <c r="D489">
        <v>3</v>
      </c>
      <c r="E489" t="s">
        <v>1983</v>
      </c>
      <c r="F489" t="s">
        <v>1984</v>
      </c>
      <c r="G489" t="s">
        <v>1985</v>
      </c>
    </row>
    <row r="490" spans="1:7" x14ac:dyDescent="0.25">
      <c r="A490" t="s">
        <v>1986</v>
      </c>
      <c r="B490" t="s">
        <v>87</v>
      </c>
      <c r="C490">
        <v>12</v>
      </c>
      <c r="D490">
        <v>2</v>
      </c>
      <c r="E490" t="s">
        <v>1987</v>
      </c>
      <c r="F490" t="s">
        <v>1988</v>
      </c>
      <c r="G490" t="s">
        <v>1989</v>
      </c>
    </row>
    <row r="491" spans="1:7" x14ac:dyDescent="0.25">
      <c r="A491" t="s">
        <v>1990</v>
      </c>
      <c r="B491" t="s">
        <v>251</v>
      </c>
      <c r="C491">
        <v>8.375</v>
      </c>
      <c r="D491">
        <v>3</v>
      </c>
      <c r="E491" t="s">
        <v>1991</v>
      </c>
      <c r="F491" t="s">
        <v>1992</v>
      </c>
      <c r="G491" t="s">
        <v>1993</v>
      </c>
    </row>
    <row r="492" spans="1:7" x14ac:dyDescent="0.25">
      <c r="A492" t="s">
        <v>1994</v>
      </c>
      <c r="B492" t="s">
        <v>82</v>
      </c>
      <c r="C492">
        <v>1184.125</v>
      </c>
      <c r="D492">
        <v>23</v>
      </c>
      <c r="E492" t="s">
        <v>1446</v>
      </c>
      <c r="F492" t="s">
        <v>1447</v>
      </c>
      <c r="G492" t="s">
        <v>1448</v>
      </c>
    </row>
    <row r="493" spans="1:7" x14ac:dyDescent="0.25">
      <c r="A493" t="s">
        <v>1995</v>
      </c>
      <c r="B493" t="s">
        <v>438</v>
      </c>
      <c r="C493">
        <v>34.375</v>
      </c>
      <c r="D493">
        <v>2</v>
      </c>
      <c r="E493" t="s">
        <v>1996</v>
      </c>
      <c r="F493" t="s">
        <v>1997</v>
      </c>
      <c r="G493" t="s">
        <v>1998</v>
      </c>
    </row>
    <row r="494" spans="1:7" x14ac:dyDescent="0.25">
      <c r="A494" t="s">
        <v>1999</v>
      </c>
      <c r="B494" t="s">
        <v>117</v>
      </c>
      <c r="C494">
        <v>31.5</v>
      </c>
      <c r="D494">
        <v>5</v>
      </c>
      <c r="E494" t="s">
        <v>2000</v>
      </c>
      <c r="F494" t="s">
        <v>2001</v>
      </c>
      <c r="G494" t="s">
        <v>2002</v>
      </c>
    </row>
    <row r="495" spans="1:7" x14ac:dyDescent="0.25">
      <c r="A495" t="s">
        <v>2003</v>
      </c>
      <c r="B495" t="s">
        <v>92</v>
      </c>
      <c r="C495">
        <v>35</v>
      </c>
      <c r="D495">
        <v>4</v>
      </c>
      <c r="E495" t="s">
        <v>2004</v>
      </c>
      <c r="F495" t="s">
        <v>2005</v>
      </c>
      <c r="G495" t="s">
        <v>2006</v>
      </c>
    </row>
    <row r="496" spans="1:7" x14ac:dyDescent="0.25">
      <c r="A496" t="s">
        <v>2007</v>
      </c>
      <c r="B496" t="s">
        <v>2008</v>
      </c>
      <c r="C496">
        <v>24</v>
      </c>
      <c r="D496">
        <v>5</v>
      </c>
      <c r="E496" t="s">
        <v>2009</v>
      </c>
      <c r="F496" t="s">
        <v>2010</v>
      </c>
      <c r="G496" t="s">
        <v>2011</v>
      </c>
    </row>
    <row r="497" spans="1:7" x14ac:dyDescent="0.25">
      <c r="A497" t="s">
        <v>2012</v>
      </c>
      <c r="B497" t="s">
        <v>251</v>
      </c>
      <c r="C497">
        <v>63.125</v>
      </c>
      <c r="D497">
        <v>7</v>
      </c>
      <c r="E497" t="s">
        <v>2013</v>
      </c>
      <c r="F497" t="s">
        <v>2014</v>
      </c>
      <c r="G497" t="s">
        <v>2015</v>
      </c>
    </row>
    <row r="498" spans="1:7" x14ac:dyDescent="0.25">
      <c r="A498" t="s">
        <v>2016</v>
      </c>
      <c r="B498" t="s">
        <v>117</v>
      </c>
      <c r="C498">
        <v>77.75</v>
      </c>
      <c r="D498">
        <v>8</v>
      </c>
      <c r="E498" t="s">
        <v>2017</v>
      </c>
      <c r="F498" t="s">
        <v>2018</v>
      </c>
      <c r="G498" t="s">
        <v>2019</v>
      </c>
    </row>
    <row r="499" spans="1:7" x14ac:dyDescent="0.25">
      <c r="A499" t="s">
        <v>2020</v>
      </c>
      <c r="B499" t="s">
        <v>251</v>
      </c>
      <c r="C499">
        <v>13.5</v>
      </c>
      <c r="D499">
        <v>3</v>
      </c>
      <c r="E499" t="s">
        <v>2021</v>
      </c>
      <c r="F499" t="s">
        <v>2022</v>
      </c>
      <c r="G499" t="s">
        <v>2023</v>
      </c>
    </row>
    <row r="500" spans="1:7" x14ac:dyDescent="0.25">
      <c r="A500" t="s">
        <v>2024</v>
      </c>
      <c r="B500" t="s">
        <v>117</v>
      </c>
      <c r="C500">
        <v>84</v>
      </c>
      <c r="D500">
        <v>4</v>
      </c>
      <c r="E500" t="s">
        <v>2025</v>
      </c>
      <c r="F500" t="s">
        <v>2026</v>
      </c>
      <c r="G500" t="s">
        <v>2027</v>
      </c>
    </row>
    <row r="501" spans="1:7" x14ac:dyDescent="0.25">
      <c r="A501" t="s">
        <v>2028</v>
      </c>
      <c r="B501" t="s">
        <v>9</v>
      </c>
      <c r="C501">
        <v>103.125</v>
      </c>
      <c r="D501">
        <v>3</v>
      </c>
      <c r="E501" t="s">
        <v>2029</v>
      </c>
      <c r="F501" t="s">
        <v>2030</v>
      </c>
      <c r="G501" t="s">
        <v>2031</v>
      </c>
    </row>
    <row r="502" spans="1:7" x14ac:dyDescent="0.25">
      <c r="A502" t="s">
        <v>2032</v>
      </c>
      <c r="B502" t="s">
        <v>73</v>
      </c>
      <c r="C502">
        <v>133.125</v>
      </c>
      <c r="D502">
        <v>3</v>
      </c>
      <c r="E502" t="s">
        <v>2033</v>
      </c>
      <c r="F502" t="s">
        <v>2034</v>
      </c>
      <c r="G502" t="s">
        <v>2035</v>
      </c>
    </row>
    <row r="503" spans="1:7" x14ac:dyDescent="0.25">
      <c r="A503" t="s">
        <v>2036</v>
      </c>
      <c r="B503" t="s">
        <v>251</v>
      </c>
      <c r="C503">
        <v>18</v>
      </c>
      <c r="D503">
        <v>3</v>
      </c>
      <c r="E503" t="s">
        <v>2037</v>
      </c>
      <c r="F503" t="s">
        <v>2038</v>
      </c>
      <c r="G503" t="s">
        <v>2039</v>
      </c>
    </row>
    <row r="504" spans="1:7" x14ac:dyDescent="0.25">
      <c r="A504" t="s">
        <v>2040</v>
      </c>
      <c r="B504" t="s">
        <v>14</v>
      </c>
      <c r="C504">
        <v>12</v>
      </c>
      <c r="D504">
        <v>2</v>
      </c>
      <c r="E504" t="s">
        <v>2041</v>
      </c>
      <c r="F504" t="s">
        <v>2042</v>
      </c>
      <c r="G504" t="s">
        <v>2043</v>
      </c>
    </row>
    <row r="505" spans="1:7" x14ac:dyDescent="0.25">
      <c r="A505" t="s">
        <v>2044</v>
      </c>
      <c r="B505" t="s">
        <v>59</v>
      </c>
      <c r="C505">
        <v>63</v>
      </c>
      <c r="D505">
        <v>5</v>
      </c>
      <c r="E505" t="s">
        <v>2045</v>
      </c>
      <c r="F505" t="s">
        <v>2046</v>
      </c>
      <c r="G505" t="s">
        <v>2047</v>
      </c>
    </row>
    <row r="506" spans="1:7" x14ac:dyDescent="0.25">
      <c r="A506" t="s">
        <v>2048</v>
      </c>
      <c r="B506" t="s">
        <v>9</v>
      </c>
      <c r="C506">
        <v>893.75</v>
      </c>
      <c r="D506">
        <v>2</v>
      </c>
      <c r="E506" t="s">
        <v>2049</v>
      </c>
      <c r="F506" t="s">
        <v>2050</v>
      </c>
      <c r="G506" t="s">
        <v>2051</v>
      </c>
    </row>
    <row r="507" spans="1:7" x14ac:dyDescent="0.25">
      <c r="A507" t="s">
        <v>2052</v>
      </c>
      <c r="B507" t="s">
        <v>334</v>
      </c>
      <c r="C507">
        <v>2477.75</v>
      </c>
      <c r="D507">
        <v>5</v>
      </c>
      <c r="E507" t="s">
        <v>2053</v>
      </c>
      <c r="F507" t="s">
        <v>2054</v>
      </c>
      <c r="G507" t="s">
        <v>2055</v>
      </c>
    </row>
    <row r="508" spans="1:7" x14ac:dyDescent="0.25">
      <c r="A508" t="s">
        <v>2056</v>
      </c>
      <c r="B508" t="s">
        <v>9</v>
      </c>
      <c r="C508">
        <v>396</v>
      </c>
      <c r="D508">
        <v>2</v>
      </c>
      <c r="E508" t="s">
        <v>2057</v>
      </c>
      <c r="F508" t="s">
        <v>2058</v>
      </c>
      <c r="G508" t="s">
        <v>2059</v>
      </c>
    </row>
    <row r="509" spans="1:7" x14ac:dyDescent="0.25">
      <c r="A509" t="s">
        <v>2060</v>
      </c>
      <c r="B509" t="s">
        <v>102</v>
      </c>
      <c r="C509">
        <v>30</v>
      </c>
      <c r="D509">
        <v>2</v>
      </c>
      <c r="E509" t="s">
        <v>2061</v>
      </c>
      <c r="F509" t="s">
        <v>2062</v>
      </c>
      <c r="G509" t="s">
        <v>2063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Scott Taber Mckenzie Morical</cp:lastModifiedBy>
  <dcterms:created xsi:type="dcterms:W3CDTF">2023-10-24T01:13:18Z</dcterms:created>
  <dcterms:modified xsi:type="dcterms:W3CDTF">2023-11-08T20:56:30Z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2023-10-24T01:38:02Z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e20cf351-5e5e-4211-be58-455014c0900d</vt:lpwstr>
  </property>
  <property fmtid="{D5CDD505-2E9C-101B-9397-08002B2CF9AE}" pid="8" name="MSIP_Label_4044bd30-2ed7-4c9d-9d12-46200872a97b_ContentBits">
    <vt:lpwstr>0</vt:lpwstr>
  </property>
</Properties>
</file>