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aStudy\MathModel_Optimization\Project\2023C\FitPredict\"/>
    </mc:Choice>
  </mc:AlternateContent>
  <xr:revisionPtr revIDLastSave="0" documentId="13_ncr:1_{675D9C7B-4DCD-4C81-B703-136A112E7E00}" xr6:coauthVersionLast="47" xr6:coauthVersionMax="47" xr10:uidLastSave="{00000000-0000-0000-0000-000000000000}"/>
  <bookViews>
    <workbookView xWindow="-120" yWindow="-120" windowWidth="28095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3" i="1"/>
  <c r="J4" i="1"/>
  <c r="J5" i="1"/>
  <c r="J6" i="1"/>
  <c r="J7" i="1"/>
  <c r="J8" i="1"/>
  <c r="J3" i="1"/>
  <c r="I8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<sst xmlns="http://schemas.openxmlformats.org/spreadsheetml/2006/main" count="17" uniqueCount="17">
  <si>
    <t>Day 1</t>
  </si>
  <si>
    <t>Day 2</t>
  </si>
  <si>
    <t>Day 3</t>
  </si>
  <si>
    <t>Day 4</t>
  </si>
  <si>
    <t>Day 5</t>
  </si>
  <si>
    <t>Day 6</t>
  </si>
  <si>
    <t>Day 7</t>
  </si>
  <si>
    <t>YearMonthDay</t>
  </si>
  <si>
    <t>水生根茎类</t>
  </si>
  <si>
    <t>花叶类</t>
  </si>
  <si>
    <t>花菜类</t>
  </si>
  <si>
    <t>茄类</t>
  </si>
  <si>
    <t>辣椒类</t>
  </si>
  <si>
    <t>食用菌</t>
  </si>
  <si>
    <t>Average</t>
    <phoneticPr fontId="2" type="noConversion"/>
  </si>
  <si>
    <t>AverageLow</t>
    <phoneticPr fontId="2" type="noConversion"/>
  </si>
  <si>
    <t>AverageUp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</si>
</sst>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J3" sqref="J3:K8"/>
    </sheetView>
  </sheetViews>
  <sheetFormatPr defaultRowHeight="13.5" x14ac:dyDescent="0.15"/>
  <cols>
    <col min="1" max="1" width="13.375" customWidth="1"/>
    <col min="2" max="2" width="19.25" customWidth="1"/>
    <col min="3" max="3" width="18.125" customWidth="1"/>
    <col min="10" max="10" width="14.5" customWidth="1"/>
    <col min="11" max="11" width="18.125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14</v>
      </c>
      <c r="J1" s="2" t="s">
        <v>15</v>
      </c>
      <c r="K1" s="2" t="s">
        <v>16</v>
      </c>
    </row>
    <row r="2" spans="1:11" x14ac:dyDescent="0.15">
      <c r="A2" s="1" t="s">
        <v>7</v>
      </c>
      <c r="B2">
        <v>1.6903105727989199E+18</v>
      </c>
      <c r="C2">
        <v>1.6912664022148129E+18</v>
      </c>
      <c r="D2">
        <v>1.692232530448151E+18</v>
      </c>
      <c r="E2">
        <v>1.693154330948639E+18</v>
      </c>
      <c r="F2">
        <v>1.6940631734184269E+18</v>
      </c>
      <c r="G2">
        <v>1.6949587648933409E+18</v>
      </c>
      <c r="H2">
        <v>1.6957556950492859E+18</v>
      </c>
    </row>
    <row r="3" spans="1:11" x14ac:dyDescent="0.15">
      <c r="A3" s="1" t="s">
        <v>8</v>
      </c>
      <c r="B3">
        <v>19.718829267770051</v>
      </c>
      <c r="C3">
        <v>20.687043816953899</v>
      </c>
      <c r="D3">
        <v>21.270158435195679</v>
      </c>
      <c r="E3">
        <v>21.865996812611819</v>
      </c>
      <c r="F3">
        <v>22.226304612576961</v>
      </c>
      <c r="G3">
        <v>22.630305299043659</v>
      </c>
      <c r="H3">
        <v>22.996521066546439</v>
      </c>
      <c r="I3">
        <f>(B3+C3+D3+E3+F3+G3+H3)/7</f>
        <v>21.627879901528363</v>
      </c>
      <c r="J3">
        <f>I3*0.95</f>
        <v>20.546485906451945</v>
      </c>
      <c r="K3">
        <f>I3*1.05</f>
        <v>22.709273896604781</v>
      </c>
    </row>
    <row r="4" spans="1:11" x14ac:dyDescent="0.15">
      <c r="A4" s="1" t="s">
        <v>9</v>
      </c>
      <c r="B4">
        <v>133.99666580379011</v>
      </c>
      <c r="C4">
        <v>145.12882727578281</v>
      </c>
      <c r="D4">
        <v>150.609049000293</v>
      </c>
      <c r="E4">
        <v>150.98491972133519</v>
      </c>
      <c r="F4">
        <v>151.20199622780089</v>
      </c>
      <c r="G4">
        <v>151.32728866383431</v>
      </c>
      <c r="H4">
        <v>151.5609711442888</v>
      </c>
      <c r="I4">
        <f t="shared" ref="I4:I7" si="0">(B4+C4+D4+E4+F4+G4+H4)/7</f>
        <v>147.82995969101788</v>
      </c>
      <c r="J4">
        <f t="shared" ref="J4:J8" si="1">I4*0.95</f>
        <v>140.43846170646697</v>
      </c>
      <c r="K4">
        <f t="shared" ref="K4:K8" si="2">I4*1.05</f>
        <v>155.22145767556879</v>
      </c>
    </row>
    <row r="5" spans="1:11" x14ac:dyDescent="0.15">
      <c r="A5" s="1" t="s">
        <v>10</v>
      </c>
      <c r="B5">
        <v>28.944493013054139</v>
      </c>
      <c r="C5">
        <v>32.658842237293733</v>
      </c>
      <c r="D5">
        <v>35.935369823604823</v>
      </c>
      <c r="E5">
        <v>39.089423793435103</v>
      </c>
      <c r="F5">
        <v>41.631556606084111</v>
      </c>
      <c r="G5">
        <v>43.729047138214113</v>
      </c>
      <c r="H5">
        <v>45.558304022729402</v>
      </c>
      <c r="I5">
        <f t="shared" si="0"/>
        <v>38.221005233487908</v>
      </c>
      <c r="J5">
        <f t="shared" si="1"/>
        <v>36.309954971813511</v>
      </c>
      <c r="K5">
        <f t="shared" si="2"/>
        <v>40.132055495162305</v>
      </c>
    </row>
    <row r="6" spans="1:11" x14ac:dyDescent="0.15">
      <c r="A6" s="1" t="s">
        <v>11</v>
      </c>
      <c r="B6">
        <v>25.302510034859178</v>
      </c>
      <c r="C6">
        <v>26.036753391861911</v>
      </c>
      <c r="D6">
        <v>26.470172290742401</v>
      </c>
      <c r="E6">
        <v>26.660807410955432</v>
      </c>
      <c r="F6">
        <v>26.726038565278049</v>
      </c>
      <c r="G6">
        <v>26.74215564996004</v>
      </c>
      <c r="H6">
        <v>26.745058934450149</v>
      </c>
      <c r="I6">
        <f t="shared" si="0"/>
        <v>26.383356611158167</v>
      </c>
      <c r="J6">
        <f t="shared" si="1"/>
        <v>25.064188780600258</v>
      </c>
      <c r="K6">
        <f t="shared" si="2"/>
        <v>27.702524441716076</v>
      </c>
    </row>
    <row r="7" spans="1:11" x14ac:dyDescent="0.15">
      <c r="A7" s="1" t="s">
        <v>12</v>
      </c>
      <c r="B7">
        <v>66.140809860080495</v>
      </c>
      <c r="C7">
        <v>59.935020857989798</v>
      </c>
      <c r="D7">
        <v>57.306105299711227</v>
      </c>
      <c r="E7">
        <v>54.864138826310644</v>
      </c>
      <c r="F7">
        <v>52.560773747026929</v>
      </c>
      <c r="G7">
        <v>50.643483715504424</v>
      </c>
      <c r="H7">
        <v>49.255503921598198</v>
      </c>
      <c r="I7">
        <f t="shared" si="0"/>
        <v>55.815119461174525</v>
      </c>
      <c r="J7">
        <f t="shared" si="1"/>
        <v>53.024363488115796</v>
      </c>
      <c r="K7">
        <f t="shared" si="2"/>
        <v>58.605875434233255</v>
      </c>
    </row>
    <row r="8" spans="1:11" x14ac:dyDescent="0.15">
      <c r="A8" s="1" t="s">
        <v>13</v>
      </c>
      <c r="B8">
        <v>38.189211063385009</v>
      </c>
      <c r="C8">
        <v>37.478706108331679</v>
      </c>
      <c r="D8">
        <v>36.79589769005775</v>
      </c>
      <c r="E8">
        <v>35.665381695032117</v>
      </c>
      <c r="F8">
        <v>34.843036738634098</v>
      </c>
      <c r="G8">
        <v>34.443436604738231</v>
      </c>
      <c r="H8">
        <v>34.123091655969617</v>
      </c>
      <c r="I8">
        <f>(B8+C8+D8+E8+F8+G8+H8)/7</f>
        <v>35.934108793735504</v>
      </c>
      <c r="J8">
        <f t="shared" si="1"/>
        <v>34.137403354048729</v>
      </c>
      <c r="K8">
        <f t="shared" si="2"/>
        <v>37.730814233422279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阳诚 吴</cp:lastModifiedBy>
  <dcterms:created xsi:type="dcterms:W3CDTF">2024-06-13T16:37:12Z</dcterms:created>
  <dcterms:modified xsi:type="dcterms:W3CDTF">2024-06-15T03:03:13Z</dcterms:modified>
</cp:coreProperties>
</file>