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rc\skojjt\templates\"/>
    </mc:Choice>
  </mc:AlternateContent>
  <xr:revisionPtr revIDLastSave="0" documentId="13_ncr:1_{ED0FB8E5-EFDE-41BB-B272-5B3578D73023}" xr6:coauthVersionLast="40" xr6:coauthVersionMax="40" xr10:uidLastSave="{00000000-0000-0000-0000-000000000000}"/>
  <bookViews>
    <workbookView xWindow="32772" yWindow="32772" windowWidth="30720" windowHeight="13368" xr2:uid="{00000000-000D-0000-FFFF-FFFF00000000}"/>
  </bookViews>
  <sheets>
    <sheet name="Skojjt-Närvaro" sheetId="1" r:id="rId1"/>
  </sheets>
  <definedNames>
    <definedName name="_xlnm.Print_Area" localSheetId="0">'Skojjt-Närvaro'!$A$1:$AX$43</definedName>
  </definedNames>
  <calcPr calcId="181029"/>
</workbook>
</file>

<file path=xl/calcChain.xml><?xml version="1.0" encoding="utf-8"?>
<calcChain xmlns="http://schemas.openxmlformats.org/spreadsheetml/2006/main">
  <c r="AH41" i="1" l="1"/>
  <c r="AI41" i="1"/>
  <c r="AJ41" i="1"/>
  <c r="AK41" i="1"/>
  <c r="AL41" i="1"/>
  <c r="AM41" i="1"/>
  <c r="AN41" i="1"/>
  <c r="AO41" i="1"/>
  <c r="AP41" i="1"/>
  <c r="AQ41" i="1"/>
  <c r="AR41" i="1"/>
  <c r="AS41" i="1"/>
  <c r="AT41" i="1"/>
  <c r="F41" i="1" l="1"/>
  <c r="AU14" i="1"/>
  <c r="AV14" i="1"/>
  <c r="AU15" i="1"/>
  <c r="AV15" i="1"/>
  <c r="AU16" i="1"/>
  <c r="AV16" i="1"/>
  <c r="AU17" i="1"/>
  <c r="AV17" i="1"/>
  <c r="AU18" i="1"/>
  <c r="AV18" i="1"/>
  <c r="AU19" i="1"/>
  <c r="AV19" i="1"/>
  <c r="AU20" i="1"/>
  <c r="AV20" i="1"/>
  <c r="AU21" i="1"/>
  <c r="AV21" i="1"/>
  <c r="AU22" i="1"/>
  <c r="AV22" i="1"/>
  <c r="AU23" i="1"/>
  <c r="AV23" i="1"/>
  <c r="AU24" i="1"/>
  <c r="AV24" i="1"/>
  <c r="AU25" i="1"/>
  <c r="AV25" i="1"/>
  <c r="AU26" i="1"/>
  <c r="AV26" i="1"/>
  <c r="AU27" i="1"/>
  <c r="AV27" i="1"/>
  <c r="AU28" i="1"/>
  <c r="AV28" i="1"/>
  <c r="AU29" i="1"/>
  <c r="AV29" i="1"/>
  <c r="AU30" i="1"/>
  <c r="AV30" i="1"/>
  <c r="AU31" i="1"/>
  <c r="AV31" i="1"/>
  <c r="AU32" i="1"/>
  <c r="AV32" i="1"/>
  <c r="AU33" i="1"/>
  <c r="AV33" i="1"/>
  <c r="AU34" i="1"/>
  <c r="AV34" i="1"/>
  <c r="AU35" i="1"/>
  <c r="AV35" i="1"/>
  <c r="AU36" i="1"/>
  <c r="AV36" i="1"/>
  <c r="AU37" i="1"/>
  <c r="AV37" i="1"/>
  <c r="AU13" i="1"/>
  <c r="AV13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K41" i="1"/>
  <c r="AV41" i="1" l="1"/>
  <c r="AU41" i="1"/>
  <c r="F43" i="1" l="1"/>
</calcChain>
</file>

<file path=xl/sharedStrings.xml><?xml version="1.0" encoding="utf-8"?>
<sst xmlns="http://schemas.openxmlformats.org/spreadsheetml/2006/main" count="142" uniqueCount="72">
  <si>
    <t>Förening</t>
  </si>
  <si>
    <t>Anläggning/Lokal</t>
  </si>
  <si>
    <t>Namn på deltagare</t>
  </si>
  <si>
    <t>Ledare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</si>
  <si>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</si>
  <si>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</si>
  <si>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</si>
  <si>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</si>
  <si>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</si>
  <si>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</si>
  <si>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</si>
  <si>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</si>
  <si>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</si>
  <si>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</si>
  <si>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</si>
  <si>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</si>
  <si>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</si>
  <si>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</si>
  <si>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</si>
  <si>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</si>
  <si>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Födelsedata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</si>
  <si>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</si>
  <si>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</si>
  <si>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</si>
  <si>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</si>
  <si>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</si>
  <si>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</si>
  <si>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</si>
  <si>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</si>
  <si>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</si>
  <si>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Summa</t>
  </si>
  <si>
    <t>pojkar</t>
  </si>
  <si>
    <t>flickor</t>
  </si>
  <si>
    <t>1 juli - 31 dec</t>
  </si>
  <si>
    <t>Kommunalt</t>
  </si>
  <si>
    <t>Riktigheten av lämnade uppgifter intygas:</t>
  </si>
  <si>
    <t>Antal sammankomster</t>
  </si>
  <si>
    <t>Totalsumma deltagartillfällen</t>
  </si>
  <si>
    <t xml:space="preserve"> </t>
  </si>
  <si>
    <t>1 jan - 30 juni</t>
  </si>
  <si>
    <t>Verksamhet</t>
  </si>
  <si>
    <t xml:space="preserve">  </t>
  </si>
  <si>
    <t>Postnr</t>
  </si>
  <si>
    <t>Närvarokort nr:</t>
  </si>
  <si>
    <t>År:</t>
  </si>
  <si>
    <t>Ansökan avser perioden</t>
  </si>
  <si>
    <t>Statligt</t>
  </si>
  <si>
    <t>Aktivitet</t>
  </si>
  <si>
    <t>0</t>
  </si>
  <si>
    <t>26</t>
  </si>
  <si>
    <t>27</t>
  </si>
  <si>
    <t>28</t>
  </si>
  <si>
    <t>29</t>
  </si>
  <si>
    <t>30</t>
  </si>
  <si>
    <t>31</t>
  </si>
  <si>
    <t>32</t>
  </si>
  <si>
    <t>pojkar
7-25</t>
  </si>
  <si>
    <t>flickor
7-25</t>
  </si>
  <si>
    <t>Deltagartillfällen</t>
  </si>
  <si>
    <t>33</t>
  </si>
  <si>
    <t>34</t>
  </si>
  <si>
    <t>35</t>
  </si>
  <si>
    <t>36</t>
  </si>
  <si>
    <t>började:</t>
  </si>
  <si>
    <t>slutade:</t>
  </si>
  <si>
    <t>månad:</t>
  </si>
  <si>
    <t>dag:</t>
  </si>
  <si>
    <t>Ledarens namnteckning</t>
  </si>
  <si>
    <t>kön</t>
  </si>
  <si>
    <t>2019</t>
  </si>
  <si>
    <t>SKOJJT</t>
  </si>
  <si>
    <t>Närvarorapport genererad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</si>
</sst>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;@"/>
  </numFmts>
  <fonts count="22" x14ac:knownFonts="1">
    <font>
      <sz val="10"/>
      <name val="Arial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vertAlign val="superscript"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7"/>
      <color rgb="FF000000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vertAlign val="subscript"/>
      <sz val="14"/>
      <name val="Arial"/>
      <family val="2"/>
    </font>
    <font>
      <i/>
      <sz val="11"/>
      <color rgb="FF7F7F7F"/>
      <name val="Calibri"/>
      <family val="2"/>
      <scheme val="minor"/>
    </font>
    <font>
      <vertAlign val="superscript"/>
      <sz val="14"/>
      <name val="Arial"/>
      <family val="2"/>
    </font>
    <font>
      <b/>
      <i/>
      <sz val="20"/>
      <color theme="8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5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 applyBorder="1"/>
    <xf numFmtId="49" fontId="7" fillId="0" borderId="10" xfId="0" applyNumberFormat="1" applyFont="1" applyBorder="1" applyAlignment="1">
      <alignment horizontal="center"/>
    </xf>
    <xf numFmtId="49" fontId="2" fillId="0" borderId="11" xfId="0" applyNumberFormat="1" applyFont="1" applyBorder="1"/>
    <xf numFmtId="49" fontId="2" fillId="0" borderId="12" xfId="0" applyNumberFormat="1" applyFont="1" applyBorder="1"/>
    <xf numFmtId="49" fontId="0" fillId="0" borderId="12" xfId="0" applyNumberFormat="1" applyFill="1" applyBorder="1"/>
    <xf numFmtId="49" fontId="0" fillId="0" borderId="3" xfId="0" applyNumberFormat="1" applyFill="1" applyBorder="1"/>
    <xf numFmtId="49" fontId="0" fillId="0" borderId="1" xfId="0" applyNumberFormat="1" applyFill="1" applyBorder="1"/>
    <xf numFmtId="49" fontId="0" fillId="0" borderId="11" xfId="0" applyNumberFormat="1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49" fontId="0" fillId="0" borderId="0" xfId="0" applyNumberFormat="1" applyFill="1"/>
    <xf numFmtId="49" fontId="3" fillId="0" borderId="1" xfId="0" applyNumberFormat="1" applyFont="1" applyFill="1" applyBorder="1"/>
    <xf numFmtId="49" fontId="0" fillId="0" borderId="13" xfId="0" applyNumberFormat="1" applyBorder="1"/>
    <xf numFmtId="49" fontId="1" fillId="0" borderId="0" xfId="0" applyNumberFormat="1" applyFont="1" applyFill="1"/>
    <xf numFmtId="49" fontId="3" fillId="0" borderId="0" xfId="0" applyNumberFormat="1" applyFont="1" applyFill="1" applyBorder="1"/>
    <xf numFmtId="49" fontId="0" fillId="0" borderId="10" xfId="0" applyNumberFormat="1" applyFill="1" applyBorder="1"/>
    <xf numFmtId="49" fontId="0" fillId="0" borderId="14" xfId="0" applyNumberFormat="1" applyBorder="1"/>
    <xf numFmtId="49" fontId="0" fillId="0" borderId="9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9" xfId="0" applyNumberFormat="1" applyBorder="1"/>
    <xf numFmtId="49" fontId="3" fillId="0" borderId="17" xfId="0" applyNumberFormat="1" applyFont="1" applyBorder="1"/>
    <xf numFmtId="49" fontId="7" fillId="0" borderId="20" xfId="0" applyNumberFormat="1" applyFont="1" applyBorder="1" applyAlignment="1">
      <alignment horizontal="center"/>
    </xf>
    <xf numFmtId="49" fontId="0" fillId="0" borderId="18" xfId="0" applyNumberFormat="1" applyFill="1" applyBorder="1"/>
    <xf numFmtId="49" fontId="3" fillId="0" borderId="23" xfId="0" applyNumberFormat="1" applyFont="1" applyBorder="1" applyAlignment="1">
      <alignment vertical="top"/>
    </xf>
    <xf numFmtId="49" fontId="0" fillId="0" borderId="22" xfId="0" applyNumberFormat="1" applyBorder="1"/>
    <xf numFmtId="49" fontId="3" fillId="0" borderId="22" xfId="0" applyNumberFormat="1" applyFont="1" applyBorder="1"/>
    <xf numFmtId="49" fontId="5" fillId="0" borderId="22" xfId="0" applyNumberFormat="1" applyFont="1" applyBorder="1"/>
    <xf numFmtId="49" fontId="3" fillId="0" borderId="28" xfId="0" applyNumberFormat="1" applyFont="1" applyFill="1" applyBorder="1" applyAlignment="1">
      <alignment vertical="top"/>
    </xf>
    <xf numFmtId="49" fontId="0" fillId="0" borderId="28" xfId="0" applyNumberFormat="1" applyFill="1" applyBorder="1"/>
    <xf numFmtId="49" fontId="0" fillId="0" borderId="29" xfId="0" applyNumberFormat="1" applyFill="1" applyBorder="1"/>
    <xf numFmtId="49" fontId="0" fillId="0" borderId="30" xfId="0" applyNumberFormat="1" applyFill="1" applyBorder="1"/>
    <xf numFmtId="49" fontId="3" fillId="0" borderId="12" xfId="0" applyNumberFormat="1" applyFont="1" applyBorder="1" applyAlignment="1">
      <alignment vertical="top"/>
    </xf>
    <xf numFmtId="49" fontId="4" fillId="0" borderId="0" xfId="0" applyNumberFormat="1" applyFont="1" applyFill="1" applyBorder="1"/>
    <xf numFmtId="49" fontId="4" fillId="0" borderId="11" xfId="0" applyNumberFormat="1" applyFont="1" applyFill="1" applyBorder="1"/>
    <xf numFmtId="49" fontId="4" fillId="0" borderId="22" xfId="0" applyNumberFormat="1" applyFont="1" applyFill="1" applyBorder="1"/>
    <xf numFmtId="49" fontId="10" fillId="0" borderId="3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12" fillId="0" borderId="12" xfId="0" applyNumberFormat="1" applyFont="1" applyFill="1" applyBorder="1"/>
    <xf numFmtId="49" fontId="7" fillId="0" borderId="9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/>
    <xf numFmtId="49" fontId="12" fillId="0" borderId="1" xfId="0" applyNumberFormat="1" applyFont="1" applyFill="1" applyBorder="1" applyAlignment="1"/>
    <xf numFmtId="49" fontId="0" fillId="0" borderId="0" xfId="0" applyNumberFormat="1" applyAlignment="1"/>
    <xf numFmtId="49" fontId="0" fillId="0" borderId="30" xfId="0" applyNumberFormat="1" applyFill="1" applyBorder="1" applyAlignment="1"/>
    <xf numFmtId="49" fontId="5" fillId="0" borderId="33" xfId="0" applyNumberFormat="1" applyFont="1" applyFill="1" applyBorder="1"/>
    <xf numFmtId="49" fontId="1" fillId="0" borderId="28" xfId="0" applyNumberFormat="1" applyFont="1" applyFill="1" applyBorder="1"/>
    <xf numFmtId="49" fontId="0" fillId="0" borderId="29" xfId="0" applyNumberFormat="1" applyBorder="1"/>
    <xf numFmtId="49" fontId="1" fillId="0" borderId="18" xfId="0" applyNumberFormat="1" applyFont="1" applyBorder="1"/>
    <xf numFmtId="49" fontId="8" fillId="0" borderId="21" xfId="0" applyNumberFormat="1" applyFont="1" applyBorder="1"/>
    <xf numFmtId="49" fontId="0" fillId="0" borderId="34" xfId="0" applyNumberFormat="1" applyBorder="1"/>
    <xf numFmtId="49" fontId="9" fillId="2" borderId="37" xfId="0" applyNumberFormat="1" applyFont="1" applyFill="1" applyBorder="1"/>
    <xf numFmtId="49" fontId="13" fillId="0" borderId="34" xfId="0" applyNumberFormat="1" applyFont="1" applyBorder="1" applyAlignment="1">
      <alignment horizontal="right" vertical="center" wrapText="1"/>
    </xf>
    <xf numFmtId="49" fontId="12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4" fillId="0" borderId="0" xfId="0" applyFont="1" applyAlignment="1">
      <alignment horizontal="left" vertical="top"/>
    </xf>
    <xf numFmtId="49" fontId="4" fillId="0" borderId="38" xfId="0" applyNumberFormat="1" applyFont="1" applyFill="1" applyBorder="1"/>
    <xf numFmtId="49" fontId="3" fillId="0" borderId="3" xfId="0" applyNumberFormat="1" applyFont="1" applyFill="1" applyBorder="1" applyAlignment="1">
      <alignment vertical="top"/>
    </xf>
    <xf numFmtId="49" fontId="0" fillId="0" borderId="6" xfId="0" applyNumberFormat="1" applyFill="1" applyBorder="1" applyAlignment="1"/>
    <xf numFmtId="49" fontId="10" fillId="0" borderId="43" xfId="0" applyNumberFormat="1" applyFont="1" applyFill="1" applyBorder="1" applyAlignment="1"/>
    <xf numFmtId="49" fontId="6" fillId="0" borderId="43" xfId="0" applyNumberFormat="1" applyFont="1" applyFill="1" applyBorder="1" applyAlignment="1"/>
    <xf numFmtId="49" fontId="0" fillId="0" borderId="43" xfId="0" applyNumberFormat="1" applyFill="1" applyBorder="1"/>
    <xf numFmtId="49" fontId="0" fillId="0" borderId="44" xfId="0" applyNumberFormat="1" applyFill="1" applyBorder="1" applyAlignment="1"/>
    <xf numFmtId="49" fontId="0" fillId="0" borderId="44" xfId="0" applyNumberFormat="1" applyFill="1" applyBorder="1"/>
    <xf numFmtId="49" fontId="3" fillId="0" borderId="45" xfId="0" applyNumberFormat="1" applyFont="1" applyFill="1" applyBorder="1" applyAlignment="1">
      <alignment vertical="top"/>
    </xf>
    <xf numFmtId="49" fontId="3" fillId="0" borderId="24" xfId="0" applyNumberFormat="1" applyFont="1" applyFill="1" applyBorder="1" applyAlignment="1">
      <alignment vertical="top"/>
    </xf>
    <xf numFmtId="49" fontId="3" fillId="0" borderId="33" xfId="0" applyNumberFormat="1" applyFont="1" applyFill="1" applyBorder="1" applyAlignment="1">
      <alignment vertical="top"/>
    </xf>
    <xf numFmtId="49" fontId="6" fillId="3" borderId="3" xfId="0" applyNumberFormat="1" applyFont="1" applyFill="1" applyBorder="1"/>
    <xf numFmtId="49" fontId="0" fillId="3" borderId="3" xfId="0" applyNumberFormat="1" applyFill="1" applyBorder="1"/>
    <xf numFmtId="49" fontId="4" fillId="3" borderId="1" xfId="0" applyNumberFormat="1" applyFont="1" applyFill="1" applyBorder="1" applyAlignment="1">
      <alignment horizontal="center"/>
    </xf>
    <xf numFmtId="49" fontId="0" fillId="3" borderId="8" xfId="0" applyNumberFormat="1" applyFill="1" applyBorder="1"/>
    <xf numFmtId="49" fontId="0" fillId="3" borderId="10" xfId="0" applyNumberFormat="1" applyFill="1" applyBorder="1"/>
    <xf numFmtId="49" fontId="15" fillId="3" borderId="37" xfId="0" applyNumberFormat="1" applyFont="1" applyFill="1" applyBorder="1" applyAlignment="1">
      <alignment horizontal="center"/>
    </xf>
    <xf numFmtId="49" fontId="16" fillId="0" borderId="7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3" fillId="3" borderId="25" xfId="0" applyNumberFormat="1" applyFont="1" applyFill="1" applyBorder="1" applyAlignment="1">
      <alignment horizontal="center" vertical="center"/>
    </xf>
    <xf numFmtId="49" fontId="13" fillId="3" borderId="26" xfId="0" applyNumberFormat="1" applyFont="1" applyFill="1" applyBorder="1" applyAlignment="1">
      <alignment horizontal="center" vertical="center"/>
    </xf>
    <xf numFmtId="49" fontId="13" fillId="3" borderId="27" xfId="0" applyNumberFormat="1" applyFont="1" applyFill="1" applyBorder="1" applyAlignment="1">
      <alignment horizontal="center" vertical="center"/>
    </xf>
    <xf numFmtId="49" fontId="13" fillId="3" borderId="24" xfId="0" applyNumberFormat="1" applyFont="1" applyFill="1" applyBorder="1" applyAlignment="1">
      <alignment horizontal="center" vertical="center"/>
    </xf>
    <xf numFmtId="49" fontId="13" fillId="3" borderId="33" xfId="0" applyNumberFormat="1" applyFont="1" applyFill="1" applyBorder="1" applyAlignment="1">
      <alignment horizontal="center" vertical="center"/>
    </xf>
    <xf numFmtId="49" fontId="18" fillId="3" borderId="24" xfId="0" applyNumberFormat="1" applyFont="1" applyFill="1" applyBorder="1" applyAlignment="1"/>
    <xf numFmtId="49" fontId="3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ill="1" applyBorder="1"/>
    <xf numFmtId="1" fontId="0" fillId="0" borderId="6" xfId="0" applyNumberFormat="1" applyFill="1" applyBorder="1"/>
    <xf numFmtId="1" fontId="0" fillId="0" borderId="8" xfId="0" applyNumberFormat="1" applyFill="1" applyBorder="1"/>
    <xf numFmtId="1" fontId="0" fillId="0" borderId="44" xfId="0" applyNumberFormat="1" applyFill="1" applyBorder="1"/>
    <xf numFmtId="1" fontId="0" fillId="0" borderId="30" xfId="0" applyNumberFormat="1" applyFill="1" applyBorder="1"/>
    <xf numFmtId="49" fontId="17" fillId="0" borderId="22" xfId="0" applyNumberFormat="1" applyFont="1" applyFill="1" applyBorder="1"/>
    <xf numFmtId="49" fontId="0" fillId="0" borderId="7" xfId="0" applyNumberFormat="1" applyFill="1" applyBorder="1"/>
    <xf numFmtId="49" fontId="13" fillId="3" borderId="1" xfId="0" applyNumberFormat="1" applyFont="1" applyFill="1" applyBorder="1" applyAlignment="1">
      <alignment textRotation="90"/>
    </xf>
    <xf numFmtId="49" fontId="12" fillId="0" borderId="1" xfId="0" applyNumberFormat="1" applyFont="1" applyFill="1" applyBorder="1"/>
    <xf numFmtId="164" fontId="0" fillId="0" borderId="4" xfId="0" applyNumberFormat="1" applyFill="1" applyBorder="1"/>
    <xf numFmtId="164" fontId="0" fillId="0" borderId="15" xfId="0" applyNumberFormat="1" applyFill="1" applyBorder="1"/>
    <xf numFmtId="164" fontId="0" fillId="0" borderId="5" xfId="0" applyNumberFormat="1" applyFill="1" applyBorder="1"/>
    <xf numFmtId="164" fontId="0" fillId="0" borderId="10" xfId="0" applyNumberFormat="1" applyFill="1" applyBorder="1"/>
    <xf numFmtId="164" fontId="0" fillId="0" borderId="42" xfId="0" applyNumberFormat="1" applyFill="1" applyBorder="1"/>
    <xf numFmtId="164" fontId="0" fillId="0" borderId="36" xfId="0" applyNumberFormat="1" applyFill="1" applyBorder="1"/>
    <xf numFmtId="164" fontId="0" fillId="0" borderId="41" xfId="0" applyNumberFormat="1" applyFill="1" applyBorder="1"/>
    <xf numFmtId="164" fontId="0" fillId="0" borderId="29" xfId="0" applyNumberFormat="1" applyFill="1" applyBorder="1"/>
    <xf numFmtId="164" fontId="0" fillId="0" borderId="31" xfId="0" applyNumberFormat="1" applyFill="1" applyBorder="1"/>
    <xf numFmtId="164" fontId="4" fillId="0" borderId="39" xfId="0" applyNumberFormat="1" applyFont="1" applyFill="1" applyBorder="1" applyAlignment="1">
      <alignment horizontal="center"/>
    </xf>
    <xf numFmtId="164" fontId="0" fillId="0" borderId="39" xfId="0" applyNumberFormat="1" applyFill="1" applyBorder="1"/>
    <xf numFmtId="164" fontId="0" fillId="0" borderId="40" xfId="0" applyNumberFormat="1" applyFill="1" applyBorder="1"/>
    <xf numFmtId="164" fontId="4" fillId="0" borderId="10" xfId="0" applyNumberFormat="1" applyFont="1" applyFill="1" applyBorder="1" applyAlignment="1">
      <alignment horizontal="center"/>
    </xf>
    <xf numFmtId="164" fontId="0" fillId="0" borderId="20" xfId="0" applyNumberFormat="1" applyFill="1" applyBorder="1"/>
    <xf numFmtId="164" fontId="4" fillId="0" borderId="29" xfId="0" applyNumberFormat="1" applyFont="1" applyFill="1" applyBorder="1" applyAlignment="1">
      <alignment horizontal="center"/>
    </xf>
    <xf numFmtId="49" fontId="12" fillId="0" borderId="7" xfId="0" applyNumberFormat="1" applyFont="1" applyFill="1" applyBorder="1"/>
    <xf numFmtId="2" fontId="12" fillId="0" borderId="0" xfId="0" applyNumberFormat="1" applyFont="1"/>
    <xf numFmtId="164" fontId="12" fillId="0" borderId="4" xfId="0" applyNumberFormat="1" applyFont="1" applyFill="1" applyBorder="1" applyAlignment="1">
      <alignment horizontal="center"/>
    </xf>
    <xf numFmtId="164" fontId="0" fillId="0" borderId="38" xfId="0" applyNumberFormat="1" applyFill="1" applyBorder="1" applyAlignment="1">
      <alignment shrinkToFit="1"/>
    </xf>
    <xf numFmtId="1" fontId="0" fillId="0" borderId="8" xfId="0" applyNumberFormat="1" applyFill="1" applyBorder="1" applyAlignment="1">
      <alignment shrinkToFit="1"/>
    </xf>
    <xf numFmtId="1" fontId="0" fillId="0" borderId="30" xfId="0" applyNumberFormat="1" applyFill="1" applyBorder="1" applyAlignment="1">
      <alignment shrinkToFit="1"/>
    </xf>
    <xf numFmtId="49" fontId="0" fillId="0" borderId="34" xfId="0" applyNumberFormat="1" applyBorder="1" applyAlignment="1">
      <alignment wrapText="1"/>
    </xf>
    <xf numFmtId="49" fontId="20" fillId="0" borderId="0" xfId="0" applyNumberFormat="1" applyFont="1" applyFill="1" applyBorder="1"/>
    <xf numFmtId="49" fontId="15" fillId="0" borderId="6" xfId="0" applyNumberFormat="1" applyFont="1" applyBorder="1" applyAlignment="1">
      <alignment horizontal="left" vertical="center" textRotation="90"/>
    </xf>
    <xf numFmtId="49" fontId="15" fillId="0" borderId="7" xfId="0" applyNumberFormat="1" applyFont="1" applyBorder="1" applyAlignment="1">
      <alignment horizontal="left" vertical="center" textRotation="90"/>
    </xf>
    <xf numFmtId="49" fontId="15" fillId="0" borderId="8" xfId="0" applyNumberFormat="1" applyFont="1" applyBorder="1" applyAlignment="1">
      <alignment horizontal="left" vertical="center" textRotation="90"/>
    </xf>
    <xf numFmtId="49" fontId="9" fillId="0" borderId="35" xfId="0" applyNumberFormat="1" applyFont="1" applyBorder="1" applyAlignment="1">
      <alignment horizontal="center"/>
    </xf>
    <xf numFmtId="49" fontId="9" fillId="0" borderId="36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right" vertical="center" textRotation="90"/>
    </xf>
    <xf numFmtId="49" fontId="8" fillId="0" borderId="34" xfId="0" applyNumberFormat="1" applyFont="1" applyBorder="1" applyAlignment="1">
      <alignment horizontal="center"/>
    </xf>
    <xf numFmtId="49" fontId="4" fillId="3" borderId="24" xfId="0" applyNumberFormat="1" applyFont="1" applyFill="1" applyBorder="1" applyAlignment="1">
      <alignment horizontal="center"/>
    </xf>
    <xf numFmtId="49" fontId="4" fillId="3" borderId="32" xfId="0" applyNumberFormat="1" applyFont="1" applyFill="1" applyBorder="1" applyAlignment="1">
      <alignment horizontal="center"/>
    </xf>
    <xf numFmtId="0" fontId="21" fillId="0" borderId="11" xfId="1" applyFont="1" applyBorder="1" applyAlignment="1">
      <alignment horizontal="center" vertical="center"/>
    </xf>
    <xf numFmtId="0" fontId="21" fillId="0" borderId="0" xfId="1" applyFont="1" applyBorder="1" applyAlignment="1">
      <alignment horizontal="center" vertical="center"/>
    </xf>
    <xf numFmtId="0" fontId="21" fillId="0" borderId="17" xfId="1" applyFont="1" applyBorder="1" applyAlignment="1">
      <alignment horizontal="center" vertical="center"/>
    </xf>
    <xf numFmtId="164" fontId="12" fillId="0" borderId="28" xfId="0" applyNumberFormat="1" applyFont="1" applyFill="1" applyBorder="1" applyAlignment="1">
      <alignment shrinkToFit="1"/>
    </xf>
    <xf numFmtId="0" fontId="12" fillId="0" borderId="11" xfId="0" applyNumberFormat="1" applyFont="1" applyBorder="1" applyAlignment="1">
      <alignment shrinkToFit="1"/>
    </xf>
  </cellXfs>
  <cellStyles count="2">
    <cellStyle name="Förklarande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0</xdr:colOff>
      <xdr:row>26</xdr:row>
      <xdr:rowOff>95250</xdr:rowOff>
    </xdr:from>
    <xdr:to>
      <xdr:col>50</xdr:col>
      <xdr:colOff>0</xdr:colOff>
      <xdr:row>38</xdr:row>
      <xdr:rowOff>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17C2DD9B-22E9-4790-AFBD-61B78268ED65}"/>
            </a:ext>
          </a:extLst>
        </xdr:cNvPr>
        <xdr:cNvSpPr txBox="1">
          <a:spLocks noChangeArrowheads="1"/>
        </xdr:cNvSpPr>
      </xdr:nvSpPr>
      <xdr:spPr bwMode="auto">
        <a:xfrm>
          <a:off x="11687175" y="613410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sv-S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Totalsumma</a:t>
          </a:r>
        </a:p>
        <a:p>
          <a:pPr algn="l" rtl="0">
            <a:defRPr sz="1000"/>
          </a:pPr>
          <a:r>
            <a:rPr lang="sv-SE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deltagartillfällen</a:t>
          </a:r>
        </a:p>
      </xdr:txBody>
    </xdr:sp>
    <xdr:clientData/>
  </xdr:twoCellAnchor>
  <xdr:twoCellAnchor>
    <xdr:from>
      <xdr:col>47</xdr:col>
      <xdr:colOff>0</xdr:colOff>
      <xdr:row>10</xdr:row>
      <xdr:rowOff>144780</xdr:rowOff>
    </xdr:from>
    <xdr:to>
      <xdr:col>47</xdr:col>
      <xdr:colOff>0</xdr:colOff>
      <xdr:row>11</xdr:row>
      <xdr:rowOff>0</xdr:rowOff>
    </xdr:to>
    <xdr:sp macro="" textlink="">
      <xdr:nvSpPr>
        <xdr:cNvPr id="4254" name="Line 51">
          <a:extLst>
            <a:ext uri="{FF2B5EF4-FFF2-40B4-BE49-F238E27FC236}">
              <a16:creationId xmlns:a16="http://schemas.microsoft.com/office/drawing/2014/main" id="{C0F58292-FF55-487E-BA62-EF8190F753E5}"/>
            </a:ext>
          </a:extLst>
        </xdr:cNvPr>
        <xdr:cNvSpPr>
          <a:spLocks noChangeShapeType="1"/>
        </xdr:cNvSpPr>
      </xdr:nvSpPr>
      <xdr:spPr bwMode="auto">
        <a:xfrm>
          <a:off x="9296400" y="2506980"/>
          <a:ext cx="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58</xdr:col>
      <xdr:colOff>0</xdr:colOff>
      <xdr:row>19</xdr:row>
      <xdr:rowOff>220980</xdr:rowOff>
    </xdr:from>
    <xdr:to>
      <xdr:col>58</xdr:col>
      <xdr:colOff>0</xdr:colOff>
      <xdr:row>20</xdr:row>
      <xdr:rowOff>83820</xdr:rowOff>
    </xdr:to>
    <xdr:sp macro="" textlink="">
      <xdr:nvSpPr>
        <xdr:cNvPr id="4256" name="Line 53">
          <a:extLst>
            <a:ext uri="{FF2B5EF4-FFF2-40B4-BE49-F238E27FC236}">
              <a16:creationId xmlns:a16="http://schemas.microsoft.com/office/drawing/2014/main" id="{8DB50266-C73C-486F-8065-90839EE4C641}"/>
            </a:ext>
          </a:extLst>
        </xdr:cNvPr>
        <xdr:cNvSpPr>
          <a:spLocks noChangeShapeType="1"/>
        </xdr:cNvSpPr>
      </xdr:nvSpPr>
      <xdr:spPr bwMode="auto">
        <a:xfrm>
          <a:off x="16238220" y="4655820"/>
          <a:ext cx="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10</xdr:row>
      <xdr:rowOff>144780</xdr:rowOff>
    </xdr:from>
    <xdr:to>
      <xdr:col>48</xdr:col>
      <xdr:colOff>0</xdr:colOff>
      <xdr:row>11</xdr:row>
      <xdr:rowOff>0</xdr:rowOff>
    </xdr:to>
    <xdr:sp macro="" textlink="">
      <xdr:nvSpPr>
        <xdr:cNvPr id="4257" name="Line 54">
          <a:extLst>
            <a:ext uri="{FF2B5EF4-FFF2-40B4-BE49-F238E27FC236}">
              <a16:creationId xmlns:a16="http://schemas.microsoft.com/office/drawing/2014/main" id="{2F3FA833-EF9F-42B2-95FE-505B849031CB}"/>
            </a:ext>
          </a:extLst>
        </xdr:cNvPr>
        <xdr:cNvSpPr>
          <a:spLocks noChangeShapeType="1"/>
        </xdr:cNvSpPr>
      </xdr:nvSpPr>
      <xdr:spPr bwMode="auto">
        <a:xfrm>
          <a:off x="10462260" y="2506980"/>
          <a:ext cx="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47</xdr:col>
      <xdr:colOff>0</xdr:colOff>
      <xdr:row>10</xdr:row>
      <xdr:rowOff>152400</xdr:rowOff>
    </xdr:from>
    <xdr:to>
      <xdr:col>47</xdr:col>
      <xdr:colOff>0</xdr:colOff>
      <xdr:row>10</xdr:row>
      <xdr:rowOff>228600</xdr:rowOff>
    </xdr:to>
    <xdr:sp macro="" textlink="">
      <xdr:nvSpPr>
        <xdr:cNvPr id="4265" name="Line 79">
          <a:extLst>
            <a:ext uri="{FF2B5EF4-FFF2-40B4-BE49-F238E27FC236}">
              <a16:creationId xmlns:a16="http://schemas.microsoft.com/office/drawing/2014/main" id="{3490173F-12B6-4F89-8A81-A90AB5EBAA18}"/>
            </a:ext>
          </a:extLst>
        </xdr:cNvPr>
        <xdr:cNvSpPr>
          <a:spLocks noChangeShapeType="1"/>
        </xdr:cNvSpPr>
      </xdr:nvSpPr>
      <xdr:spPr bwMode="auto">
        <a:xfrm>
          <a:off x="8519160" y="25146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48</xdr:col>
      <xdr:colOff>0</xdr:colOff>
      <xdr:row>10</xdr:row>
      <xdr:rowOff>152400</xdr:rowOff>
    </xdr:from>
    <xdr:to>
      <xdr:col>48</xdr:col>
      <xdr:colOff>0</xdr:colOff>
      <xdr:row>10</xdr:row>
      <xdr:rowOff>228600</xdr:rowOff>
    </xdr:to>
    <xdr:sp macro="" textlink="">
      <xdr:nvSpPr>
        <xdr:cNvPr id="4266" name="Line 80">
          <a:extLst>
            <a:ext uri="{FF2B5EF4-FFF2-40B4-BE49-F238E27FC236}">
              <a16:creationId xmlns:a16="http://schemas.microsoft.com/office/drawing/2014/main" id="{FC44CAF7-9660-4184-A826-58A62BA785A1}"/>
            </a:ext>
          </a:extLst>
        </xdr:cNvPr>
        <xdr:cNvSpPr>
          <a:spLocks noChangeShapeType="1"/>
        </xdr:cNvSpPr>
      </xdr:nvSpPr>
      <xdr:spPr bwMode="auto">
        <a:xfrm>
          <a:off x="9685020" y="25146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41</xdr:row>
      <xdr:rowOff>7620</xdr:rowOff>
    </xdr:to>
    <xdr:sp macro="" textlink="">
      <xdr:nvSpPr>
        <xdr:cNvPr id="4267" name="Line 83">
          <a:extLst>
            <a:ext uri="{FF2B5EF4-FFF2-40B4-BE49-F238E27FC236}">
              <a16:creationId xmlns:a16="http://schemas.microsoft.com/office/drawing/2014/main" id="{E2BA3573-FF2D-4C76-B875-00D52C0C8BE0}"/>
            </a:ext>
          </a:extLst>
        </xdr:cNvPr>
        <xdr:cNvSpPr>
          <a:spLocks noChangeShapeType="1"/>
        </xdr:cNvSpPr>
      </xdr:nvSpPr>
      <xdr:spPr bwMode="auto">
        <a:xfrm>
          <a:off x="11239500" y="6720840"/>
          <a:ext cx="0" cy="236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91440</xdr:colOff>
      <xdr:row>5</xdr:row>
      <xdr:rowOff>76200</xdr:rowOff>
    </xdr:from>
    <xdr:to>
      <xdr:col>1</xdr:col>
      <xdr:colOff>312420</xdr:colOff>
      <xdr:row>6</xdr:row>
      <xdr:rowOff>114300</xdr:rowOff>
    </xdr:to>
    <xdr:sp macro="" textlink="">
      <xdr:nvSpPr>
        <xdr:cNvPr id="4268" name="Text Box 85">
          <a:extLst>
            <a:ext uri="{FF2B5EF4-FFF2-40B4-BE49-F238E27FC236}">
              <a16:creationId xmlns:a16="http://schemas.microsoft.com/office/drawing/2014/main" id="{59B3943F-80A3-4718-90F5-4AA18EC8C6FC}"/>
            </a:ext>
          </a:extLst>
        </xdr:cNvPr>
        <xdr:cNvSpPr txBox="1">
          <a:spLocks noChangeArrowheads="1"/>
        </xdr:cNvSpPr>
      </xdr:nvSpPr>
      <xdr:spPr bwMode="auto">
        <a:xfrm>
          <a:off x="251460" y="1592580"/>
          <a:ext cx="22098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58</xdr:col>
      <xdr:colOff>0</xdr:colOff>
      <xdr:row>34</xdr:row>
      <xdr:rowOff>220980</xdr:rowOff>
    </xdr:from>
    <xdr:to>
      <xdr:col>58</xdr:col>
      <xdr:colOff>0</xdr:colOff>
      <xdr:row>35</xdr:row>
      <xdr:rowOff>83820</xdr:rowOff>
    </xdr:to>
    <xdr:sp macro="" textlink="">
      <xdr:nvSpPr>
        <xdr:cNvPr id="246" name="Line 53">
          <a:extLst>
            <a:ext uri="{FF2B5EF4-FFF2-40B4-BE49-F238E27FC236}">
              <a16:creationId xmlns:a16="http://schemas.microsoft.com/office/drawing/2014/main" id="{868B92A3-8B3F-4801-9B26-A3F62F2C2A2E}"/>
            </a:ext>
          </a:extLst>
        </xdr:cNvPr>
        <xdr:cNvSpPr>
          <a:spLocks noChangeShapeType="1"/>
        </xdr:cNvSpPr>
      </xdr:nvSpPr>
      <xdr:spPr bwMode="auto">
        <a:xfrm>
          <a:off x="17357481" y="4637210"/>
          <a:ext cx="0" cy="93784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44"/>
  <sheetViews>
    <sheetView tabSelected="1" zoomScaleNormal="100" workbookViewId="0">
      <selection activeCell="K7" sqref="K7"/>
    </sheetView>
  </sheetViews>
  <sheetFormatPr defaultColWidth="9.109375" defaultRowHeight="13.2" x14ac:dyDescent="0.25"/>
  <cols>
    <col min="1" max="1" width="2.33203125" style="1" customWidth="1"/>
    <col min="2" max="2" width="8" style="1" customWidth="1"/>
    <col min="3" max="3" width="3" style="1" customWidth="1"/>
    <col min="4" max="4" width="9.109375" style="1"/>
    <col min="5" max="8" width="3" style="1" customWidth="1"/>
    <col min="9" max="9" width="13.88671875" style="1" customWidth="1"/>
    <col min="10" max="10" width="9.109375" style="1"/>
    <col min="11" max="46" width="2.44140625" style="1" customWidth="1"/>
    <col min="47" max="50" width="5.6640625" style="1" customWidth="1"/>
    <col min="51" max="16384" width="9.109375" style="1"/>
  </cols>
  <sheetData>
    <row r="1" spans="1:52" ht="23.25" customHeight="1" x14ac:dyDescent="0.35">
      <c r="A1" s="55" t="s">
        <v>43</v>
      </c>
      <c r="B1" s="56"/>
      <c r="C1" s="56"/>
      <c r="D1" s="56"/>
      <c r="E1" s="124" t="s">
        <v>48</v>
      </c>
      <c r="F1" s="125"/>
      <c r="G1" s="127" t="s">
        <v>44</v>
      </c>
      <c r="H1" s="127"/>
      <c r="I1" s="57" t="s">
        <v>69</v>
      </c>
      <c r="J1" s="58"/>
      <c r="K1" s="78" t="s">
        <v>4</v>
      </c>
      <c r="L1" s="78" t="s">
        <v>5</v>
      </c>
      <c r="M1" s="78" t="s">
        <v>6</v>
      </c>
      <c r="N1" s="78" t="s">
        <v>7</v>
      </c>
      <c r="O1" s="78" t="s">
        <v>8</v>
      </c>
      <c r="P1" s="78" t="s">
        <v>9</v>
      </c>
      <c r="Q1" s="78" t="s">
        <v>10</v>
      </c>
      <c r="R1" s="78" t="s">
        <v>11</v>
      </c>
      <c r="S1" s="78" t="s">
        <v>12</v>
      </c>
      <c r="T1" s="78" t="s">
        <v>13</v>
      </c>
      <c r="U1" s="78" t="s">
        <v>14</v>
      </c>
      <c r="V1" s="78" t="s">
        <v>15</v>
      </c>
      <c r="W1" s="78" t="s">
        <v>16</v>
      </c>
      <c r="X1" s="78" t="s">
        <v>17</v>
      </c>
      <c r="Y1" s="78" t="s">
        <v>18</v>
      </c>
      <c r="Z1" s="78" t="s">
        <v>21</v>
      </c>
      <c r="AA1" s="78" t="s">
        <v>19</v>
      </c>
      <c r="AB1" s="78" t="s">
        <v>22</v>
      </c>
      <c r="AC1" s="78" t="s">
        <v>23</v>
      </c>
      <c r="AD1" s="78" t="s">
        <v>24</v>
      </c>
      <c r="AE1" s="78" t="s">
        <v>25</v>
      </c>
      <c r="AF1" s="78" t="s">
        <v>26</v>
      </c>
      <c r="AG1" s="78" t="s">
        <v>27</v>
      </c>
      <c r="AH1" s="78" t="s">
        <v>28</v>
      </c>
      <c r="AI1" s="78" t="s">
        <v>29</v>
      </c>
      <c r="AJ1" s="78" t="s">
        <v>49</v>
      </c>
      <c r="AK1" s="78" t="s">
        <v>50</v>
      </c>
      <c r="AL1" s="78" t="s">
        <v>51</v>
      </c>
      <c r="AM1" s="78" t="s">
        <v>52</v>
      </c>
      <c r="AN1" s="78" t="s">
        <v>53</v>
      </c>
      <c r="AO1" s="78" t="s">
        <v>54</v>
      </c>
      <c r="AP1" s="78" t="s">
        <v>55</v>
      </c>
      <c r="AQ1" s="78" t="s">
        <v>59</v>
      </c>
      <c r="AR1" s="78" t="s">
        <v>60</v>
      </c>
      <c r="AS1" s="78" t="s">
        <v>61</v>
      </c>
      <c r="AT1" s="78" t="s">
        <v>62</v>
      </c>
      <c r="AU1" s="119"/>
      <c r="AV1" s="56"/>
      <c r="AW1" s="56"/>
      <c r="AX1" s="27"/>
    </row>
    <row r="2" spans="1:52" s="2" customFormat="1" ht="18" customHeight="1" x14ac:dyDescent="0.3">
      <c r="A2" s="39" t="s">
        <v>0</v>
      </c>
      <c r="B2" s="10"/>
      <c r="C2" s="43" t="s">
        <v>38</v>
      </c>
      <c r="D2" s="43"/>
      <c r="E2" s="5"/>
      <c r="F2" s="5"/>
      <c r="G2" s="5"/>
      <c r="H2" s="5"/>
      <c r="I2" s="6"/>
      <c r="J2" s="126" t="s">
        <v>47</v>
      </c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0" t="s">
        <v>71</v>
      </c>
      <c r="AX2" s="28"/>
    </row>
    <row r="3" spans="1:52" s="2" customFormat="1" ht="18" customHeight="1" x14ac:dyDescent="0.25">
      <c r="A3" s="31" t="s">
        <v>40</v>
      </c>
      <c r="B3" s="9"/>
      <c r="C3" s="44" t="s">
        <v>38</v>
      </c>
      <c r="D3" s="44"/>
      <c r="E3" s="3"/>
      <c r="F3" s="3"/>
      <c r="G3" s="3"/>
      <c r="H3" s="3"/>
      <c r="I3" s="4"/>
      <c r="J3" s="126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30" t="s">
        <v>70</v>
      </c>
      <c r="AV3" s="131"/>
      <c r="AW3" s="131"/>
      <c r="AX3" s="132"/>
    </row>
    <row r="4" spans="1:52" s="2" customFormat="1" ht="18" customHeight="1" x14ac:dyDescent="0.25">
      <c r="A4" s="31" t="s">
        <v>1</v>
      </c>
      <c r="B4" s="10"/>
      <c r="C4" s="43" t="s">
        <v>38</v>
      </c>
      <c r="D4" s="43"/>
      <c r="E4" s="5"/>
      <c r="F4" s="5"/>
      <c r="G4" s="5"/>
      <c r="H4" s="5"/>
      <c r="I4" s="6"/>
      <c r="J4" s="126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21"/>
      <c r="AX4" s="28"/>
    </row>
    <row r="5" spans="1:52" ht="14.25" customHeight="1" x14ac:dyDescent="0.25">
      <c r="A5" s="32"/>
      <c r="J5" s="126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21"/>
      <c r="AV5" s="114"/>
      <c r="AX5" s="26"/>
    </row>
    <row r="6" spans="1:52" ht="14.25" customHeight="1" x14ac:dyDescent="0.25">
      <c r="A6" s="33"/>
      <c r="B6" s="7"/>
      <c r="C6" s="3" t="s">
        <v>45</v>
      </c>
      <c r="J6" s="126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21"/>
      <c r="AX6" s="26"/>
    </row>
    <row r="7" spans="1:52" ht="15.6" x14ac:dyDescent="0.25">
      <c r="A7" s="33"/>
      <c r="B7" s="2" t="s">
        <v>41</v>
      </c>
      <c r="C7" s="18"/>
      <c r="D7" s="2" t="s">
        <v>39</v>
      </c>
      <c r="E7" s="13"/>
      <c r="F7" s="2" t="s">
        <v>33</v>
      </c>
      <c r="G7" s="2"/>
      <c r="H7" s="15"/>
      <c r="J7" s="59" t="s">
        <v>63</v>
      </c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15"/>
      <c r="AX7" s="26"/>
    </row>
    <row r="8" spans="1:52" ht="3.75" customHeight="1" x14ac:dyDescent="0.25">
      <c r="A8" s="32"/>
      <c r="J8" s="60"/>
      <c r="K8" s="80"/>
      <c r="L8" s="79" t="s">
        <v>38</v>
      </c>
      <c r="M8" s="79" t="s">
        <v>38</v>
      </c>
      <c r="N8" s="79" t="s">
        <v>38</v>
      </c>
      <c r="O8" s="79" t="s">
        <v>38</v>
      </c>
      <c r="P8" s="79" t="s">
        <v>38</v>
      </c>
      <c r="Q8" s="79" t="s">
        <v>38</v>
      </c>
      <c r="R8" s="79" t="s">
        <v>38</v>
      </c>
      <c r="S8" s="79" t="s">
        <v>38</v>
      </c>
      <c r="T8" s="79" t="s">
        <v>38</v>
      </c>
      <c r="U8" s="79" t="s">
        <v>38</v>
      </c>
      <c r="V8" s="79" t="s">
        <v>38</v>
      </c>
      <c r="W8" s="79" t="s">
        <v>38</v>
      </c>
      <c r="X8" s="79" t="s">
        <v>38</v>
      </c>
      <c r="Y8" s="79" t="s">
        <v>38</v>
      </c>
      <c r="Z8" s="79" t="s">
        <v>38</v>
      </c>
      <c r="AA8" s="79" t="s">
        <v>38</v>
      </c>
      <c r="AB8" s="79" t="s">
        <v>38</v>
      </c>
      <c r="AC8" s="79" t="s">
        <v>38</v>
      </c>
      <c r="AD8" s="79" t="s">
        <v>38</v>
      </c>
      <c r="AE8" s="79" t="s">
        <v>38</v>
      </c>
      <c r="AF8" s="80"/>
      <c r="AG8" s="79" t="s">
        <v>38</v>
      </c>
      <c r="AH8" s="79" t="s">
        <v>38</v>
      </c>
      <c r="AI8" s="79" t="s">
        <v>38</v>
      </c>
      <c r="AJ8" s="79" t="s">
        <v>38</v>
      </c>
      <c r="AK8" s="79" t="s">
        <v>38</v>
      </c>
      <c r="AL8" s="79" t="s">
        <v>38</v>
      </c>
      <c r="AM8" s="79" t="s">
        <v>38</v>
      </c>
      <c r="AN8" s="79" t="s">
        <v>38</v>
      </c>
      <c r="AO8" s="79" t="s">
        <v>38</v>
      </c>
      <c r="AP8" s="79" t="s">
        <v>38</v>
      </c>
      <c r="AQ8" s="79" t="s">
        <v>38</v>
      </c>
      <c r="AR8" s="79" t="s">
        <v>38</v>
      </c>
      <c r="AS8" s="79" t="s">
        <v>38</v>
      </c>
      <c r="AT8" s="79" t="s">
        <v>38</v>
      </c>
      <c r="AU8" s="7"/>
      <c r="AX8" s="26"/>
    </row>
    <row r="9" spans="1:52" ht="15" customHeight="1" x14ac:dyDescent="0.25">
      <c r="A9" s="34" t="s">
        <v>35</v>
      </c>
      <c r="J9" s="59" t="s">
        <v>64</v>
      </c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19"/>
      <c r="AV9" s="19"/>
      <c r="AW9" s="19"/>
      <c r="AX9" s="25"/>
    </row>
    <row r="10" spans="1:52" ht="18.899999999999999" customHeight="1" x14ac:dyDescent="0.25">
      <c r="A10" s="61" t="s">
        <v>67</v>
      </c>
      <c r="B10" s="7"/>
      <c r="C10" s="7"/>
      <c r="D10" s="7"/>
      <c r="E10" s="7"/>
      <c r="F10" s="7"/>
      <c r="G10" s="7"/>
      <c r="H10" s="7"/>
      <c r="J10" s="59" t="s">
        <v>65</v>
      </c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7" t="s">
        <v>58</v>
      </c>
      <c r="AV10" s="7"/>
      <c r="AW10" s="7"/>
      <c r="AX10" s="26"/>
      <c r="AZ10" s="1" t="s">
        <v>38</v>
      </c>
    </row>
    <row r="11" spans="1:52" ht="18.75" customHeight="1" x14ac:dyDescent="0.25">
      <c r="A11" s="32"/>
      <c r="J11" s="59" t="s">
        <v>66</v>
      </c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46" t="s">
        <v>56</v>
      </c>
      <c r="AV11" s="46" t="s">
        <v>57</v>
      </c>
      <c r="AW11" s="8" t="s">
        <v>31</v>
      </c>
      <c r="AX11" s="29" t="s">
        <v>32</v>
      </c>
    </row>
    <row r="12" spans="1:52" ht="18.899999999999999" customHeight="1" x14ac:dyDescent="0.4">
      <c r="A12" s="87" t="s">
        <v>2</v>
      </c>
      <c r="B12" s="73"/>
      <c r="C12" s="73"/>
      <c r="D12" s="74"/>
      <c r="E12" s="74"/>
      <c r="F12" s="74"/>
      <c r="G12" s="74"/>
      <c r="H12" s="96" t="s">
        <v>68</v>
      </c>
      <c r="I12" s="75" t="s">
        <v>42</v>
      </c>
      <c r="J12" s="88" t="s">
        <v>20</v>
      </c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7"/>
      <c r="AV12" s="77"/>
      <c r="AW12" s="128" t="s">
        <v>38</v>
      </c>
      <c r="AX12" s="129"/>
    </row>
    <row r="13" spans="1:52" ht="18" customHeight="1" x14ac:dyDescent="0.25">
      <c r="A13" s="82" t="s">
        <v>4</v>
      </c>
      <c r="B13" s="11"/>
      <c r="C13" s="12"/>
      <c r="D13" s="12"/>
      <c r="E13" s="12"/>
      <c r="F13" s="12"/>
      <c r="G13" s="12"/>
      <c r="H13" s="97"/>
      <c r="I13" s="47"/>
      <c r="J13" s="48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115">
        <f>SUM($K13:$AT13)*IF($H13="M",1,0)*IF($I$1-IF(LEN($J13)&gt;4,LEFT($J13,4),$I$1)&gt;=7,1,0)*IF($I$1-IF(LEN($J13)&gt;4,LEFT($J13,4),$I$1)&lt;=25,1,0)</f>
        <v>0</v>
      </c>
      <c r="AV13" s="115">
        <f>SUM($K13:$AT13)*IF($H13="K",1,0)*IF($I$1-IF(LEN($J13)&gt;4,LEFT($J13,4),$I$1)&gt;=7,1,0)*IF($I$1-IF(LEN($J13)&gt;4,LEFT($J13,4),$I$1)&lt;=25,1,0)</f>
        <v>0</v>
      </c>
      <c r="AW13" s="98"/>
      <c r="AX13" s="99"/>
    </row>
    <row r="14" spans="1:52" ht="18" customHeight="1" x14ac:dyDescent="0.25">
      <c r="A14" s="83" t="s">
        <v>5</v>
      </c>
      <c r="B14" s="11"/>
      <c r="C14" s="12"/>
      <c r="D14" s="12"/>
      <c r="E14" s="12"/>
      <c r="F14" s="12"/>
      <c r="G14" s="12"/>
      <c r="H14" s="97"/>
      <c r="I14" s="47"/>
      <c r="J14" s="48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115">
        <f t="shared" ref="AU14:AU37" si="0">SUM($K14:$AT14)*IF($H14="M",1,0)*IF($I$1-IF(LEN($J14)&gt;4,LEFT($J14,4),$I$1)&gt;=7,1,0)*IF($I$1-IF(LEN($J14)&gt;4,LEFT($J14,4),$I$1)&lt;=25,1,0)</f>
        <v>0</v>
      </c>
      <c r="AV14" s="115">
        <f t="shared" ref="AV14:AV37" si="1">SUM($K14:$AT14)*IF($H14="K",1,0)*IF($I$1-IF(LEN($J14)&gt;4,LEFT($J14,4),$I$1)&gt;=7,1,0)*IF($I$1-IF(LEN($J14)&gt;4,LEFT($J14,4),$I$1)&lt;=25,1,0)</f>
        <v>0</v>
      </c>
      <c r="AW14" s="98"/>
      <c r="AX14" s="99"/>
    </row>
    <row r="15" spans="1:52" ht="18" customHeight="1" x14ac:dyDescent="0.25">
      <c r="A15" s="82" t="s">
        <v>6</v>
      </c>
      <c r="B15" s="11"/>
      <c r="C15" s="12"/>
      <c r="D15" s="12"/>
      <c r="E15" s="12"/>
      <c r="F15" s="12"/>
      <c r="G15" s="12"/>
      <c r="H15" s="13"/>
      <c r="I15" s="47"/>
      <c r="J15" s="48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115">
        <f t="shared" si="0"/>
        <v>0</v>
      </c>
      <c r="AV15" s="115">
        <f t="shared" si="1"/>
        <v>0</v>
      </c>
      <c r="AW15" s="98"/>
      <c r="AX15" s="99"/>
    </row>
    <row r="16" spans="1:52" ht="18" customHeight="1" x14ac:dyDescent="0.25">
      <c r="A16" s="83" t="s">
        <v>7</v>
      </c>
      <c r="B16" s="11"/>
      <c r="C16" s="12"/>
      <c r="D16" s="12"/>
      <c r="E16" s="12"/>
      <c r="F16" s="12"/>
      <c r="G16" s="12"/>
      <c r="H16" s="13"/>
      <c r="I16" s="47"/>
      <c r="J16" s="48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115">
        <f t="shared" si="0"/>
        <v>0</v>
      </c>
      <c r="AV16" s="115">
        <f t="shared" si="1"/>
        <v>0</v>
      </c>
      <c r="AW16" s="98"/>
      <c r="AX16" s="99"/>
    </row>
    <row r="17" spans="1:50" ht="18" customHeight="1" x14ac:dyDescent="0.25">
      <c r="A17" s="82" t="s">
        <v>8</v>
      </c>
      <c r="B17" s="11"/>
      <c r="C17" s="12"/>
      <c r="D17" s="12"/>
      <c r="E17" s="12"/>
      <c r="F17" s="12"/>
      <c r="G17" s="12"/>
      <c r="H17" s="13"/>
      <c r="I17" s="47"/>
      <c r="J17" s="47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115">
        <f t="shared" si="0"/>
        <v>0</v>
      </c>
      <c r="AV17" s="115">
        <f t="shared" si="1"/>
        <v>0</v>
      </c>
      <c r="AW17" s="98"/>
      <c r="AX17" s="99"/>
    </row>
    <row r="18" spans="1:50" ht="18" customHeight="1" x14ac:dyDescent="0.25">
      <c r="A18" s="83" t="s">
        <v>9</v>
      </c>
      <c r="B18" s="11"/>
      <c r="C18" s="12"/>
      <c r="D18" s="12"/>
      <c r="E18" s="12"/>
      <c r="F18" s="12"/>
      <c r="G18" s="12"/>
      <c r="H18" s="13"/>
      <c r="I18" s="47"/>
      <c r="J18" s="4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115">
        <f t="shared" si="0"/>
        <v>0</v>
      </c>
      <c r="AV18" s="115">
        <f t="shared" si="1"/>
        <v>0</v>
      </c>
      <c r="AW18" s="98"/>
      <c r="AX18" s="99"/>
    </row>
    <row r="19" spans="1:50" ht="18" customHeight="1" x14ac:dyDescent="0.25">
      <c r="A19" s="82" t="s">
        <v>10</v>
      </c>
      <c r="B19" s="45"/>
      <c r="C19" s="12"/>
      <c r="D19" s="12"/>
      <c r="E19" s="12"/>
      <c r="F19" s="12"/>
      <c r="G19" s="12"/>
      <c r="H19" s="13"/>
      <c r="I19" s="47"/>
      <c r="J19" s="48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115">
        <f t="shared" si="0"/>
        <v>0</v>
      </c>
      <c r="AV19" s="115">
        <f t="shared" si="1"/>
        <v>0</v>
      </c>
      <c r="AW19" s="98"/>
      <c r="AX19" s="99"/>
    </row>
    <row r="20" spans="1:50" ht="18" customHeight="1" x14ac:dyDescent="0.25">
      <c r="A20" s="83" t="s">
        <v>11</v>
      </c>
      <c r="B20" s="11"/>
      <c r="C20" s="12"/>
      <c r="D20" s="12"/>
      <c r="E20" s="12"/>
      <c r="F20" s="12"/>
      <c r="G20" s="12"/>
      <c r="H20" s="13"/>
      <c r="I20" s="47"/>
      <c r="J20" s="47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115">
        <f t="shared" si="0"/>
        <v>0</v>
      </c>
      <c r="AV20" s="115">
        <f t="shared" si="1"/>
        <v>0</v>
      </c>
      <c r="AW20" s="98"/>
      <c r="AX20" s="99"/>
    </row>
    <row r="21" spans="1:50" ht="18" customHeight="1" x14ac:dyDescent="0.25">
      <c r="A21" s="82" t="s">
        <v>12</v>
      </c>
      <c r="B21" s="11"/>
      <c r="C21" s="12"/>
      <c r="D21" s="12"/>
      <c r="E21" s="12"/>
      <c r="F21" s="12"/>
      <c r="G21" s="12"/>
      <c r="H21" s="13"/>
      <c r="I21" s="47"/>
      <c r="J21" s="47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115">
        <f t="shared" si="0"/>
        <v>0</v>
      </c>
      <c r="AV21" s="115">
        <f t="shared" si="1"/>
        <v>0</v>
      </c>
      <c r="AW21" s="98"/>
      <c r="AX21" s="99"/>
    </row>
    <row r="22" spans="1:50" ht="18" customHeight="1" x14ac:dyDescent="0.25">
      <c r="A22" s="83" t="s">
        <v>13</v>
      </c>
      <c r="B22" s="14"/>
      <c r="C22" s="15"/>
      <c r="D22" s="15"/>
      <c r="E22" s="15"/>
      <c r="F22" s="15"/>
      <c r="G22" s="15"/>
      <c r="H22" s="95"/>
      <c r="I22" s="47"/>
      <c r="J22" s="47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115">
        <f t="shared" si="0"/>
        <v>0</v>
      </c>
      <c r="AV22" s="115">
        <f t="shared" si="1"/>
        <v>0</v>
      </c>
      <c r="AW22" s="98"/>
      <c r="AX22" s="99"/>
    </row>
    <row r="23" spans="1:50" ht="18" customHeight="1" x14ac:dyDescent="0.25">
      <c r="A23" s="82" t="s">
        <v>14</v>
      </c>
      <c r="B23" s="11"/>
      <c r="C23" s="12"/>
      <c r="D23" s="12"/>
      <c r="E23" s="12"/>
      <c r="F23" s="12"/>
      <c r="G23" s="12"/>
      <c r="H23" s="13"/>
      <c r="I23" s="47"/>
      <c r="J23" s="47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115">
        <f t="shared" si="0"/>
        <v>0</v>
      </c>
      <c r="AV23" s="115">
        <f t="shared" si="1"/>
        <v>0</v>
      </c>
      <c r="AW23" s="98"/>
      <c r="AX23" s="99"/>
    </row>
    <row r="24" spans="1:50" ht="18" customHeight="1" x14ac:dyDescent="0.25">
      <c r="A24" s="84" t="s">
        <v>15</v>
      </c>
      <c r="B24" s="14"/>
      <c r="C24" s="15"/>
      <c r="D24" s="15"/>
      <c r="E24" s="15"/>
      <c r="F24" s="15"/>
      <c r="G24" s="15"/>
      <c r="H24" s="95"/>
      <c r="I24" s="47"/>
      <c r="J24" s="47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90"/>
      <c r="AB24" s="90"/>
      <c r="AC24" s="90"/>
      <c r="AD24" s="90"/>
      <c r="AE24" s="90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115">
        <f t="shared" si="0"/>
        <v>0</v>
      </c>
      <c r="AV24" s="115">
        <f t="shared" si="1"/>
        <v>0</v>
      </c>
      <c r="AW24" s="98"/>
      <c r="AX24" s="99"/>
    </row>
    <row r="25" spans="1:50" ht="18" customHeight="1" x14ac:dyDescent="0.25">
      <c r="A25" s="82" t="s">
        <v>16</v>
      </c>
      <c r="B25" s="11"/>
      <c r="C25" s="12"/>
      <c r="D25" s="12"/>
      <c r="E25" s="12"/>
      <c r="F25" s="12"/>
      <c r="G25" s="12"/>
      <c r="H25" s="13"/>
      <c r="I25" s="47"/>
      <c r="J25" s="47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115">
        <f t="shared" si="0"/>
        <v>0</v>
      </c>
      <c r="AV25" s="115">
        <f t="shared" si="1"/>
        <v>0</v>
      </c>
      <c r="AW25" s="98"/>
      <c r="AX25" s="99"/>
    </row>
    <row r="26" spans="1:50" ht="18" customHeight="1" x14ac:dyDescent="0.25">
      <c r="A26" s="82" t="s">
        <v>17</v>
      </c>
      <c r="B26" s="14"/>
      <c r="C26" s="15"/>
      <c r="D26" s="15"/>
      <c r="E26" s="15"/>
      <c r="F26" s="15"/>
      <c r="G26" s="15"/>
      <c r="H26" s="95"/>
      <c r="I26" s="47"/>
      <c r="J26" s="47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115">
        <f t="shared" si="0"/>
        <v>0</v>
      </c>
      <c r="AV26" s="115">
        <f t="shared" si="1"/>
        <v>0</v>
      </c>
      <c r="AW26" s="98"/>
      <c r="AX26" s="99"/>
    </row>
    <row r="27" spans="1:50" ht="18" customHeight="1" x14ac:dyDescent="0.25">
      <c r="A27" s="82" t="s">
        <v>18</v>
      </c>
      <c r="B27" s="11"/>
      <c r="C27" s="12"/>
      <c r="D27" s="12"/>
      <c r="E27" s="12"/>
      <c r="F27" s="12"/>
      <c r="G27" s="12"/>
      <c r="H27" s="13"/>
      <c r="I27" s="47"/>
      <c r="J27" s="47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115">
        <f t="shared" si="0"/>
        <v>0</v>
      </c>
      <c r="AV27" s="115">
        <f t="shared" si="1"/>
        <v>0</v>
      </c>
      <c r="AW27" s="98"/>
      <c r="AX27" s="99"/>
    </row>
    <row r="28" spans="1:50" ht="18" customHeight="1" x14ac:dyDescent="0.25">
      <c r="A28" s="82" t="s">
        <v>21</v>
      </c>
      <c r="B28" s="11"/>
      <c r="C28" s="12"/>
      <c r="D28" s="12"/>
      <c r="E28" s="12"/>
      <c r="F28" s="12"/>
      <c r="G28" s="12"/>
      <c r="H28" s="13"/>
      <c r="I28" s="47"/>
      <c r="J28" s="48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115">
        <f t="shared" si="0"/>
        <v>0</v>
      </c>
      <c r="AV28" s="115">
        <f t="shared" si="1"/>
        <v>0</v>
      </c>
      <c r="AW28" s="98"/>
      <c r="AX28" s="99"/>
    </row>
    <row r="29" spans="1:50" ht="18" customHeight="1" x14ac:dyDescent="0.25">
      <c r="A29" s="83" t="s">
        <v>19</v>
      </c>
      <c r="B29" s="11"/>
      <c r="C29" s="12"/>
      <c r="D29" s="12"/>
      <c r="E29" s="12"/>
      <c r="F29" s="12"/>
      <c r="G29" s="12"/>
      <c r="H29" s="13"/>
      <c r="I29" s="47"/>
      <c r="J29" s="48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115">
        <f t="shared" si="0"/>
        <v>0</v>
      </c>
      <c r="AV29" s="115">
        <f t="shared" si="1"/>
        <v>0</v>
      </c>
      <c r="AW29" s="98"/>
      <c r="AX29" s="99"/>
    </row>
    <row r="30" spans="1:50" ht="18" customHeight="1" x14ac:dyDescent="0.25">
      <c r="A30" s="82" t="s">
        <v>22</v>
      </c>
      <c r="B30" s="11"/>
      <c r="C30" s="12"/>
      <c r="D30" s="12"/>
      <c r="E30" s="12"/>
      <c r="F30" s="12"/>
      <c r="G30" s="12"/>
      <c r="H30" s="13"/>
      <c r="I30" s="47"/>
      <c r="J30" s="48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115">
        <f t="shared" si="0"/>
        <v>0</v>
      </c>
      <c r="AV30" s="115">
        <f t="shared" si="1"/>
        <v>0</v>
      </c>
      <c r="AW30" s="98"/>
      <c r="AX30" s="99"/>
    </row>
    <row r="31" spans="1:50" ht="18" customHeight="1" x14ac:dyDescent="0.25">
      <c r="A31" s="83" t="s">
        <v>23</v>
      </c>
      <c r="B31" s="11"/>
      <c r="C31" s="12"/>
      <c r="D31" s="12"/>
      <c r="E31" s="12"/>
      <c r="F31" s="12"/>
      <c r="G31" s="12"/>
      <c r="H31" s="13"/>
      <c r="I31" s="47"/>
      <c r="J31" s="48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115">
        <f t="shared" si="0"/>
        <v>0</v>
      </c>
      <c r="AV31" s="115">
        <f t="shared" si="1"/>
        <v>0</v>
      </c>
      <c r="AW31" s="98"/>
      <c r="AX31" s="99"/>
    </row>
    <row r="32" spans="1:50" ht="18" customHeight="1" x14ac:dyDescent="0.25">
      <c r="A32" s="82" t="s">
        <v>24</v>
      </c>
      <c r="B32" s="11"/>
      <c r="C32" s="12"/>
      <c r="D32" s="12"/>
      <c r="E32" s="12"/>
      <c r="F32" s="12"/>
      <c r="G32" s="12"/>
      <c r="H32" s="13"/>
      <c r="I32" s="47"/>
      <c r="J32" s="47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115">
        <f t="shared" si="0"/>
        <v>0</v>
      </c>
      <c r="AV32" s="115">
        <f t="shared" si="1"/>
        <v>0</v>
      </c>
      <c r="AW32" s="98"/>
      <c r="AX32" s="99"/>
    </row>
    <row r="33" spans="1:50" ht="18" customHeight="1" x14ac:dyDescent="0.25">
      <c r="A33" s="83" t="s">
        <v>25</v>
      </c>
      <c r="B33" s="11"/>
      <c r="C33" s="12"/>
      <c r="D33" s="12"/>
      <c r="E33" s="12"/>
      <c r="F33" s="12"/>
      <c r="G33" s="12"/>
      <c r="H33" s="13"/>
      <c r="I33" s="47"/>
      <c r="J33" s="47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115">
        <f t="shared" si="0"/>
        <v>0</v>
      </c>
      <c r="AV33" s="115">
        <f t="shared" si="1"/>
        <v>0</v>
      </c>
      <c r="AW33" s="98"/>
      <c r="AX33" s="99"/>
    </row>
    <row r="34" spans="1:50" ht="18" customHeight="1" x14ac:dyDescent="0.25">
      <c r="A34" s="82" t="s">
        <v>26</v>
      </c>
      <c r="B34" s="45"/>
      <c r="C34" s="12"/>
      <c r="D34" s="12"/>
      <c r="E34" s="12"/>
      <c r="F34" s="12"/>
      <c r="G34" s="12"/>
      <c r="H34" s="13"/>
      <c r="I34" s="47"/>
      <c r="J34" s="48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115">
        <f t="shared" si="0"/>
        <v>0</v>
      </c>
      <c r="AV34" s="115">
        <f t="shared" si="1"/>
        <v>0</v>
      </c>
      <c r="AW34" s="98"/>
      <c r="AX34" s="99"/>
    </row>
    <row r="35" spans="1:50" ht="18" customHeight="1" x14ac:dyDescent="0.25">
      <c r="A35" s="83" t="s">
        <v>27</v>
      </c>
      <c r="B35" s="11"/>
      <c r="C35" s="12"/>
      <c r="D35" s="12"/>
      <c r="E35" s="12"/>
      <c r="F35" s="12"/>
      <c r="G35" s="12"/>
      <c r="H35" s="13"/>
      <c r="I35" s="47"/>
      <c r="J35" s="47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115">
        <f t="shared" si="0"/>
        <v>0</v>
      </c>
      <c r="AV35" s="115">
        <f t="shared" si="1"/>
        <v>0</v>
      </c>
      <c r="AW35" s="98"/>
      <c r="AX35" s="99"/>
    </row>
    <row r="36" spans="1:50" ht="18" customHeight="1" x14ac:dyDescent="0.25">
      <c r="A36" s="82" t="s">
        <v>28</v>
      </c>
      <c r="B36" s="11"/>
      <c r="C36" s="12"/>
      <c r="D36" s="12"/>
      <c r="E36" s="12"/>
      <c r="F36" s="12"/>
      <c r="G36" s="12"/>
      <c r="H36" s="13"/>
      <c r="I36" s="47"/>
      <c r="J36" s="47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115">
        <f t="shared" si="0"/>
        <v>0</v>
      </c>
      <c r="AV36" s="115">
        <f t="shared" si="1"/>
        <v>0</v>
      </c>
      <c r="AW36" s="98"/>
      <c r="AX36" s="99"/>
    </row>
    <row r="37" spans="1:50" ht="18" customHeight="1" thickBot="1" x14ac:dyDescent="0.3">
      <c r="A37" s="83" t="s">
        <v>29</v>
      </c>
      <c r="B37" s="14"/>
      <c r="C37" s="15"/>
      <c r="D37" s="15"/>
      <c r="E37" s="15"/>
      <c r="F37" s="15"/>
      <c r="G37" s="15"/>
      <c r="H37" s="113"/>
      <c r="I37" s="64"/>
      <c r="J37" s="64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90"/>
      <c r="AS37" s="90"/>
      <c r="AT37" s="90"/>
      <c r="AU37" s="115">
        <f t="shared" si="0"/>
        <v>0</v>
      </c>
      <c r="AV37" s="115">
        <f t="shared" si="1"/>
        <v>0</v>
      </c>
      <c r="AW37" s="100"/>
      <c r="AX37" s="102"/>
    </row>
    <row r="38" spans="1:50" ht="18" customHeight="1" x14ac:dyDescent="0.25">
      <c r="A38" s="85" t="s">
        <v>49</v>
      </c>
      <c r="B38" s="70" t="s">
        <v>3</v>
      </c>
      <c r="C38" s="65"/>
      <c r="D38" s="66"/>
      <c r="E38" s="67"/>
      <c r="F38" s="67"/>
      <c r="G38" s="67"/>
      <c r="H38" s="69"/>
      <c r="I38" s="68"/>
      <c r="J38" s="68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103"/>
      <c r="AV38" s="103"/>
      <c r="AW38" s="103"/>
      <c r="AX38" s="104"/>
    </row>
    <row r="39" spans="1:50" ht="18" customHeight="1" thickBot="1" x14ac:dyDescent="0.3">
      <c r="A39" s="86" t="s">
        <v>50</v>
      </c>
      <c r="B39" s="71" t="s">
        <v>3</v>
      </c>
      <c r="C39" s="63"/>
      <c r="D39" s="12"/>
      <c r="E39" s="12"/>
      <c r="F39" s="12"/>
      <c r="G39" s="12"/>
      <c r="H39" s="13"/>
      <c r="I39" s="47"/>
      <c r="J39" s="47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98"/>
      <c r="AV39" s="98"/>
      <c r="AW39" s="98"/>
      <c r="AX39" s="99"/>
    </row>
    <row r="40" spans="1:50" ht="18" customHeight="1" thickBot="1" x14ac:dyDescent="0.3">
      <c r="A40" s="86" t="s">
        <v>51</v>
      </c>
      <c r="B40" s="72" t="s">
        <v>3</v>
      </c>
      <c r="C40" s="35"/>
      <c r="D40" s="36"/>
      <c r="E40" s="36"/>
      <c r="F40" s="36"/>
      <c r="G40" s="36"/>
      <c r="H40" s="38"/>
      <c r="I40" s="50"/>
      <c r="J40" s="50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105"/>
      <c r="AV40" s="105"/>
      <c r="AW40" s="105"/>
      <c r="AX40" s="106"/>
    </row>
    <row r="41" spans="1:50" ht="18" customHeight="1" thickBot="1" x14ac:dyDescent="0.3">
      <c r="A41" s="94" t="s">
        <v>36</v>
      </c>
      <c r="B41" s="40"/>
      <c r="C41" s="40"/>
      <c r="D41" s="41"/>
      <c r="E41" s="16"/>
      <c r="F41" s="134">
        <f>COUNTIFS(K2:AT6,"&lt;&gt;"&amp;"")</f>
        <v>0</v>
      </c>
      <c r="G41" s="7"/>
      <c r="H41" s="16"/>
      <c r="I41" s="17"/>
      <c r="J41" s="62" t="s">
        <v>30</v>
      </c>
      <c r="K41" s="116">
        <f>SUM(K13:K40)</f>
        <v>0</v>
      </c>
      <c r="L41" s="116">
        <f t="shared" ref="L41:AT41" si="2">SUM(L13:L40)</f>
        <v>0</v>
      </c>
      <c r="M41" s="116">
        <f t="shared" si="2"/>
        <v>0</v>
      </c>
      <c r="N41" s="116">
        <f t="shared" si="2"/>
        <v>0</v>
      </c>
      <c r="O41" s="116">
        <f t="shared" si="2"/>
        <v>0</v>
      </c>
      <c r="P41" s="116">
        <f t="shared" si="2"/>
        <v>0</v>
      </c>
      <c r="Q41" s="116">
        <f t="shared" si="2"/>
        <v>0</v>
      </c>
      <c r="R41" s="116">
        <f t="shared" si="2"/>
        <v>0</v>
      </c>
      <c r="S41" s="116">
        <f t="shared" si="2"/>
        <v>0</v>
      </c>
      <c r="T41" s="116">
        <f t="shared" si="2"/>
        <v>0</v>
      </c>
      <c r="U41" s="116">
        <f t="shared" si="2"/>
        <v>0</v>
      </c>
      <c r="V41" s="116">
        <f t="shared" si="2"/>
        <v>0</v>
      </c>
      <c r="W41" s="116">
        <f t="shared" si="2"/>
        <v>0</v>
      </c>
      <c r="X41" s="116">
        <f t="shared" si="2"/>
        <v>0</v>
      </c>
      <c r="Y41" s="116">
        <f t="shared" si="2"/>
        <v>0</v>
      </c>
      <c r="Z41" s="116">
        <f t="shared" si="2"/>
        <v>0</v>
      </c>
      <c r="AA41" s="116">
        <f t="shared" si="2"/>
        <v>0</v>
      </c>
      <c r="AB41" s="116">
        <f t="shared" si="2"/>
        <v>0</v>
      </c>
      <c r="AC41" s="116">
        <f t="shared" si="2"/>
        <v>0</v>
      </c>
      <c r="AD41" s="116">
        <f t="shared" si="2"/>
        <v>0</v>
      </c>
      <c r="AE41" s="116">
        <f t="shared" si="2"/>
        <v>0</v>
      </c>
      <c r="AF41" s="116">
        <f t="shared" si="2"/>
        <v>0</v>
      </c>
      <c r="AG41" s="116">
        <f t="shared" si="2"/>
        <v>0</v>
      </c>
      <c r="AH41" s="116">
        <f t="shared" si="2"/>
        <v>0</v>
      </c>
      <c r="AI41" s="116">
        <f t="shared" si="2"/>
        <v>0</v>
      </c>
      <c r="AJ41" s="116">
        <f t="shared" si="2"/>
        <v>0</v>
      </c>
      <c r="AK41" s="116">
        <f t="shared" si="2"/>
        <v>0</v>
      </c>
      <c r="AL41" s="116">
        <f t="shared" si="2"/>
        <v>0</v>
      </c>
      <c r="AM41" s="116">
        <f t="shared" si="2"/>
        <v>0</v>
      </c>
      <c r="AN41" s="116">
        <f t="shared" si="2"/>
        <v>0</v>
      </c>
      <c r="AO41" s="116">
        <f t="shared" si="2"/>
        <v>0</v>
      </c>
      <c r="AP41" s="116">
        <f t="shared" si="2"/>
        <v>0</v>
      </c>
      <c r="AQ41" s="116">
        <f t="shared" si="2"/>
        <v>0</v>
      </c>
      <c r="AR41" s="116">
        <f t="shared" si="2"/>
        <v>0</v>
      </c>
      <c r="AS41" s="116">
        <f t="shared" si="2"/>
        <v>0</v>
      </c>
      <c r="AT41" s="116">
        <f t="shared" si="2"/>
        <v>0</v>
      </c>
      <c r="AU41" s="107">
        <f>SUM(AU13:AU37)</f>
        <v>0</v>
      </c>
      <c r="AV41" s="107">
        <f>SUM(AV13:AV37)</f>
        <v>0</v>
      </c>
      <c r="AW41" s="108"/>
      <c r="AX41" s="109"/>
    </row>
    <row r="42" spans="1:50" ht="18" customHeight="1" x14ac:dyDescent="0.25">
      <c r="A42" s="42" t="s">
        <v>38</v>
      </c>
      <c r="B42" s="40" t="s">
        <v>38</v>
      </c>
      <c r="C42" s="15"/>
      <c r="D42" s="15"/>
      <c r="E42" s="16"/>
      <c r="F42" s="23"/>
      <c r="G42" s="24"/>
      <c r="H42" s="22"/>
      <c r="I42" s="17"/>
      <c r="J42" s="20" t="s">
        <v>34</v>
      </c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0"/>
      <c r="AV42" s="110"/>
      <c r="AW42" s="101"/>
      <c r="AX42" s="111"/>
    </row>
    <row r="43" spans="1:50" ht="18" customHeight="1" thickBot="1" x14ac:dyDescent="0.3">
      <c r="A43" s="51" t="s">
        <v>37</v>
      </c>
      <c r="B43" s="52"/>
      <c r="C43" s="52"/>
      <c r="D43" s="52"/>
      <c r="E43" s="37"/>
      <c r="F43" s="133">
        <f>AU41+AV41</f>
        <v>0</v>
      </c>
      <c r="G43" s="36"/>
      <c r="H43" s="53"/>
      <c r="I43" s="30"/>
      <c r="J43" s="54" t="s">
        <v>46</v>
      </c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2"/>
      <c r="AV43" s="112"/>
      <c r="AW43" s="105"/>
      <c r="AX43" s="106"/>
    </row>
    <row r="44" spans="1:50" ht="18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</row>
  </sheetData>
  <mergeCells count="41">
    <mergeCell ref="AW12:AX12"/>
    <mergeCell ref="AC2:AC6"/>
    <mergeCell ref="AD2:AD6"/>
    <mergeCell ref="AE2:AE6"/>
    <mergeCell ref="Y2:Y6"/>
    <mergeCell ref="Z2:Z6"/>
    <mergeCell ref="AA2:AA6"/>
    <mergeCell ref="AB2:AB6"/>
    <mergeCell ref="AG2:AG6"/>
    <mergeCell ref="AH2:AH6"/>
    <mergeCell ref="AI2:AI6"/>
    <mergeCell ref="AJ2:AJ6"/>
    <mergeCell ref="AU3:AX3"/>
    <mergeCell ref="E1:F1"/>
    <mergeCell ref="K2:K6"/>
    <mergeCell ref="L2:L6"/>
    <mergeCell ref="M2:M6"/>
    <mergeCell ref="AF2:AF6"/>
    <mergeCell ref="N2:N6"/>
    <mergeCell ref="O2:O6"/>
    <mergeCell ref="P2:P6"/>
    <mergeCell ref="J2:J6"/>
    <mergeCell ref="G1:H1"/>
    <mergeCell ref="V2:V6"/>
    <mergeCell ref="W2:W6"/>
    <mergeCell ref="X2:X6"/>
    <mergeCell ref="Q2:Q6"/>
    <mergeCell ref="T2:T6"/>
    <mergeCell ref="U2:U6"/>
    <mergeCell ref="R2:R6"/>
    <mergeCell ref="S2:S6"/>
    <mergeCell ref="AT2:AT6"/>
    <mergeCell ref="AO2:AO6"/>
    <mergeCell ref="AP2:AP6"/>
    <mergeCell ref="AQ2:AQ6"/>
    <mergeCell ref="AR2:AR6"/>
    <mergeCell ref="AS2:AS6"/>
    <mergeCell ref="AK2:AK6"/>
    <mergeCell ref="AL2:AL6"/>
    <mergeCell ref="AM2:AM6"/>
    <mergeCell ref="AN2:AN6"/>
  </mergeCells>
  <phoneticPr fontId="11" type="noConversion"/>
  <printOptions horizontalCentered="1" verticalCentered="1"/>
  <pageMargins left="0" right="0" top="0" bottom="0" header="0" footer="0.19685039370078741"/>
  <pageSetup paperSize="9" scale="8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Skojjt-Närvaro</vt:lpstr>
      <vt:lpstr>'Skojjt-Närvaro'!Utskriftsområde</vt:lpstr>
    </vt:vector>
  </TitlesOfParts>
  <Company>Sörmlandsidrotten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Skojjt</dc:creator>
  <cp:lastModifiedBy>martin</cp:lastModifiedBy>
  <cp:lastPrinted>2019-01-20T14:34:11Z</cp:lastPrinted>
  <dcterms:created xsi:type="dcterms:W3CDTF">2019-01-20T00:00:00Z</dcterms:created>
  <dcterms:modified xsi:type="dcterms:W3CDTF">2019-01-20T21:07:46Z</dcterms:modified>
</cp:coreProperties>
</file>