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yatma Ruliff B\Downloads\"/>
    </mc:Choice>
  </mc:AlternateContent>
  <xr:revisionPtr revIDLastSave="0" documentId="13_ncr:1_{A59726F4-010D-4FDC-A824-C7C686581B28}" xr6:coauthVersionLast="47" xr6:coauthVersionMax="47" xr10:uidLastSave="{00000000-0000-0000-0000-000000000000}"/>
  <bookViews>
    <workbookView xWindow="855" yWindow="1620" windowWidth="17790" windowHeight="11295" activeTab="2" xr2:uid="{7157491C-8DAD-4A8E-83AC-4ADF46EEC8ED}"/>
  </bookViews>
  <sheets>
    <sheet name="Deconvolution" sheetId="1" r:id="rId1"/>
    <sheet name="Non_local" sheetId="2" r:id="rId2"/>
    <sheet name="Tens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3" l="1"/>
  <c r="L8" i="3"/>
  <c r="J8" i="3"/>
  <c r="N5" i="3"/>
  <c r="L5" i="3"/>
  <c r="J5" i="3"/>
  <c r="N8" i="2"/>
  <c r="L8" i="2"/>
  <c r="J8" i="2"/>
  <c r="N5" i="2"/>
  <c r="L5" i="2"/>
  <c r="J5" i="2"/>
  <c r="N8" i="1"/>
  <c r="L8" i="1"/>
  <c r="J8" i="1"/>
  <c r="N5" i="1"/>
  <c r="L5" i="1"/>
  <c r="J5" i="1"/>
</calcChain>
</file>

<file path=xl/sharedStrings.xml><?xml version="1.0" encoding="utf-8"?>
<sst xmlns="http://schemas.openxmlformats.org/spreadsheetml/2006/main" count="348" uniqueCount="38">
  <si>
    <t>Gambar</t>
  </si>
  <si>
    <t>lx</t>
  </si>
  <si>
    <t>img_1</t>
  </si>
  <si>
    <t>img_2</t>
  </si>
  <si>
    <t>img_3</t>
  </si>
  <si>
    <t>img_4</t>
  </si>
  <si>
    <t>img_5</t>
  </si>
  <si>
    <t>img_6</t>
  </si>
  <si>
    <t>img_7</t>
  </si>
  <si>
    <t>img_8</t>
  </si>
  <si>
    <t>img_9</t>
  </si>
  <si>
    <t>img_10</t>
  </si>
  <si>
    <t>img_11</t>
  </si>
  <si>
    <t>img_12</t>
  </si>
  <si>
    <t>img_13</t>
  </si>
  <si>
    <t>img_14</t>
  </si>
  <si>
    <t>img_15</t>
  </si>
  <si>
    <t>20-30lx</t>
  </si>
  <si>
    <t>hasil PSNR (dB)</t>
  </si>
  <si>
    <t>Kecepatan Komputasi (s)</t>
  </si>
  <si>
    <t>img_16</t>
  </si>
  <si>
    <t>img_17</t>
  </si>
  <si>
    <t>img_18</t>
  </si>
  <si>
    <t>img_19</t>
  </si>
  <si>
    <t>img_20</t>
  </si>
  <si>
    <t>img_21</t>
  </si>
  <si>
    <t>img_22</t>
  </si>
  <si>
    <t>img_23</t>
  </si>
  <si>
    <t>img_24</t>
  </si>
  <si>
    <t>img_25</t>
  </si>
  <si>
    <t>10-20lx</t>
  </si>
  <si>
    <t>30-40lx</t>
  </si>
  <si>
    <t>40-50lx</t>
  </si>
  <si>
    <t>min value</t>
  </si>
  <si>
    <t>max value</t>
  </si>
  <si>
    <t>average</t>
  </si>
  <si>
    <t>Speed</t>
  </si>
  <si>
    <t>PSNR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</si>
</sst>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FD93-2E10-4C56-BD48-EE6B33ACBB1C}">
  <dimension ref="A1:N102"/>
  <sheetViews>
    <sheetView zoomScaleNormal="100" workbookViewId="0">
      <pane ySplit="2" topLeftCell="A3" activePane="bottomLeft" state="frozen"/>
      <selection pane="bottomLeft" activeCell="N5" sqref="N5"/>
    </sheetView>
  </sheetViews>
  <sheetFormatPr defaultRowHeight="15" x14ac:dyDescent="0.25"/>
  <cols>
    <col min="2" max="2" width="10" customWidth="1"/>
    <col min="6" max="8" width="10.140625" bestFit="1" customWidth="1"/>
  </cols>
  <sheetData>
    <row r="1" spans="1:14" x14ac:dyDescent="0.25">
      <c r="A1" s="2" t="s">
        <v>1</v>
      </c>
      <c r="B1" s="2" t="s">
        <v>0</v>
      </c>
      <c r="C1" s="3" t="s">
        <v>19</v>
      </c>
      <c r="D1" s="3"/>
      <c r="E1" s="3"/>
      <c r="F1" s="3" t="s">
        <v>18</v>
      </c>
      <c r="G1" s="3"/>
      <c r="H1" s="3"/>
    </row>
    <row r="2" spans="1:14" x14ac:dyDescent="0.25">
      <c r="A2" s="2"/>
      <c r="B2" s="2"/>
      <c r="C2" s="1">
        <v>800</v>
      </c>
      <c r="D2" s="1">
        <v>1600</v>
      </c>
      <c r="E2" s="1">
        <v>3200</v>
      </c>
      <c r="F2" s="1">
        <v>800</v>
      </c>
      <c r="G2" s="1">
        <v>1600</v>
      </c>
      <c r="H2" s="1">
        <v>3200</v>
      </c>
    </row>
    <row r="3" spans="1:14" x14ac:dyDescent="0.25">
      <c r="A3" s="2" t="s">
        <v>30</v>
      </c>
      <c r="B3" s="1" t="s">
        <v>2</v>
      </c>
      <c r="C3" s="1">
        <v>2.7269999999999999E-2</v>
      </c>
      <c r="D3" s="1">
        <v>2.3769999999999999E-2</v>
      </c>
      <c r="E3" s="1">
        <v>2.7709999999999999E-2</v>
      </c>
      <c r="F3" s="1">
        <v>59.265990000000002</v>
      </c>
      <c r="G3" s="1">
        <v>59.301499999999997</v>
      </c>
      <c r="H3" s="1">
        <v>59.284100000000002</v>
      </c>
      <c r="J3" s="4" t="s">
        <v>36</v>
      </c>
      <c r="K3" s="4"/>
      <c r="L3" s="4"/>
      <c r="M3" s="4"/>
      <c r="N3" s="4"/>
    </row>
    <row r="4" spans="1:14" x14ac:dyDescent="0.25">
      <c r="A4" s="2"/>
      <c r="B4" s="1" t="s">
        <v>3</v>
      </c>
      <c r="C4" s="1">
        <v>2.8139999999999998E-2</v>
      </c>
      <c r="D4" s="1">
        <v>2.7230000000000001E-2</v>
      </c>
      <c r="E4" s="1">
        <v>2.392E-2</v>
      </c>
      <c r="F4" s="1">
        <v>63.582509999999999</v>
      </c>
      <c r="G4" s="1">
        <v>63.558689999999999</v>
      </c>
      <c r="H4" s="1">
        <v>63.513620000000003</v>
      </c>
      <c r="J4" s="6" t="s">
        <v>33</v>
      </c>
      <c r="K4" s="7"/>
      <c r="L4" s="6" t="s">
        <v>34</v>
      </c>
      <c r="M4" s="7"/>
      <c r="N4" s="5" t="s">
        <v>35</v>
      </c>
    </row>
    <row r="5" spans="1:14" x14ac:dyDescent="0.25">
      <c r="A5" s="2"/>
      <c r="B5" s="1" t="s">
        <v>4</v>
      </c>
      <c r="C5" s="1">
        <v>2.8420000000000001E-2</v>
      </c>
      <c r="D5" s="1">
        <v>3.6319999999999998E-2</v>
      </c>
      <c r="E5" s="1">
        <v>3.1850000000000003E-2</v>
      </c>
      <c r="F5" s="1">
        <v>60.265799999999999</v>
      </c>
      <c r="G5" s="1">
        <v>60.23986</v>
      </c>
      <c r="H5" s="1">
        <v>60.210619999999999</v>
      </c>
      <c r="J5" s="6">
        <f>MIN(C3:E102)</f>
        <v>2.1649999999999999E-2</v>
      </c>
      <c r="K5" s="7"/>
      <c r="L5" s="6">
        <f>MAX(C3:E102)</f>
        <v>4.6949999999999999E-2</v>
      </c>
      <c r="M5" s="7"/>
      <c r="N5" s="5">
        <f>AVERAGE(C3:E102)</f>
        <v>3.0809699999999999E-2</v>
      </c>
    </row>
    <row r="6" spans="1:14" x14ac:dyDescent="0.25">
      <c r="A6" s="2"/>
      <c r="B6" s="1" t="s">
        <v>5</v>
      </c>
      <c r="C6" s="1">
        <v>3.1009999999999999E-2</v>
      </c>
      <c r="D6" s="1">
        <v>4.1450000000000001E-2</v>
      </c>
      <c r="E6" s="1">
        <v>4.233E-2</v>
      </c>
      <c r="F6" s="1">
        <v>63.040680000000002</v>
      </c>
      <c r="G6" s="1">
        <v>62.994309999999999</v>
      </c>
      <c r="H6" s="1">
        <v>62.890639999999998</v>
      </c>
      <c r="J6" s="4" t="s">
        <v>37</v>
      </c>
      <c r="K6" s="4"/>
      <c r="L6" s="4"/>
      <c r="M6" s="4"/>
      <c r="N6" s="4"/>
    </row>
    <row r="7" spans="1:14" x14ac:dyDescent="0.25">
      <c r="A7" s="2"/>
      <c r="B7" s="1" t="s">
        <v>6</v>
      </c>
      <c r="C7" s="1">
        <v>2.92E-2</v>
      </c>
      <c r="D7" s="1">
        <v>4.2590000000000003E-2</v>
      </c>
      <c r="E7" s="1">
        <v>3.2469999999999999E-2</v>
      </c>
      <c r="F7" s="1">
        <v>60.555570000000003</v>
      </c>
      <c r="G7" s="1">
        <v>60.5261</v>
      </c>
      <c r="H7" s="1">
        <v>60.529629999999997</v>
      </c>
      <c r="J7" s="6" t="s">
        <v>33</v>
      </c>
      <c r="K7" s="7"/>
      <c r="L7" s="6" t="s">
        <v>34</v>
      </c>
      <c r="M7" s="7"/>
      <c r="N7" s="5" t="s">
        <v>35</v>
      </c>
    </row>
    <row r="8" spans="1:14" x14ac:dyDescent="0.25">
      <c r="A8" s="2"/>
      <c r="B8" s="1" t="s">
        <v>7</v>
      </c>
      <c r="C8" s="1">
        <v>3.8739999999999997E-2</v>
      </c>
      <c r="D8" s="1">
        <v>3.44E-2</v>
      </c>
      <c r="E8" s="1">
        <v>2.606E-2</v>
      </c>
      <c r="F8" s="1">
        <v>58.455460000000002</v>
      </c>
      <c r="G8" s="1">
        <v>58.396299999999997</v>
      </c>
      <c r="H8" s="1">
        <v>58.341949999999997</v>
      </c>
      <c r="J8" s="6">
        <f>MIN(F3:H102)</f>
        <v>51.303429999999999</v>
      </c>
      <c r="K8" s="7"/>
      <c r="L8" s="6">
        <f>MAX(F3:H102)</f>
        <v>63.582509999999999</v>
      </c>
      <c r="M8" s="7"/>
      <c r="N8" s="5">
        <f>AVERAGE(F3:H102)</f>
        <v>56.384028566666672</v>
      </c>
    </row>
    <row r="9" spans="1:14" x14ac:dyDescent="0.25">
      <c r="A9" s="2"/>
      <c r="B9" s="1" t="s">
        <v>8</v>
      </c>
      <c r="C9" s="1">
        <v>2.9080000000000002E-2</v>
      </c>
      <c r="D9" s="1">
        <v>3.721E-2</v>
      </c>
      <c r="E9" s="1">
        <v>2.5760000000000002E-2</v>
      </c>
      <c r="F9" s="1">
        <v>58.516440000000003</v>
      </c>
      <c r="G9" s="1">
        <v>58.534399999999998</v>
      </c>
      <c r="H9" s="1">
        <v>58.558340000000001</v>
      </c>
    </row>
    <row r="10" spans="1:14" x14ac:dyDescent="0.25">
      <c r="A10" s="2"/>
      <c r="B10" s="1" t="s">
        <v>9</v>
      </c>
      <c r="C10" s="1">
        <v>2.955E-2</v>
      </c>
      <c r="D10" s="1">
        <v>2.8240000000000001E-2</v>
      </c>
      <c r="E10" s="1">
        <v>4.2900000000000001E-2</v>
      </c>
      <c r="F10" s="1">
        <v>61.768140000000002</v>
      </c>
      <c r="G10" s="1">
        <v>61.759500000000003</v>
      </c>
      <c r="H10" s="1">
        <v>61.717950000000002</v>
      </c>
    </row>
    <row r="11" spans="1:14" x14ac:dyDescent="0.25">
      <c r="A11" s="2"/>
      <c r="B11" s="1" t="s">
        <v>10</v>
      </c>
      <c r="C11" s="1">
        <v>3.3619999999999997E-2</v>
      </c>
      <c r="D11" s="1">
        <v>3.848E-2</v>
      </c>
      <c r="E11" s="1">
        <v>3.6769999999999997E-2</v>
      </c>
      <c r="F11" s="1">
        <v>56.325589999999998</v>
      </c>
      <c r="G11" s="1">
        <v>56.347149999999999</v>
      </c>
      <c r="H11" s="1">
        <v>56.314920000000001</v>
      </c>
    </row>
    <row r="12" spans="1:14" x14ac:dyDescent="0.25">
      <c r="A12" s="2"/>
      <c r="B12" s="1" t="s">
        <v>11</v>
      </c>
      <c r="C12" s="1">
        <v>2.3779999999999999E-2</v>
      </c>
      <c r="D12" s="1">
        <v>3.1280000000000002E-2</v>
      </c>
      <c r="E12" s="1">
        <v>3.1269999999999999E-2</v>
      </c>
      <c r="F12" s="1">
        <v>54.947000000000003</v>
      </c>
      <c r="G12" s="1">
        <v>54.940179999999998</v>
      </c>
      <c r="H12" s="1">
        <v>54.926639999999999</v>
      </c>
    </row>
    <row r="13" spans="1:14" x14ac:dyDescent="0.25">
      <c r="A13" s="2"/>
      <c r="B13" s="1" t="s">
        <v>12</v>
      </c>
      <c r="C13" s="1">
        <v>2.8639999999999999E-2</v>
      </c>
      <c r="D13" s="1">
        <v>2.8709999999999999E-2</v>
      </c>
      <c r="E13" s="1">
        <v>2.9229999999999999E-2</v>
      </c>
      <c r="F13" s="1">
        <v>53.582349999999998</v>
      </c>
      <c r="G13" s="1">
        <v>53.576740000000001</v>
      </c>
      <c r="H13" s="1">
        <v>53.56709</v>
      </c>
    </row>
    <row r="14" spans="1:14" x14ac:dyDescent="0.25">
      <c r="A14" s="2"/>
      <c r="B14" s="1" t="s">
        <v>13</v>
      </c>
      <c r="C14" s="1">
        <v>3.7159999999999999E-2</v>
      </c>
      <c r="D14" s="1">
        <v>3.7019999999999997E-2</v>
      </c>
      <c r="E14" s="1">
        <v>3.0839999999999999E-2</v>
      </c>
      <c r="F14" s="1">
        <v>54.507260000000002</v>
      </c>
      <c r="G14" s="1">
        <v>54.500509999999998</v>
      </c>
      <c r="H14" s="1">
        <v>54.491329999999998</v>
      </c>
    </row>
    <row r="15" spans="1:14" x14ac:dyDescent="0.25">
      <c r="A15" s="2"/>
      <c r="B15" s="1" t="s">
        <v>14</v>
      </c>
      <c r="C15" s="1">
        <v>2.7359999999999999E-2</v>
      </c>
      <c r="D15" s="1">
        <v>2.6700000000000002E-2</v>
      </c>
      <c r="E15" s="1">
        <v>3.049E-2</v>
      </c>
      <c r="F15" s="1">
        <v>54.034669999999998</v>
      </c>
      <c r="G15" s="1">
        <v>54.026679999999999</v>
      </c>
      <c r="H15" s="1">
        <v>54.020510000000002</v>
      </c>
    </row>
    <row r="16" spans="1:14" x14ac:dyDescent="0.25">
      <c r="A16" s="2"/>
      <c r="B16" s="1" t="s">
        <v>15</v>
      </c>
      <c r="C16" s="1">
        <v>2.1649999999999999E-2</v>
      </c>
      <c r="D16" s="1">
        <v>3.0470000000000001E-2</v>
      </c>
      <c r="E16" s="1">
        <v>3.1329999999999997E-2</v>
      </c>
      <c r="F16" s="1">
        <v>58.431010000000001</v>
      </c>
      <c r="G16" s="1">
        <v>58.423000000000002</v>
      </c>
      <c r="H16" s="1">
        <v>58.410870000000003</v>
      </c>
    </row>
    <row r="17" spans="1:8" x14ac:dyDescent="0.25">
      <c r="A17" s="2"/>
      <c r="B17" s="1" t="s">
        <v>16</v>
      </c>
      <c r="C17" s="1">
        <v>2.3449999999999999E-2</v>
      </c>
      <c r="D17" s="1">
        <v>3.8120000000000001E-2</v>
      </c>
      <c r="E17" s="1">
        <v>2.5999999999999999E-2</v>
      </c>
      <c r="F17" s="1">
        <v>55.609200000000001</v>
      </c>
      <c r="G17" s="1">
        <v>55.62979</v>
      </c>
      <c r="H17" s="1">
        <v>55.622630000000001</v>
      </c>
    </row>
    <row r="18" spans="1:8" x14ac:dyDescent="0.25">
      <c r="A18" s="2"/>
      <c r="B18" s="1" t="s">
        <v>20</v>
      </c>
      <c r="C18" s="1">
        <v>3.49E-2</v>
      </c>
      <c r="D18" s="1">
        <v>3.807E-2</v>
      </c>
      <c r="E18" s="1">
        <v>3.3480000000000003E-2</v>
      </c>
      <c r="F18" s="1">
        <v>59.015090000000001</v>
      </c>
      <c r="G18" s="1">
        <v>59.003059999999998</v>
      </c>
      <c r="H18" s="1">
        <v>58.995559999999998</v>
      </c>
    </row>
    <row r="19" spans="1:8" x14ac:dyDescent="0.25">
      <c r="A19" s="2"/>
      <c r="B19" s="1" t="s">
        <v>21</v>
      </c>
      <c r="C19" s="1">
        <v>2.8420000000000001E-2</v>
      </c>
      <c r="D19" s="1">
        <v>2.6749999999999999E-2</v>
      </c>
      <c r="E19" s="1">
        <v>3.7690000000000001E-2</v>
      </c>
      <c r="F19" s="1">
        <v>60.310560000000002</v>
      </c>
      <c r="G19" s="1">
        <v>60.305900000000001</v>
      </c>
      <c r="H19" s="1">
        <v>60.301270000000002</v>
      </c>
    </row>
    <row r="20" spans="1:8" x14ac:dyDescent="0.25">
      <c r="A20" s="2"/>
      <c r="B20" s="1" t="s">
        <v>22</v>
      </c>
      <c r="C20" s="1">
        <v>2.9700000000000001E-2</v>
      </c>
      <c r="D20" s="1">
        <v>2.6110000000000001E-2</v>
      </c>
      <c r="E20" s="1">
        <v>3.5270000000000003E-2</v>
      </c>
      <c r="F20" s="1">
        <v>54.978569999999998</v>
      </c>
      <c r="G20" s="1">
        <v>54.979140000000001</v>
      </c>
      <c r="H20" s="1">
        <v>54.970970000000001</v>
      </c>
    </row>
    <row r="21" spans="1:8" x14ac:dyDescent="0.25">
      <c r="A21" s="2"/>
      <c r="B21" s="1" t="s">
        <v>23</v>
      </c>
      <c r="C21" s="1">
        <v>3.3599999999999998E-2</v>
      </c>
      <c r="D21" s="1">
        <v>2.7900000000000001E-2</v>
      </c>
      <c r="E21" s="1">
        <v>3.4430000000000002E-2</v>
      </c>
      <c r="F21" s="1">
        <v>56.785490000000003</v>
      </c>
      <c r="G21" s="1">
        <v>56.767159999999997</v>
      </c>
      <c r="H21" s="1">
        <v>56.762500000000003</v>
      </c>
    </row>
    <row r="22" spans="1:8" x14ac:dyDescent="0.25">
      <c r="A22" s="2"/>
      <c r="B22" s="1" t="s">
        <v>24</v>
      </c>
      <c r="C22" s="1">
        <v>3.526E-2</v>
      </c>
      <c r="D22" s="1">
        <v>2.6100000000000002E-2</v>
      </c>
      <c r="E22" s="1">
        <v>3.5790000000000002E-2</v>
      </c>
      <c r="F22" s="1">
        <v>54.494639999999997</v>
      </c>
      <c r="G22" s="1">
        <v>54.485329999999998</v>
      </c>
      <c r="H22" s="1">
        <v>54.474939999999997</v>
      </c>
    </row>
    <row r="23" spans="1:8" x14ac:dyDescent="0.25">
      <c r="A23" s="2"/>
      <c r="B23" s="1" t="s">
        <v>25</v>
      </c>
      <c r="C23" s="1">
        <v>2.4420000000000001E-2</v>
      </c>
      <c r="D23" s="1">
        <v>3.3660000000000002E-2</v>
      </c>
      <c r="E23" s="1">
        <v>3.211E-2</v>
      </c>
      <c r="F23" s="1">
        <v>56.672849999999997</v>
      </c>
      <c r="G23" s="1">
        <v>56.665460000000003</v>
      </c>
      <c r="H23" s="1">
        <v>56.653889999999997</v>
      </c>
    </row>
    <row r="24" spans="1:8" x14ac:dyDescent="0.25">
      <c r="A24" s="2"/>
      <c r="B24" s="1" t="s">
        <v>26</v>
      </c>
      <c r="C24" s="1">
        <v>3.2680000000000001E-2</v>
      </c>
      <c r="D24" s="1">
        <v>2.5590000000000002E-2</v>
      </c>
      <c r="E24" s="1">
        <v>2.742E-2</v>
      </c>
      <c r="F24" s="1">
        <v>56.07291</v>
      </c>
      <c r="G24" s="1">
        <v>56.070399999999999</v>
      </c>
      <c r="H24" s="1">
        <v>56.063760000000002</v>
      </c>
    </row>
    <row r="25" spans="1:8" x14ac:dyDescent="0.25">
      <c r="A25" s="2"/>
      <c r="B25" s="1" t="s">
        <v>27</v>
      </c>
      <c r="C25" s="1">
        <v>3.3169999999999998E-2</v>
      </c>
      <c r="D25" s="1">
        <v>3.8879999999999998E-2</v>
      </c>
      <c r="E25" s="1">
        <v>3.3509999999999998E-2</v>
      </c>
      <c r="F25" s="1">
        <v>59.803109999999997</v>
      </c>
      <c r="G25" s="1">
        <v>59.793349999999997</v>
      </c>
      <c r="H25" s="1">
        <v>59.787140000000001</v>
      </c>
    </row>
    <row r="26" spans="1:8" x14ac:dyDescent="0.25">
      <c r="A26" s="2"/>
      <c r="B26" s="1" t="s">
        <v>28</v>
      </c>
      <c r="C26" s="1">
        <v>2.385E-2</v>
      </c>
      <c r="D26" s="1">
        <v>3.1660000000000001E-2</v>
      </c>
      <c r="E26" s="1">
        <v>3.6810000000000002E-2</v>
      </c>
      <c r="F26" s="1">
        <v>54.559150000000002</v>
      </c>
      <c r="G26" s="1">
        <v>54.55762</v>
      </c>
      <c r="H26" s="1">
        <v>54.554670000000002</v>
      </c>
    </row>
    <row r="27" spans="1:8" x14ac:dyDescent="0.25">
      <c r="A27" s="2"/>
      <c r="B27" s="1" t="s">
        <v>29</v>
      </c>
      <c r="C27" s="1">
        <v>2.6620000000000001E-2</v>
      </c>
      <c r="D27" s="1">
        <v>3.8399999999999997E-2</v>
      </c>
      <c r="E27" s="1">
        <v>2.7140000000000001E-2</v>
      </c>
      <c r="F27" s="1">
        <v>62.781500000000001</v>
      </c>
      <c r="G27" s="1">
        <v>62.74935</v>
      </c>
      <c r="H27" s="1">
        <v>62.726979999999998</v>
      </c>
    </row>
    <row r="28" spans="1:8" x14ac:dyDescent="0.25">
      <c r="A28" s="2" t="s">
        <v>17</v>
      </c>
      <c r="B28" s="1" t="s">
        <v>2</v>
      </c>
      <c r="C28" s="1">
        <v>2.409E-2</v>
      </c>
      <c r="D28" s="1">
        <v>2.342E-2</v>
      </c>
      <c r="E28" s="1">
        <v>2.4910000000000002E-2</v>
      </c>
      <c r="F28" s="1">
        <v>55.716610000000003</v>
      </c>
      <c r="G28" s="1">
        <v>55.676940000000002</v>
      </c>
      <c r="H28" s="1">
        <v>55.661790000000003</v>
      </c>
    </row>
    <row r="29" spans="1:8" x14ac:dyDescent="0.25">
      <c r="A29" s="2"/>
      <c r="B29" s="1" t="s">
        <v>3</v>
      </c>
      <c r="C29" s="1">
        <v>2.6069999999999999E-2</v>
      </c>
      <c r="D29" s="1">
        <v>2.2790000000000001E-2</v>
      </c>
      <c r="E29" s="1">
        <v>2.317E-2</v>
      </c>
      <c r="F29" s="1">
        <v>58.390279999999997</v>
      </c>
      <c r="G29" s="1">
        <v>58.32452</v>
      </c>
      <c r="H29" s="1">
        <v>58.291899999999998</v>
      </c>
    </row>
    <row r="30" spans="1:8" x14ac:dyDescent="0.25">
      <c r="A30" s="2"/>
      <c r="B30" s="1" t="s">
        <v>4</v>
      </c>
      <c r="C30" s="1">
        <v>3.057E-2</v>
      </c>
      <c r="D30" s="1">
        <v>3.0550000000000001E-2</v>
      </c>
      <c r="E30" s="1">
        <v>2.2700000000000001E-2</v>
      </c>
      <c r="F30" s="1">
        <v>56.416980000000002</v>
      </c>
      <c r="G30" s="1">
        <v>56.393380000000001</v>
      </c>
      <c r="H30" s="1">
        <v>56.48921</v>
      </c>
    </row>
    <row r="31" spans="1:8" x14ac:dyDescent="0.25">
      <c r="A31" s="2"/>
      <c r="B31" s="1" t="s">
        <v>5</v>
      </c>
      <c r="C31" s="1">
        <v>2.2370000000000001E-2</v>
      </c>
      <c r="D31" s="1">
        <v>2.452E-2</v>
      </c>
      <c r="E31" s="1">
        <v>2.3730000000000001E-2</v>
      </c>
      <c r="F31" s="1">
        <v>60.208799999999997</v>
      </c>
      <c r="G31" s="1">
        <v>60.196919999999999</v>
      </c>
      <c r="H31" s="1">
        <v>60.183579999999999</v>
      </c>
    </row>
    <row r="32" spans="1:8" x14ac:dyDescent="0.25">
      <c r="A32" s="2"/>
      <c r="B32" s="1" t="s">
        <v>6</v>
      </c>
      <c r="C32" s="1">
        <v>2.3349999999999999E-2</v>
      </c>
      <c r="D32" s="1">
        <v>2.547E-2</v>
      </c>
      <c r="E32" s="1">
        <v>3.1690000000000003E-2</v>
      </c>
      <c r="F32" s="1">
        <v>60.674750000000003</v>
      </c>
      <c r="G32" s="1">
        <v>60.667099999999998</v>
      </c>
      <c r="H32" s="1">
        <v>60.654389999999999</v>
      </c>
    </row>
    <row r="33" spans="1:8" x14ac:dyDescent="0.25">
      <c r="A33" s="2"/>
      <c r="B33" s="1" t="s">
        <v>7</v>
      </c>
      <c r="C33" s="1">
        <v>2.5569999999999999E-2</v>
      </c>
      <c r="D33" s="1">
        <v>2.4209999999999999E-2</v>
      </c>
      <c r="E33" s="1">
        <v>3.1690000000000003E-2</v>
      </c>
      <c r="F33" s="1">
        <v>60.336959999999998</v>
      </c>
      <c r="G33" s="1">
        <v>60.275440000000003</v>
      </c>
      <c r="H33" s="1">
        <v>60.26341</v>
      </c>
    </row>
    <row r="34" spans="1:8" x14ac:dyDescent="0.25">
      <c r="A34" s="2"/>
      <c r="B34" s="1" t="s">
        <v>8</v>
      </c>
      <c r="C34" s="1">
        <v>3.3779999999999998E-2</v>
      </c>
      <c r="D34" s="1">
        <v>3.9620000000000002E-2</v>
      </c>
      <c r="E34" s="1">
        <v>3.2059999999999998E-2</v>
      </c>
      <c r="F34" s="1">
        <v>56.20232</v>
      </c>
      <c r="G34" s="1">
        <v>56.22916</v>
      </c>
      <c r="H34" s="1">
        <v>56.164839999999998</v>
      </c>
    </row>
    <row r="35" spans="1:8" x14ac:dyDescent="0.25">
      <c r="A35" s="2"/>
      <c r="B35" s="1" t="s">
        <v>9</v>
      </c>
      <c r="C35" s="1">
        <v>2.419E-2</v>
      </c>
      <c r="D35" s="1">
        <v>3.3660000000000002E-2</v>
      </c>
      <c r="E35" s="1">
        <v>2.23E-2</v>
      </c>
      <c r="F35" s="1">
        <v>57.012340000000002</v>
      </c>
      <c r="G35" s="1">
        <v>57.001240000000003</v>
      </c>
      <c r="H35" s="1">
        <v>56.997990000000001</v>
      </c>
    </row>
    <row r="36" spans="1:8" x14ac:dyDescent="0.25">
      <c r="A36" s="2"/>
      <c r="B36" s="1" t="s">
        <v>10</v>
      </c>
      <c r="C36" s="1">
        <v>2.4070000000000001E-2</v>
      </c>
      <c r="D36" s="1">
        <v>3.6999999999999998E-2</v>
      </c>
      <c r="E36" s="1">
        <v>2.3179999999999999E-2</v>
      </c>
      <c r="F36" s="1">
        <v>58.89461</v>
      </c>
      <c r="G36" s="1">
        <v>58.888979999999997</v>
      </c>
      <c r="H36" s="1">
        <v>58.874429999999997</v>
      </c>
    </row>
    <row r="37" spans="1:8" x14ac:dyDescent="0.25">
      <c r="A37" s="2"/>
      <c r="B37" s="1" t="s">
        <v>11</v>
      </c>
      <c r="C37" s="1">
        <v>3.3660000000000002E-2</v>
      </c>
      <c r="D37" s="1">
        <v>3.5069999999999997E-2</v>
      </c>
      <c r="E37" s="1">
        <v>3.526E-2</v>
      </c>
      <c r="F37" s="1">
        <v>55.427889999999998</v>
      </c>
      <c r="G37" s="1">
        <v>55.470019999999998</v>
      </c>
      <c r="H37" s="1">
        <v>55.460450000000002</v>
      </c>
    </row>
    <row r="38" spans="1:8" x14ac:dyDescent="0.25">
      <c r="A38" s="2"/>
      <c r="B38" s="1" t="s">
        <v>12</v>
      </c>
      <c r="C38" s="1">
        <v>2.827E-2</v>
      </c>
      <c r="D38" s="1">
        <v>2.5080000000000002E-2</v>
      </c>
      <c r="E38" s="1">
        <v>3.0519999999999999E-2</v>
      </c>
      <c r="F38" s="1">
        <v>57.915280000000003</v>
      </c>
      <c r="G38" s="1">
        <v>57.901240000000001</v>
      </c>
      <c r="H38" s="1">
        <v>57.892560000000003</v>
      </c>
    </row>
    <row r="39" spans="1:8" x14ac:dyDescent="0.25">
      <c r="A39" s="2"/>
      <c r="B39" s="1" t="s">
        <v>13</v>
      </c>
      <c r="C39" s="1">
        <v>2.9989999999999999E-2</v>
      </c>
      <c r="D39" s="1">
        <v>2.878E-2</v>
      </c>
      <c r="E39" s="1">
        <v>3.628E-2</v>
      </c>
      <c r="F39" s="1">
        <v>55.769060000000003</v>
      </c>
      <c r="G39" s="1">
        <v>55.76437</v>
      </c>
      <c r="H39" s="1">
        <v>55.707509999999999</v>
      </c>
    </row>
    <row r="40" spans="1:8" x14ac:dyDescent="0.25">
      <c r="A40" s="2"/>
      <c r="B40" s="1" t="s">
        <v>14</v>
      </c>
      <c r="C40" s="1">
        <v>3.0259999999999999E-2</v>
      </c>
      <c r="D40" s="1">
        <v>2.8809999999999999E-2</v>
      </c>
      <c r="E40" s="1">
        <v>3.048E-2</v>
      </c>
      <c r="F40" s="1">
        <v>55.152270000000001</v>
      </c>
      <c r="G40" s="1">
        <v>55.147350000000003</v>
      </c>
      <c r="H40" s="1">
        <v>55.140070000000001</v>
      </c>
    </row>
    <row r="41" spans="1:8" x14ac:dyDescent="0.25">
      <c r="A41" s="2"/>
      <c r="B41" s="1" t="s">
        <v>15</v>
      </c>
      <c r="C41" s="1">
        <v>2.6079999999999999E-2</v>
      </c>
      <c r="D41" s="1">
        <v>2.683E-2</v>
      </c>
      <c r="E41" s="1">
        <v>2.5489999999999999E-2</v>
      </c>
      <c r="F41" s="1">
        <v>54.970550000000003</v>
      </c>
      <c r="G41" s="1">
        <v>54.964649999999999</v>
      </c>
      <c r="H41" s="1">
        <v>54.954210000000003</v>
      </c>
    </row>
    <row r="42" spans="1:8" x14ac:dyDescent="0.25">
      <c r="A42" s="2"/>
      <c r="B42" s="1" t="s">
        <v>16</v>
      </c>
      <c r="C42" s="1">
        <v>2.351E-2</v>
      </c>
      <c r="D42" s="1">
        <v>3.1739999999999997E-2</v>
      </c>
      <c r="E42" s="1">
        <v>2.5999999999999999E-2</v>
      </c>
      <c r="F42" s="1">
        <v>52.773029999999999</v>
      </c>
      <c r="G42" s="1">
        <v>52.771120000000003</v>
      </c>
      <c r="H42" s="1">
        <v>52.759300000000003</v>
      </c>
    </row>
    <row r="43" spans="1:8" x14ac:dyDescent="0.25">
      <c r="A43" s="2"/>
      <c r="B43" s="1" t="s">
        <v>20</v>
      </c>
      <c r="C43" s="1">
        <v>3.143E-2</v>
      </c>
      <c r="D43" s="1">
        <v>3.5729999999999998E-2</v>
      </c>
      <c r="E43" s="1">
        <v>3.3239999999999999E-2</v>
      </c>
      <c r="F43" s="1">
        <v>56.914000000000001</v>
      </c>
      <c r="G43" s="1">
        <v>56.908360000000002</v>
      </c>
      <c r="H43" s="1">
        <v>56.897260000000003</v>
      </c>
    </row>
    <row r="44" spans="1:8" x14ac:dyDescent="0.25">
      <c r="A44" s="2"/>
      <c r="B44" s="1" t="s">
        <v>21</v>
      </c>
      <c r="C44" s="1">
        <v>2.9600000000000001E-2</v>
      </c>
      <c r="D44" s="1">
        <v>2.954E-2</v>
      </c>
      <c r="E44" s="1">
        <v>2.426E-2</v>
      </c>
      <c r="F44" s="1">
        <v>57.352629999999998</v>
      </c>
      <c r="G44" s="1">
        <v>57.33399</v>
      </c>
      <c r="H44" s="1">
        <v>57.330039999999997</v>
      </c>
    </row>
    <row r="45" spans="1:8" x14ac:dyDescent="0.25">
      <c r="A45" s="2"/>
      <c r="B45" s="1" t="s">
        <v>22</v>
      </c>
      <c r="C45" s="1">
        <v>3.0689999999999999E-2</v>
      </c>
      <c r="D45" s="1">
        <v>2.452E-2</v>
      </c>
      <c r="E45" s="1">
        <v>3.5810000000000002E-2</v>
      </c>
      <c r="F45" s="1">
        <v>56.59957</v>
      </c>
      <c r="G45" s="1">
        <v>56.588679999999997</v>
      </c>
      <c r="H45" s="1">
        <v>56.58625</v>
      </c>
    </row>
    <row r="46" spans="1:8" x14ac:dyDescent="0.25">
      <c r="A46" s="2"/>
      <c r="B46" s="1" t="s">
        <v>23</v>
      </c>
      <c r="C46" s="1">
        <v>2.9610000000000001E-2</v>
      </c>
      <c r="D46" s="1">
        <v>2.4039999999999999E-2</v>
      </c>
      <c r="E46" s="1">
        <v>3.415E-2</v>
      </c>
      <c r="F46" s="1">
        <v>56.150390000000002</v>
      </c>
      <c r="G46" s="1">
        <v>56.14443</v>
      </c>
      <c r="H46" s="1">
        <v>56.134689999999999</v>
      </c>
    </row>
    <row r="47" spans="1:8" x14ac:dyDescent="0.25">
      <c r="A47" s="2"/>
      <c r="B47" s="1" t="s">
        <v>24</v>
      </c>
      <c r="C47" s="1">
        <v>2.9829999999999999E-2</v>
      </c>
      <c r="D47" s="1">
        <v>3.0759999999999999E-2</v>
      </c>
      <c r="E47" s="1">
        <v>2.6849999999999999E-2</v>
      </c>
      <c r="F47" s="1">
        <v>56.924709999999997</v>
      </c>
      <c r="G47" s="1">
        <v>56.917189999999998</v>
      </c>
      <c r="H47" s="1">
        <v>56.92118</v>
      </c>
    </row>
    <row r="48" spans="1:8" x14ac:dyDescent="0.25">
      <c r="A48" s="2"/>
      <c r="B48" s="1" t="s">
        <v>25</v>
      </c>
      <c r="C48" s="1">
        <v>2.359E-2</v>
      </c>
      <c r="D48" s="1">
        <v>2.546E-2</v>
      </c>
      <c r="E48" s="1">
        <v>2.545E-2</v>
      </c>
      <c r="F48" s="1">
        <v>57.966349999999998</v>
      </c>
      <c r="G48" s="1">
        <v>57.95711</v>
      </c>
      <c r="H48" s="1">
        <v>57.950740000000003</v>
      </c>
    </row>
    <row r="49" spans="1:8" x14ac:dyDescent="0.25">
      <c r="A49" s="2"/>
      <c r="B49" s="1" t="s">
        <v>26</v>
      </c>
      <c r="C49" s="1">
        <v>2.615E-2</v>
      </c>
      <c r="D49" s="1">
        <v>2.496E-2</v>
      </c>
      <c r="E49" s="1">
        <v>2.3199999999999998E-2</v>
      </c>
      <c r="F49" s="1">
        <v>57.681280000000001</v>
      </c>
      <c r="G49" s="1">
        <v>57.680100000000003</v>
      </c>
      <c r="H49" s="1">
        <v>57.652940000000001</v>
      </c>
    </row>
    <row r="50" spans="1:8" x14ac:dyDescent="0.25">
      <c r="A50" s="2"/>
      <c r="B50" s="1" t="s">
        <v>27</v>
      </c>
      <c r="C50" s="1">
        <v>2.5590000000000002E-2</v>
      </c>
      <c r="D50" s="1">
        <v>3.5119999999999998E-2</v>
      </c>
      <c r="E50" s="1">
        <v>3.4279999999999998E-2</v>
      </c>
      <c r="F50" s="1">
        <v>58.540640000000003</v>
      </c>
      <c r="G50" s="1">
        <v>58.53848</v>
      </c>
      <c r="H50" s="1">
        <v>58.524819999999998</v>
      </c>
    </row>
    <row r="51" spans="1:8" x14ac:dyDescent="0.25">
      <c r="A51" s="2"/>
      <c r="B51" s="1" t="s">
        <v>28</v>
      </c>
      <c r="C51" s="1">
        <v>3.2590000000000001E-2</v>
      </c>
      <c r="D51" s="1">
        <v>3.4540000000000001E-2</v>
      </c>
      <c r="E51" s="1">
        <v>3.3930000000000002E-2</v>
      </c>
      <c r="F51" s="1">
        <v>55.193579999999997</v>
      </c>
      <c r="G51" s="1">
        <v>55.183709999999998</v>
      </c>
      <c r="H51" s="1">
        <v>55.183669999999999</v>
      </c>
    </row>
    <row r="52" spans="1:8" x14ac:dyDescent="0.25">
      <c r="A52" s="2"/>
      <c r="B52" s="1" t="s">
        <v>29</v>
      </c>
      <c r="C52" s="1">
        <v>3.56E-2</v>
      </c>
      <c r="D52" s="1">
        <v>3.5990000000000001E-2</v>
      </c>
      <c r="E52" s="1">
        <v>3.6380000000000003E-2</v>
      </c>
      <c r="F52" s="1">
        <v>62.491459999999996</v>
      </c>
      <c r="G52" s="1">
        <v>62.480710000000002</v>
      </c>
      <c r="H52" s="1">
        <v>62.364330000000002</v>
      </c>
    </row>
    <row r="53" spans="1:8" x14ac:dyDescent="0.25">
      <c r="A53" s="2" t="s">
        <v>31</v>
      </c>
      <c r="B53" s="1" t="s">
        <v>2</v>
      </c>
      <c r="C53" s="1">
        <v>2.9770000000000001E-2</v>
      </c>
      <c r="D53" s="1">
        <v>3.5340000000000003E-2</v>
      </c>
      <c r="E53" s="1">
        <v>2.4219999999999998E-2</v>
      </c>
      <c r="F53" s="1">
        <v>54.969259999999998</v>
      </c>
      <c r="G53" s="1">
        <v>54.956710000000001</v>
      </c>
      <c r="H53" s="1">
        <v>54.94426</v>
      </c>
    </row>
    <row r="54" spans="1:8" x14ac:dyDescent="0.25">
      <c r="A54" s="2"/>
      <c r="B54" s="1" t="s">
        <v>3</v>
      </c>
      <c r="C54" s="1">
        <v>2.622E-2</v>
      </c>
      <c r="D54" s="1">
        <v>3.4000000000000002E-2</v>
      </c>
      <c r="E54" s="1">
        <v>3.5189999999999999E-2</v>
      </c>
      <c r="F54" s="1">
        <v>56.814619999999998</v>
      </c>
      <c r="G54" s="1">
        <v>56.801960000000001</v>
      </c>
      <c r="H54" s="1">
        <v>56.790059999999997</v>
      </c>
    </row>
    <row r="55" spans="1:8" x14ac:dyDescent="0.25">
      <c r="A55" s="2"/>
      <c r="B55" s="1" t="s">
        <v>4</v>
      </c>
      <c r="C55" s="1">
        <v>2.4109999999999999E-2</v>
      </c>
      <c r="D55" s="1">
        <v>2.4979999999999999E-2</v>
      </c>
      <c r="E55" s="1">
        <v>2.3210000000000001E-2</v>
      </c>
      <c r="F55" s="1">
        <v>55.314900000000002</v>
      </c>
      <c r="G55" s="1">
        <v>55.312579999999997</v>
      </c>
      <c r="H55" s="1">
        <v>55.2958</v>
      </c>
    </row>
    <row r="56" spans="1:8" x14ac:dyDescent="0.25">
      <c r="A56" s="2"/>
      <c r="B56" s="1" t="s">
        <v>5</v>
      </c>
      <c r="C56" s="1">
        <v>3.3930000000000002E-2</v>
      </c>
      <c r="D56" s="1">
        <v>2.7980000000000001E-2</v>
      </c>
      <c r="E56" s="1">
        <v>2.401E-2</v>
      </c>
      <c r="F56" s="1">
        <v>56.699629999999999</v>
      </c>
      <c r="G56" s="1">
        <v>56.687399999999997</v>
      </c>
      <c r="H56" s="1">
        <v>56.677500000000002</v>
      </c>
    </row>
    <row r="57" spans="1:8" x14ac:dyDescent="0.25">
      <c r="A57" s="2"/>
      <c r="B57" s="1" t="s">
        <v>6</v>
      </c>
      <c r="C57" s="1">
        <v>2.2839999999999999E-2</v>
      </c>
      <c r="D57" s="1">
        <v>2.9510000000000002E-2</v>
      </c>
      <c r="E57" s="1">
        <v>2.3699999999999999E-2</v>
      </c>
      <c r="F57" s="1">
        <v>55.492849999999997</v>
      </c>
      <c r="G57" s="1">
        <v>55.48404</v>
      </c>
      <c r="H57" s="1">
        <v>55.467100000000002</v>
      </c>
    </row>
    <row r="58" spans="1:8" x14ac:dyDescent="0.25">
      <c r="A58" s="2"/>
      <c r="B58" s="1" t="s">
        <v>7</v>
      </c>
      <c r="C58" s="1">
        <v>3.4329999999999999E-2</v>
      </c>
      <c r="D58" s="1">
        <v>4.1450000000000001E-2</v>
      </c>
      <c r="E58" s="1">
        <v>2.903E-2</v>
      </c>
      <c r="F58" s="1">
        <v>54.74532</v>
      </c>
      <c r="G58" s="1">
        <v>54.74062</v>
      </c>
      <c r="H58" s="1">
        <v>54.733229999999999</v>
      </c>
    </row>
    <row r="59" spans="1:8" x14ac:dyDescent="0.25">
      <c r="A59" s="2"/>
      <c r="B59" s="1" t="s">
        <v>8</v>
      </c>
      <c r="C59" s="1">
        <v>2.6259999999999999E-2</v>
      </c>
      <c r="D59" s="1">
        <v>3.5979999999999998E-2</v>
      </c>
      <c r="E59" s="1">
        <v>2.4729999999999999E-2</v>
      </c>
      <c r="F59" s="1">
        <v>53.969949999999997</v>
      </c>
      <c r="G59" s="1">
        <v>53.964080000000003</v>
      </c>
      <c r="H59" s="1">
        <v>53.952970000000001</v>
      </c>
    </row>
    <row r="60" spans="1:8" x14ac:dyDescent="0.25">
      <c r="A60" s="2"/>
      <c r="B60" s="1" t="s">
        <v>9</v>
      </c>
      <c r="C60" s="1">
        <v>2.5999999999999999E-2</v>
      </c>
      <c r="D60" s="1">
        <v>2.896E-2</v>
      </c>
      <c r="E60" s="1">
        <v>2.5000000000000001E-2</v>
      </c>
      <c r="F60" s="1">
        <v>55.223709999999997</v>
      </c>
      <c r="G60" s="1">
        <v>55.218269999999997</v>
      </c>
      <c r="H60" s="1">
        <v>55.208170000000003</v>
      </c>
    </row>
    <row r="61" spans="1:8" x14ac:dyDescent="0.25">
      <c r="A61" s="2"/>
      <c r="B61" s="1" t="s">
        <v>10</v>
      </c>
      <c r="C61" s="1">
        <v>2.802E-2</v>
      </c>
      <c r="D61" s="1">
        <v>3.9510000000000003E-2</v>
      </c>
      <c r="E61" s="1">
        <v>2.5309999999999999E-2</v>
      </c>
      <c r="F61" s="1">
        <v>53.169280000000001</v>
      </c>
      <c r="G61" s="1">
        <v>53.163379999999997</v>
      </c>
      <c r="H61" s="1">
        <v>53.154940000000003</v>
      </c>
    </row>
    <row r="62" spans="1:8" x14ac:dyDescent="0.25">
      <c r="A62" s="2"/>
      <c r="B62" s="1" t="s">
        <v>11</v>
      </c>
      <c r="C62" s="1">
        <v>3.5610000000000003E-2</v>
      </c>
      <c r="D62" s="1">
        <v>3.635E-2</v>
      </c>
      <c r="E62" s="1">
        <v>4.0930000000000001E-2</v>
      </c>
      <c r="F62" s="1">
        <v>51.878390000000003</v>
      </c>
      <c r="G62" s="1">
        <v>51.874130000000001</v>
      </c>
      <c r="H62" s="1">
        <v>51.867820000000002</v>
      </c>
    </row>
    <row r="63" spans="1:8" x14ac:dyDescent="0.25">
      <c r="A63" s="2"/>
      <c r="B63" s="1" t="s">
        <v>12</v>
      </c>
      <c r="C63" s="1">
        <v>2.282E-2</v>
      </c>
      <c r="D63" s="1">
        <v>2.9960000000000001E-2</v>
      </c>
      <c r="E63" s="1">
        <v>2.777E-2</v>
      </c>
      <c r="F63" s="1">
        <v>52.365720000000003</v>
      </c>
      <c r="G63" s="1">
        <v>52.353740000000002</v>
      </c>
      <c r="H63" s="1">
        <v>52.349350000000001</v>
      </c>
    </row>
    <row r="64" spans="1:8" x14ac:dyDescent="0.25">
      <c r="A64" s="2"/>
      <c r="B64" s="1" t="s">
        <v>13</v>
      </c>
      <c r="C64" s="1">
        <v>2.7140000000000001E-2</v>
      </c>
      <c r="D64" s="1">
        <v>3.6880000000000003E-2</v>
      </c>
      <c r="E64" s="1">
        <v>2.6380000000000001E-2</v>
      </c>
      <c r="F64" s="1">
        <v>51.3127</v>
      </c>
      <c r="G64" s="1">
        <v>51.30865</v>
      </c>
      <c r="H64" s="1">
        <v>51.303429999999999</v>
      </c>
    </row>
    <row r="65" spans="1:8" x14ac:dyDescent="0.25">
      <c r="A65" s="2"/>
      <c r="B65" s="1" t="s">
        <v>14</v>
      </c>
      <c r="C65" s="1">
        <v>2.513E-2</v>
      </c>
      <c r="D65" s="1">
        <v>2.7179999999999999E-2</v>
      </c>
      <c r="E65" s="1">
        <v>2.5569999999999999E-2</v>
      </c>
      <c r="F65" s="1">
        <v>53.891950000000001</v>
      </c>
      <c r="G65" s="1">
        <v>53.885060000000003</v>
      </c>
      <c r="H65" s="1">
        <v>53.873930000000001</v>
      </c>
    </row>
    <row r="66" spans="1:8" x14ac:dyDescent="0.25">
      <c r="A66" s="2"/>
      <c r="B66" s="1" t="s">
        <v>15</v>
      </c>
      <c r="C66" s="1">
        <v>3.4139999999999997E-2</v>
      </c>
      <c r="D66" s="1">
        <v>3.7220000000000003E-2</v>
      </c>
      <c r="E66" s="1">
        <v>3.925E-2</v>
      </c>
      <c r="F66" s="1">
        <v>57.461649999999999</v>
      </c>
      <c r="G66" s="1">
        <v>57.453980000000001</v>
      </c>
      <c r="H66" s="1">
        <v>57.441609999999997</v>
      </c>
    </row>
    <row r="67" spans="1:8" x14ac:dyDescent="0.25">
      <c r="A67" s="2"/>
      <c r="B67" s="1" t="s">
        <v>16</v>
      </c>
      <c r="C67" s="1">
        <v>3.6389999999999999E-2</v>
      </c>
      <c r="D67" s="1">
        <v>2.741E-2</v>
      </c>
      <c r="E67" s="1">
        <v>2.257E-2</v>
      </c>
      <c r="F67" s="1">
        <v>59.094630000000002</v>
      </c>
      <c r="G67" s="1">
        <v>59.08634</v>
      </c>
      <c r="H67" s="1">
        <v>59.07752</v>
      </c>
    </row>
    <row r="68" spans="1:8" x14ac:dyDescent="0.25">
      <c r="A68" s="2"/>
      <c r="B68" s="1" t="s">
        <v>20</v>
      </c>
      <c r="C68" s="1">
        <v>2.9440000000000001E-2</v>
      </c>
      <c r="D68" s="1">
        <v>3.1539999999999999E-2</v>
      </c>
      <c r="E68" s="1">
        <v>3.8359999999999998E-2</v>
      </c>
      <c r="F68" s="1">
        <v>54.291159999999998</v>
      </c>
      <c r="G68" s="1">
        <v>54.288220000000003</v>
      </c>
      <c r="H68" s="1">
        <v>54.278460000000003</v>
      </c>
    </row>
    <row r="69" spans="1:8" x14ac:dyDescent="0.25">
      <c r="A69" s="2"/>
      <c r="B69" s="1" t="s">
        <v>21</v>
      </c>
      <c r="C69" s="1">
        <v>3.2620000000000003E-2</v>
      </c>
      <c r="D69" s="1">
        <v>3.7080000000000002E-2</v>
      </c>
      <c r="E69" s="1">
        <v>2.6460000000000001E-2</v>
      </c>
      <c r="F69" s="1">
        <v>54.242669999999997</v>
      </c>
      <c r="G69" s="1">
        <v>54.249780000000001</v>
      </c>
      <c r="H69" s="1">
        <v>54.234160000000003</v>
      </c>
    </row>
    <row r="70" spans="1:8" x14ac:dyDescent="0.25">
      <c r="A70" s="2"/>
      <c r="B70" s="1" t="s">
        <v>22</v>
      </c>
      <c r="C70" s="1">
        <v>3.8580000000000003E-2</v>
      </c>
      <c r="D70" s="1">
        <v>2.5170000000000001E-2</v>
      </c>
      <c r="E70" s="1">
        <v>2.6849999999999999E-2</v>
      </c>
      <c r="F70" s="1">
        <v>54.865839999999999</v>
      </c>
      <c r="G70" s="1">
        <v>54.86233</v>
      </c>
      <c r="H70" s="1">
        <v>54.85857</v>
      </c>
    </row>
    <row r="71" spans="1:8" x14ac:dyDescent="0.25">
      <c r="A71" s="2"/>
      <c r="B71" s="1" t="s">
        <v>23</v>
      </c>
      <c r="C71" s="1">
        <v>3.6069999999999998E-2</v>
      </c>
      <c r="D71" s="1">
        <v>4.095E-2</v>
      </c>
      <c r="E71" s="1">
        <v>2.555E-2</v>
      </c>
      <c r="F71" s="1">
        <v>54.02308</v>
      </c>
      <c r="G71" s="1">
        <v>54.01923</v>
      </c>
      <c r="H71" s="1">
        <v>54.05715</v>
      </c>
    </row>
    <row r="72" spans="1:8" x14ac:dyDescent="0.25">
      <c r="A72" s="2"/>
      <c r="B72" s="1" t="s">
        <v>24</v>
      </c>
      <c r="C72" s="1">
        <v>3.8969999999999998E-2</v>
      </c>
      <c r="D72" s="1">
        <v>3.3750000000000002E-2</v>
      </c>
      <c r="E72" s="1">
        <v>4.6640000000000001E-2</v>
      </c>
      <c r="F72" s="1">
        <v>54.744399999999999</v>
      </c>
      <c r="G72" s="1">
        <v>54.744520000000001</v>
      </c>
      <c r="H72" s="1">
        <v>54.737769999999998</v>
      </c>
    </row>
    <row r="73" spans="1:8" x14ac:dyDescent="0.25">
      <c r="A73" s="2"/>
      <c r="B73" s="1" t="s">
        <v>25</v>
      </c>
      <c r="C73" s="1">
        <v>2.7830000000000001E-2</v>
      </c>
      <c r="D73" s="1">
        <v>2.7570000000000001E-2</v>
      </c>
      <c r="E73" s="1">
        <v>3.5610000000000003E-2</v>
      </c>
      <c r="F73" s="1">
        <v>55.727969999999999</v>
      </c>
      <c r="G73" s="1">
        <v>55.72354</v>
      </c>
      <c r="H73" s="1">
        <v>55.722250000000003</v>
      </c>
    </row>
    <row r="74" spans="1:8" x14ac:dyDescent="0.25">
      <c r="A74" s="2"/>
      <c r="B74" s="1" t="s">
        <v>26</v>
      </c>
      <c r="C74" s="1">
        <v>3.805E-2</v>
      </c>
      <c r="D74" s="1">
        <v>3.075E-2</v>
      </c>
      <c r="E74" s="1">
        <v>2.5579999999999999E-2</v>
      </c>
      <c r="F74" s="1">
        <v>60.428840000000001</v>
      </c>
      <c r="G74" s="1">
        <v>60.455199999999998</v>
      </c>
      <c r="H74" s="1">
        <v>60.39743</v>
      </c>
    </row>
    <row r="75" spans="1:8" x14ac:dyDescent="0.25">
      <c r="A75" s="2"/>
      <c r="B75" s="1" t="s">
        <v>27</v>
      </c>
      <c r="C75" s="1">
        <v>2.3609999999999999E-2</v>
      </c>
      <c r="D75" s="1">
        <v>3.3619999999999997E-2</v>
      </c>
      <c r="E75" s="1">
        <v>3.6600000000000001E-2</v>
      </c>
      <c r="F75" s="1">
        <v>55.429000000000002</v>
      </c>
      <c r="G75" s="1">
        <v>55.428699999999999</v>
      </c>
      <c r="H75" s="1">
        <v>55.420200000000001</v>
      </c>
    </row>
    <row r="76" spans="1:8" x14ac:dyDescent="0.25">
      <c r="A76" s="2"/>
      <c r="B76" s="1" t="s">
        <v>28</v>
      </c>
      <c r="C76" s="1">
        <v>3.9239999999999997E-2</v>
      </c>
      <c r="D76" s="1">
        <v>3.4299999999999997E-2</v>
      </c>
      <c r="E76" s="1">
        <v>3.9759999999999997E-2</v>
      </c>
      <c r="F76" s="1">
        <v>58.453800000000001</v>
      </c>
      <c r="G76" s="1">
        <v>58.469450000000002</v>
      </c>
      <c r="H76" s="1">
        <v>58.458979999999997</v>
      </c>
    </row>
    <row r="77" spans="1:8" x14ac:dyDescent="0.25">
      <c r="A77" s="2"/>
      <c r="B77" s="1" t="s">
        <v>29</v>
      </c>
      <c r="C77" s="1">
        <v>2.478E-2</v>
      </c>
      <c r="D77" s="1">
        <v>3.8390000000000001E-2</v>
      </c>
      <c r="E77" s="1">
        <v>3.6600000000000001E-2</v>
      </c>
      <c r="F77" s="1">
        <v>56.561050000000002</v>
      </c>
      <c r="G77" s="1">
        <v>56.512520000000002</v>
      </c>
      <c r="H77" s="1">
        <v>56.499299999999998</v>
      </c>
    </row>
    <row r="78" spans="1:8" x14ac:dyDescent="0.25">
      <c r="A78" s="2" t="s">
        <v>32</v>
      </c>
      <c r="B78" s="1" t="s">
        <v>2</v>
      </c>
      <c r="C78" s="1">
        <v>3.7690000000000001E-2</v>
      </c>
      <c r="D78" s="1">
        <v>2.717E-2</v>
      </c>
      <c r="E78" s="1">
        <v>2.809E-2</v>
      </c>
      <c r="F78" s="1">
        <v>54.969259999999998</v>
      </c>
      <c r="G78" s="1">
        <v>54.956710000000001</v>
      </c>
      <c r="H78" s="1">
        <v>54.94426</v>
      </c>
    </row>
    <row r="79" spans="1:8" x14ac:dyDescent="0.25">
      <c r="A79" s="2"/>
      <c r="B79" s="1" t="s">
        <v>3</v>
      </c>
      <c r="C79" s="1">
        <v>2.819E-2</v>
      </c>
      <c r="D79" s="1">
        <v>3.5369999999999999E-2</v>
      </c>
      <c r="E79" s="1">
        <v>2.385E-2</v>
      </c>
      <c r="F79" s="1">
        <v>56.814619999999998</v>
      </c>
      <c r="G79" s="1">
        <v>56.801960000000001</v>
      </c>
      <c r="H79" s="1">
        <v>56.790059999999997</v>
      </c>
    </row>
    <row r="80" spans="1:8" x14ac:dyDescent="0.25">
      <c r="A80" s="2"/>
      <c r="B80" s="1" t="s">
        <v>4</v>
      </c>
      <c r="C80" s="1">
        <v>2.6509999999999999E-2</v>
      </c>
      <c r="D80" s="1">
        <v>3.85E-2</v>
      </c>
      <c r="E80" s="1">
        <v>3.9899999999999998E-2</v>
      </c>
      <c r="F80" s="1">
        <v>55.314900000000002</v>
      </c>
      <c r="G80" s="1">
        <v>55.312579999999997</v>
      </c>
      <c r="H80" s="1">
        <v>55.2958</v>
      </c>
    </row>
    <row r="81" spans="1:8" x14ac:dyDescent="0.25">
      <c r="A81" s="2"/>
      <c r="B81" s="1" t="s">
        <v>5</v>
      </c>
      <c r="C81" s="1">
        <v>3.2099999999999997E-2</v>
      </c>
      <c r="D81" s="1">
        <v>3.1009999999999999E-2</v>
      </c>
      <c r="E81" s="1">
        <v>2.9669999999999998E-2</v>
      </c>
      <c r="F81" s="1">
        <v>56.699629999999999</v>
      </c>
      <c r="G81" s="1">
        <v>56.687399999999997</v>
      </c>
      <c r="H81" s="1">
        <v>56.677500000000002</v>
      </c>
    </row>
    <row r="82" spans="1:8" x14ac:dyDescent="0.25">
      <c r="A82" s="2"/>
      <c r="B82" s="1" t="s">
        <v>6</v>
      </c>
      <c r="C82" s="1">
        <v>3.712E-2</v>
      </c>
      <c r="D82" s="1">
        <v>3.4320000000000003E-2</v>
      </c>
      <c r="E82" s="1">
        <v>2.63E-2</v>
      </c>
      <c r="F82" s="1">
        <v>55.492849999999997</v>
      </c>
      <c r="G82" s="1">
        <v>55.48404</v>
      </c>
      <c r="H82" s="1">
        <v>55.467100000000002</v>
      </c>
    </row>
    <row r="83" spans="1:8" x14ac:dyDescent="0.25">
      <c r="A83" s="2"/>
      <c r="B83" s="1" t="s">
        <v>7</v>
      </c>
      <c r="C83" s="1">
        <v>3.8960000000000002E-2</v>
      </c>
      <c r="D83" s="1">
        <v>3.5009999999999999E-2</v>
      </c>
      <c r="E83" s="1">
        <v>3.2849999999999997E-2</v>
      </c>
      <c r="F83" s="1">
        <v>54.74532</v>
      </c>
      <c r="G83" s="1">
        <v>54.74062</v>
      </c>
      <c r="H83" s="1">
        <v>54.733229999999999</v>
      </c>
    </row>
    <row r="84" spans="1:8" x14ac:dyDescent="0.25">
      <c r="A84" s="2"/>
      <c r="B84" s="1" t="s">
        <v>8</v>
      </c>
      <c r="C84" s="1">
        <v>3.2259999999999997E-2</v>
      </c>
      <c r="D84" s="1">
        <v>2.5669999999999998E-2</v>
      </c>
      <c r="E84" s="1">
        <v>4.6949999999999999E-2</v>
      </c>
      <c r="F84" s="1">
        <v>53.969949999999997</v>
      </c>
      <c r="G84" s="1">
        <v>53.964080000000003</v>
      </c>
      <c r="H84" s="1">
        <v>53.952970000000001</v>
      </c>
    </row>
    <row r="85" spans="1:8" x14ac:dyDescent="0.25">
      <c r="A85" s="2"/>
      <c r="B85" s="1" t="s">
        <v>9</v>
      </c>
      <c r="C85" s="1">
        <v>2.623E-2</v>
      </c>
      <c r="D85" s="1">
        <v>3.8690000000000002E-2</v>
      </c>
      <c r="E85" s="1">
        <v>3.3730000000000003E-2</v>
      </c>
      <c r="F85" s="1">
        <v>55.223709999999997</v>
      </c>
      <c r="G85" s="1">
        <v>55.218269999999997</v>
      </c>
      <c r="H85" s="1">
        <v>55.208170000000003</v>
      </c>
    </row>
    <row r="86" spans="1:8" x14ac:dyDescent="0.25">
      <c r="A86" s="2"/>
      <c r="B86" s="1" t="s">
        <v>10</v>
      </c>
      <c r="C86" s="1">
        <v>2.9770000000000001E-2</v>
      </c>
      <c r="D86" s="1">
        <v>2.3959999999999999E-2</v>
      </c>
      <c r="E86" s="1">
        <v>2.6689999999999998E-2</v>
      </c>
      <c r="F86" s="1">
        <v>53.169280000000001</v>
      </c>
      <c r="G86" s="1">
        <v>53.163379999999997</v>
      </c>
      <c r="H86" s="1">
        <v>53.154940000000003</v>
      </c>
    </row>
    <row r="87" spans="1:8" x14ac:dyDescent="0.25">
      <c r="A87" s="2"/>
      <c r="B87" s="1" t="s">
        <v>11</v>
      </c>
      <c r="C87" s="1">
        <v>2.64E-2</v>
      </c>
      <c r="D87" s="1">
        <v>2.6550000000000001E-2</v>
      </c>
      <c r="E87" s="1">
        <v>2.743E-2</v>
      </c>
      <c r="F87" s="1">
        <v>51.878390000000003</v>
      </c>
      <c r="G87" s="1">
        <v>51.874130000000001</v>
      </c>
      <c r="H87" s="1">
        <v>51.867820000000002</v>
      </c>
    </row>
    <row r="88" spans="1:8" x14ac:dyDescent="0.25">
      <c r="A88" s="2"/>
      <c r="B88" s="1" t="s">
        <v>12</v>
      </c>
      <c r="C88" s="1">
        <v>2.7869999999999999E-2</v>
      </c>
      <c r="D88" s="1">
        <v>2.9700000000000001E-2</v>
      </c>
      <c r="E88" s="1">
        <v>2.6249999999999999E-2</v>
      </c>
      <c r="F88" s="1">
        <v>52.365720000000003</v>
      </c>
      <c r="G88" s="1">
        <v>52.353740000000002</v>
      </c>
      <c r="H88" s="1">
        <v>52.349350000000001</v>
      </c>
    </row>
    <row r="89" spans="1:8" x14ac:dyDescent="0.25">
      <c r="A89" s="2"/>
      <c r="B89" s="1" t="s">
        <v>13</v>
      </c>
      <c r="C89" s="1">
        <v>3.6429999999999997E-2</v>
      </c>
      <c r="D89" s="1">
        <v>3.1969999999999998E-2</v>
      </c>
      <c r="E89" s="1">
        <v>2.8629999999999999E-2</v>
      </c>
      <c r="F89" s="1">
        <v>51.3127</v>
      </c>
      <c r="G89" s="1">
        <v>51.30865</v>
      </c>
      <c r="H89" s="1">
        <v>51.303429999999999</v>
      </c>
    </row>
    <row r="90" spans="1:8" x14ac:dyDescent="0.25">
      <c r="A90" s="2"/>
      <c r="B90" s="1" t="s">
        <v>14</v>
      </c>
      <c r="C90" s="1">
        <v>4.1169999999999998E-2</v>
      </c>
      <c r="D90" s="1">
        <v>3.1800000000000002E-2</v>
      </c>
      <c r="E90" s="1">
        <v>2.7019999999999999E-2</v>
      </c>
      <c r="F90" s="1">
        <v>53.891950000000001</v>
      </c>
      <c r="G90" s="1">
        <v>53.885060000000003</v>
      </c>
      <c r="H90" s="1">
        <v>53.873930000000001</v>
      </c>
    </row>
    <row r="91" spans="1:8" x14ac:dyDescent="0.25">
      <c r="A91" s="2"/>
      <c r="B91" s="1" t="s">
        <v>15</v>
      </c>
      <c r="C91" s="1">
        <v>2.7859999999999999E-2</v>
      </c>
      <c r="D91" s="1">
        <v>2.4920000000000001E-2</v>
      </c>
      <c r="E91" s="1">
        <v>3.5110000000000002E-2</v>
      </c>
      <c r="F91" s="1">
        <v>57.461649999999999</v>
      </c>
      <c r="G91" s="1">
        <v>57.453980000000001</v>
      </c>
      <c r="H91" s="1">
        <v>57.441609999999997</v>
      </c>
    </row>
    <row r="92" spans="1:8" x14ac:dyDescent="0.25">
      <c r="A92" s="2"/>
      <c r="B92" s="1" t="s">
        <v>16</v>
      </c>
      <c r="C92" s="1">
        <v>2.4420000000000001E-2</v>
      </c>
      <c r="D92" s="1">
        <v>3.1220000000000001E-2</v>
      </c>
      <c r="E92" s="1">
        <v>3.005E-2</v>
      </c>
      <c r="F92" s="1">
        <v>59.094630000000002</v>
      </c>
      <c r="G92" s="1">
        <v>59.08634</v>
      </c>
      <c r="H92" s="1">
        <v>59.07752</v>
      </c>
    </row>
    <row r="93" spans="1:8" x14ac:dyDescent="0.25">
      <c r="A93" s="2"/>
      <c r="B93" s="1" t="s">
        <v>20</v>
      </c>
      <c r="C93" s="1">
        <v>3.3259999999999998E-2</v>
      </c>
      <c r="D93" s="1">
        <v>3.635E-2</v>
      </c>
      <c r="E93" s="1">
        <v>3.814E-2</v>
      </c>
      <c r="F93" s="1">
        <v>54.291159999999998</v>
      </c>
      <c r="G93" s="1">
        <v>54.288220000000003</v>
      </c>
      <c r="H93" s="1">
        <v>54.278460000000003</v>
      </c>
    </row>
    <row r="94" spans="1:8" x14ac:dyDescent="0.25">
      <c r="A94" s="2"/>
      <c r="B94" s="1" t="s">
        <v>21</v>
      </c>
      <c r="C94" s="1">
        <v>3.5209999999999998E-2</v>
      </c>
      <c r="D94" s="1">
        <v>3.0849999999999999E-2</v>
      </c>
      <c r="E94" s="1">
        <v>3.2480000000000002E-2</v>
      </c>
      <c r="F94" s="1">
        <v>54.242669999999997</v>
      </c>
      <c r="G94" s="1">
        <v>54.249780000000001</v>
      </c>
      <c r="H94" s="1">
        <v>54.234160000000003</v>
      </c>
    </row>
    <row r="95" spans="1:8" x14ac:dyDescent="0.25">
      <c r="A95" s="2"/>
      <c r="B95" s="1" t="s">
        <v>22</v>
      </c>
      <c r="C95" s="1">
        <v>2.513E-2</v>
      </c>
      <c r="D95" s="1">
        <v>3.9019999999999999E-2</v>
      </c>
      <c r="E95" s="1">
        <v>2.9190000000000001E-2</v>
      </c>
      <c r="F95" s="1">
        <v>54.865839999999999</v>
      </c>
      <c r="G95" s="1">
        <v>54.86233</v>
      </c>
      <c r="H95" s="1">
        <v>54.85857</v>
      </c>
    </row>
    <row r="96" spans="1:8" x14ac:dyDescent="0.25">
      <c r="A96" s="2"/>
      <c r="B96" s="1" t="s">
        <v>23</v>
      </c>
      <c r="C96" s="1">
        <v>3.3119999999999997E-2</v>
      </c>
      <c r="D96" s="1">
        <v>3.3739999999999999E-2</v>
      </c>
      <c r="E96" s="1">
        <v>3.0880000000000001E-2</v>
      </c>
      <c r="F96" s="1">
        <v>54.02308</v>
      </c>
      <c r="G96" s="1">
        <v>54.01923</v>
      </c>
      <c r="H96" s="1">
        <v>54.05715</v>
      </c>
    </row>
    <row r="97" spans="1:8" x14ac:dyDescent="0.25">
      <c r="A97" s="2"/>
      <c r="B97" s="1" t="s">
        <v>24</v>
      </c>
      <c r="C97" s="1">
        <v>3.6920000000000001E-2</v>
      </c>
      <c r="D97" s="1">
        <v>3.1329999999999997E-2</v>
      </c>
      <c r="E97" s="1">
        <v>3.567E-2</v>
      </c>
      <c r="F97" s="1">
        <v>54.744399999999999</v>
      </c>
      <c r="G97" s="1">
        <v>54.744520000000001</v>
      </c>
      <c r="H97" s="1">
        <v>54.737769999999998</v>
      </c>
    </row>
    <row r="98" spans="1:8" x14ac:dyDescent="0.25">
      <c r="A98" s="2"/>
      <c r="B98" s="1" t="s">
        <v>25</v>
      </c>
      <c r="C98" s="1">
        <v>2.3040000000000001E-2</v>
      </c>
      <c r="D98" s="1">
        <v>4.505E-2</v>
      </c>
      <c r="E98" s="1">
        <v>2.5260000000000001E-2</v>
      </c>
      <c r="F98" s="1">
        <v>55.727969999999999</v>
      </c>
      <c r="G98" s="1">
        <v>55.72354</v>
      </c>
      <c r="H98" s="1">
        <v>55.722250000000003</v>
      </c>
    </row>
    <row r="99" spans="1:8" x14ac:dyDescent="0.25">
      <c r="A99" s="2"/>
      <c r="B99" s="1" t="s">
        <v>26</v>
      </c>
      <c r="C99" s="1">
        <v>3.6999999999999998E-2</v>
      </c>
      <c r="D99" s="1">
        <v>2.5329999999999998E-2</v>
      </c>
      <c r="E99" s="1">
        <v>4.598E-2</v>
      </c>
      <c r="F99" s="1">
        <v>60.428840000000001</v>
      </c>
      <c r="G99" s="1">
        <v>60.455199999999998</v>
      </c>
      <c r="H99" s="1">
        <v>60.39743</v>
      </c>
    </row>
    <row r="100" spans="1:8" x14ac:dyDescent="0.25">
      <c r="A100" s="2"/>
      <c r="B100" s="1" t="s">
        <v>27</v>
      </c>
      <c r="C100" s="1">
        <v>3.2750000000000001E-2</v>
      </c>
      <c r="D100" s="1">
        <v>3.4750000000000003E-2</v>
      </c>
      <c r="E100" s="1">
        <v>3.8370000000000001E-2</v>
      </c>
      <c r="F100" s="1">
        <v>55.429000000000002</v>
      </c>
      <c r="G100" s="1">
        <v>55.428699999999999</v>
      </c>
      <c r="H100" s="1">
        <v>55.420200000000001</v>
      </c>
    </row>
    <row r="101" spans="1:8" x14ac:dyDescent="0.25">
      <c r="A101" s="2"/>
      <c r="B101" s="1" t="s">
        <v>28</v>
      </c>
      <c r="C101" s="1">
        <v>2.1860000000000001E-2</v>
      </c>
      <c r="D101" s="1">
        <v>3.2419999999999997E-2</v>
      </c>
      <c r="E101" s="1">
        <v>3.3739999999999999E-2</v>
      </c>
      <c r="F101" s="1">
        <v>56.012259999999998</v>
      </c>
      <c r="G101" s="1">
        <v>56.003169999999997</v>
      </c>
      <c r="H101" s="1">
        <v>55.98809</v>
      </c>
    </row>
    <row r="102" spans="1:8" x14ac:dyDescent="0.25">
      <c r="A102" s="2"/>
      <c r="B102" s="1" t="s">
        <v>29</v>
      </c>
      <c r="C102" s="1">
        <v>3.0599999999999999E-2</v>
      </c>
      <c r="D102" s="1">
        <v>2.5219999999999999E-2</v>
      </c>
      <c r="E102" s="1">
        <v>2.317E-2</v>
      </c>
      <c r="F102" s="1">
        <v>55.946919999999999</v>
      </c>
      <c r="G102" s="1">
        <v>55.938980000000001</v>
      </c>
      <c r="H102" s="1">
        <v>55.928100000000001</v>
      </c>
    </row>
  </sheetData>
  <mergeCells count="18">
    <mergeCell ref="J7:K7"/>
    <mergeCell ref="L7:M7"/>
    <mergeCell ref="J8:K8"/>
    <mergeCell ref="L8:M8"/>
    <mergeCell ref="J3:N3"/>
    <mergeCell ref="J6:N6"/>
    <mergeCell ref="L4:M4"/>
    <mergeCell ref="J4:K4"/>
    <mergeCell ref="J5:K5"/>
    <mergeCell ref="L5:M5"/>
    <mergeCell ref="A28:A52"/>
    <mergeCell ref="C1:E1"/>
    <mergeCell ref="F1:H1"/>
    <mergeCell ref="A53:A77"/>
    <mergeCell ref="A78:A102"/>
    <mergeCell ref="B1:B2"/>
    <mergeCell ref="A1:A2"/>
    <mergeCell ref="A3:A2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FFA0-24AE-4464-BFA3-DA1E29B2F957}">
  <dimension ref="A1:N102"/>
  <sheetViews>
    <sheetView workbookViewId="0">
      <pane ySplit="2" topLeftCell="A3" activePane="bottomLeft" state="frozen"/>
      <selection pane="bottomLeft" activeCell="N5" sqref="N5"/>
    </sheetView>
  </sheetViews>
  <sheetFormatPr defaultRowHeight="15" x14ac:dyDescent="0.25"/>
  <cols>
    <col min="6" max="8" width="10.140625" bestFit="1" customWidth="1"/>
  </cols>
  <sheetData>
    <row r="1" spans="1:14" x14ac:dyDescent="0.25">
      <c r="A1" s="2" t="s">
        <v>1</v>
      </c>
      <c r="B1" s="2" t="s">
        <v>0</v>
      </c>
      <c r="C1" s="3" t="s">
        <v>19</v>
      </c>
      <c r="D1" s="3"/>
      <c r="E1" s="3"/>
      <c r="F1" s="3" t="s">
        <v>18</v>
      </c>
      <c r="G1" s="3"/>
      <c r="H1" s="3"/>
    </row>
    <row r="2" spans="1:14" x14ac:dyDescent="0.25">
      <c r="A2" s="2"/>
      <c r="B2" s="2"/>
      <c r="C2" s="1">
        <v>800</v>
      </c>
      <c r="D2" s="1">
        <v>1600</v>
      </c>
      <c r="E2" s="1">
        <v>3200</v>
      </c>
      <c r="F2" s="1">
        <v>800</v>
      </c>
      <c r="G2" s="1">
        <v>1600</v>
      </c>
      <c r="H2" s="1">
        <v>3200</v>
      </c>
    </row>
    <row r="3" spans="1:14" x14ac:dyDescent="0.25">
      <c r="A3" s="2" t="s">
        <v>30</v>
      </c>
      <c r="B3" s="1" t="s">
        <v>2</v>
      </c>
      <c r="C3" s="1">
        <v>0.20313000000000001</v>
      </c>
      <c r="D3" s="1">
        <v>0.20987</v>
      </c>
      <c r="E3" s="1">
        <v>0.22988</v>
      </c>
      <c r="F3" s="1">
        <v>29.307950000000002</v>
      </c>
      <c r="G3" s="1">
        <v>28.676220000000001</v>
      </c>
      <c r="H3" s="1">
        <v>28.583379999999998</v>
      </c>
      <c r="J3" s="4" t="s">
        <v>36</v>
      </c>
      <c r="K3" s="4"/>
      <c r="L3" s="4"/>
      <c r="M3" s="4"/>
      <c r="N3" s="4"/>
    </row>
    <row r="4" spans="1:14" x14ac:dyDescent="0.25">
      <c r="A4" s="2"/>
      <c r="B4" s="1" t="s">
        <v>3</v>
      </c>
      <c r="C4" s="1">
        <v>0.22500000000000001</v>
      </c>
      <c r="D4" s="1">
        <v>0.21238000000000001</v>
      </c>
      <c r="E4" s="1">
        <v>0.25270999999999999</v>
      </c>
      <c r="F4" s="1">
        <v>30.662669999999999</v>
      </c>
      <c r="G4" s="1">
        <v>30.902729999999998</v>
      </c>
      <c r="H4" s="1">
        <v>30.962599999999998</v>
      </c>
      <c r="J4" s="6" t="s">
        <v>33</v>
      </c>
      <c r="K4" s="7"/>
      <c r="L4" s="6" t="s">
        <v>34</v>
      </c>
      <c r="M4" s="7"/>
      <c r="N4" s="5" t="s">
        <v>35</v>
      </c>
    </row>
    <row r="5" spans="1:14" x14ac:dyDescent="0.25">
      <c r="A5" s="2"/>
      <c r="B5" s="1" t="s">
        <v>4</v>
      </c>
      <c r="C5" s="1">
        <v>0.21246000000000001</v>
      </c>
      <c r="D5" s="1">
        <v>0.20993000000000001</v>
      </c>
      <c r="E5" s="1">
        <v>0.21959999999999999</v>
      </c>
      <c r="F5" s="1">
        <v>28.099599999999999</v>
      </c>
      <c r="G5" s="1">
        <v>28.112680000000001</v>
      </c>
      <c r="H5" s="1">
        <v>28.108550000000001</v>
      </c>
      <c r="J5" s="6">
        <f>MIN(C3:E102)</f>
        <v>0.18876999999999999</v>
      </c>
      <c r="K5" s="7"/>
      <c r="L5" s="6">
        <f>MAX(C3:E102)</f>
        <v>0.26365</v>
      </c>
      <c r="M5" s="7"/>
      <c r="N5" s="5">
        <f>AVERAGE(C3:E102)</f>
        <v>0.2163015333333333</v>
      </c>
    </row>
    <row r="6" spans="1:14" x14ac:dyDescent="0.25">
      <c r="A6" s="2"/>
      <c r="B6" s="1" t="s">
        <v>5</v>
      </c>
      <c r="C6" s="1">
        <v>0.21698000000000001</v>
      </c>
      <c r="D6" s="1">
        <v>0.23277</v>
      </c>
      <c r="E6" s="1">
        <v>0.22947000000000001</v>
      </c>
      <c r="F6" s="1">
        <v>29.990320000000001</v>
      </c>
      <c r="G6" s="1">
        <v>29.600639999999999</v>
      </c>
      <c r="H6" s="1">
        <v>30.118580000000001</v>
      </c>
      <c r="J6" s="4" t="s">
        <v>37</v>
      </c>
      <c r="K6" s="4"/>
      <c r="L6" s="4"/>
      <c r="M6" s="4"/>
      <c r="N6" s="4"/>
    </row>
    <row r="7" spans="1:14" x14ac:dyDescent="0.25">
      <c r="A7" s="2"/>
      <c r="B7" s="1" t="s">
        <v>6</v>
      </c>
      <c r="C7" s="1">
        <v>0.20857000000000001</v>
      </c>
      <c r="D7" s="1">
        <v>0.20694000000000001</v>
      </c>
      <c r="E7" s="1">
        <v>0.22463</v>
      </c>
      <c r="F7" s="1">
        <v>31.881530000000001</v>
      </c>
      <c r="G7" s="1">
        <v>31.082419999999999</v>
      </c>
      <c r="H7" s="1">
        <v>30.748930000000001</v>
      </c>
      <c r="J7" s="6" t="s">
        <v>33</v>
      </c>
      <c r="K7" s="7"/>
      <c r="L7" s="6" t="s">
        <v>34</v>
      </c>
      <c r="M7" s="7"/>
      <c r="N7" s="5" t="s">
        <v>35</v>
      </c>
    </row>
    <row r="8" spans="1:14" x14ac:dyDescent="0.25">
      <c r="A8" s="2"/>
      <c r="B8" s="1" t="s">
        <v>7</v>
      </c>
      <c r="C8" s="1">
        <v>0.23322000000000001</v>
      </c>
      <c r="D8" s="1">
        <v>0.22849</v>
      </c>
      <c r="E8" s="1">
        <v>0.21196999999999999</v>
      </c>
      <c r="F8" s="1">
        <v>28.572620000000001</v>
      </c>
      <c r="G8" s="1">
        <v>28.600760000000001</v>
      </c>
      <c r="H8" s="1">
        <v>29.323560000000001</v>
      </c>
      <c r="J8" s="6">
        <f>MIN(F3:H102)</f>
        <v>27.6157</v>
      </c>
      <c r="K8" s="7"/>
      <c r="L8" s="6">
        <f>MAX(F3:H102)</f>
        <v>39.637590000000003</v>
      </c>
      <c r="M8" s="7"/>
      <c r="N8" s="5">
        <f>AVERAGE(F3:H102)</f>
        <v>30.650782766666666</v>
      </c>
    </row>
    <row r="9" spans="1:14" x14ac:dyDescent="0.25">
      <c r="A9" s="2"/>
      <c r="B9" s="1" t="s">
        <v>8</v>
      </c>
      <c r="C9" s="1">
        <v>0.20993000000000001</v>
      </c>
      <c r="D9" s="1">
        <v>0.19921</v>
      </c>
      <c r="E9" s="1">
        <v>0.21329999999999999</v>
      </c>
      <c r="F9" s="1">
        <v>29.896439999999998</v>
      </c>
      <c r="G9" s="1">
        <v>28.749420000000001</v>
      </c>
      <c r="H9" s="1">
        <v>28.444179999999999</v>
      </c>
    </row>
    <row r="10" spans="1:14" x14ac:dyDescent="0.25">
      <c r="A10" s="2"/>
      <c r="B10" s="1" t="s">
        <v>9</v>
      </c>
      <c r="C10" s="1">
        <v>0.23380000000000001</v>
      </c>
      <c r="D10" s="1">
        <v>0.2077</v>
      </c>
      <c r="E10" s="1">
        <v>0.21862999999999999</v>
      </c>
      <c r="F10" s="1">
        <v>32.713569999999997</v>
      </c>
      <c r="G10" s="1">
        <v>31.474309999999999</v>
      </c>
      <c r="H10" s="1">
        <v>30.684229999999999</v>
      </c>
    </row>
    <row r="11" spans="1:14" x14ac:dyDescent="0.25">
      <c r="A11" s="2"/>
      <c r="B11" s="1" t="s">
        <v>10</v>
      </c>
      <c r="C11" s="1">
        <v>0.22056000000000001</v>
      </c>
      <c r="D11" s="1">
        <v>0.19517000000000001</v>
      </c>
      <c r="E11" s="1">
        <v>0.23376</v>
      </c>
      <c r="F11" s="1">
        <v>30.7151</v>
      </c>
      <c r="G11" s="1">
        <v>29.62706</v>
      </c>
      <c r="H11" s="1">
        <v>32.1875</v>
      </c>
    </row>
    <row r="12" spans="1:14" x14ac:dyDescent="0.25">
      <c r="A12" s="2"/>
      <c r="B12" s="1" t="s">
        <v>11</v>
      </c>
      <c r="C12" s="1">
        <v>0.21675</v>
      </c>
      <c r="D12" s="1">
        <v>0.21282999999999999</v>
      </c>
      <c r="E12" s="1">
        <v>0.22120000000000001</v>
      </c>
      <c r="F12" s="1">
        <v>30.377790000000001</v>
      </c>
      <c r="G12" s="1">
        <v>29.890699999999999</v>
      </c>
      <c r="H12" s="1">
        <v>29.032240000000002</v>
      </c>
    </row>
    <row r="13" spans="1:14" x14ac:dyDescent="0.25">
      <c r="A13" s="2"/>
      <c r="B13" s="1" t="s">
        <v>12</v>
      </c>
      <c r="C13" s="1">
        <v>0.20452999999999999</v>
      </c>
      <c r="D13" s="1">
        <v>0.21923999999999999</v>
      </c>
      <c r="E13" s="1">
        <v>0.21351999999999999</v>
      </c>
      <c r="F13" s="1">
        <v>30.802119999999999</v>
      </c>
      <c r="G13" s="1">
        <v>29.62388</v>
      </c>
      <c r="H13" s="1">
        <v>29.292079999999999</v>
      </c>
    </row>
    <row r="14" spans="1:14" x14ac:dyDescent="0.25">
      <c r="A14" s="2"/>
      <c r="B14" s="1" t="s">
        <v>13</v>
      </c>
      <c r="C14" s="1">
        <v>0.21893000000000001</v>
      </c>
      <c r="D14" s="1">
        <v>0.23871000000000001</v>
      </c>
      <c r="E14" s="1">
        <v>0.21618000000000001</v>
      </c>
      <c r="F14" s="1">
        <v>32.460419999999999</v>
      </c>
      <c r="G14" s="1">
        <v>31.441590000000001</v>
      </c>
      <c r="H14" s="1">
        <v>30.528860000000002</v>
      </c>
    </row>
    <row r="15" spans="1:14" x14ac:dyDescent="0.25">
      <c r="A15" s="2"/>
      <c r="B15" s="1" t="s">
        <v>14</v>
      </c>
      <c r="C15" s="1">
        <v>0.21873999999999999</v>
      </c>
      <c r="D15" s="1">
        <v>0.24787000000000001</v>
      </c>
      <c r="E15" s="1">
        <v>0.21137</v>
      </c>
      <c r="F15" s="1">
        <v>32.354500000000002</v>
      </c>
      <c r="G15" s="1">
        <v>30.669360000000001</v>
      </c>
      <c r="H15" s="1">
        <v>30.26397</v>
      </c>
    </row>
    <row r="16" spans="1:14" x14ac:dyDescent="0.25">
      <c r="A16" s="2"/>
      <c r="B16" s="1" t="s">
        <v>15</v>
      </c>
      <c r="C16" s="1">
        <v>0.19811999999999999</v>
      </c>
      <c r="D16" s="1">
        <v>0.2268</v>
      </c>
      <c r="E16" s="1">
        <v>0.21740000000000001</v>
      </c>
      <c r="F16" s="1">
        <v>33.747889999999998</v>
      </c>
      <c r="G16" s="1">
        <v>33.866590000000002</v>
      </c>
      <c r="H16" s="1">
        <v>32.677799999999998</v>
      </c>
    </row>
    <row r="17" spans="1:8" x14ac:dyDescent="0.25">
      <c r="A17" s="2"/>
      <c r="B17" s="1" t="s">
        <v>16</v>
      </c>
      <c r="C17" s="1">
        <v>0.22767000000000001</v>
      </c>
      <c r="D17" s="1">
        <v>0.20857999999999999</v>
      </c>
      <c r="E17" s="1">
        <v>0.20762</v>
      </c>
      <c r="F17" s="1">
        <v>33.415869999999998</v>
      </c>
      <c r="G17" s="1">
        <v>29.141719999999999</v>
      </c>
      <c r="H17" s="1">
        <v>29.64508</v>
      </c>
    </row>
    <row r="18" spans="1:8" x14ac:dyDescent="0.25">
      <c r="A18" s="2"/>
      <c r="B18" s="1" t="s">
        <v>20</v>
      </c>
      <c r="C18" s="1">
        <v>0.23749999999999999</v>
      </c>
      <c r="D18" s="1">
        <v>0.19639999999999999</v>
      </c>
      <c r="E18" s="1">
        <v>0.19528999999999999</v>
      </c>
      <c r="F18" s="1">
        <v>31.925339999999998</v>
      </c>
      <c r="G18" s="1">
        <v>31.602309999999999</v>
      </c>
      <c r="H18" s="1">
        <v>31.49587</v>
      </c>
    </row>
    <row r="19" spans="1:8" x14ac:dyDescent="0.25">
      <c r="A19" s="2"/>
      <c r="B19" s="1" t="s">
        <v>21</v>
      </c>
      <c r="C19" s="1">
        <v>0.22217000000000001</v>
      </c>
      <c r="D19" s="1">
        <v>0.21396000000000001</v>
      </c>
      <c r="E19" s="1">
        <v>0.21643999999999999</v>
      </c>
      <c r="F19" s="1">
        <v>31.65577</v>
      </c>
      <c r="G19" s="1">
        <v>31.806509999999999</v>
      </c>
      <c r="H19" s="1">
        <v>32.231290000000001</v>
      </c>
    </row>
    <row r="20" spans="1:8" x14ac:dyDescent="0.25">
      <c r="A20" s="2"/>
      <c r="B20" s="1" t="s">
        <v>22</v>
      </c>
      <c r="C20" s="1">
        <v>0.19996</v>
      </c>
      <c r="D20" s="1">
        <v>0.24077999999999999</v>
      </c>
      <c r="E20" s="1">
        <v>0.22086</v>
      </c>
      <c r="F20" s="1">
        <v>31.335049999999999</v>
      </c>
      <c r="G20" s="1">
        <v>31.561620000000001</v>
      </c>
      <c r="H20" s="1">
        <v>31.01511</v>
      </c>
    </row>
    <row r="21" spans="1:8" x14ac:dyDescent="0.25">
      <c r="A21" s="2"/>
      <c r="B21" s="1" t="s">
        <v>23</v>
      </c>
      <c r="C21" s="1">
        <v>0.20809</v>
      </c>
      <c r="D21" s="1">
        <v>0.21343999999999999</v>
      </c>
      <c r="E21" s="1">
        <v>0.217</v>
      </c>
      <c r="F21" s="1">
        <v>30.980650000000001</v>
      </c>
      <c r="G21" s="1">
        <v>30.032550000000001</v>
      </c>
      <c r="H21" s="1">
        <v>30.31129</v>
      </c>
    </row>
    <row r="22" spans="1:8" x14ac:dyDescent="0.25">
      <c r="A22" s="2"/>
      <c r="B22" s="1" t="s">
        <v>24</v>
      </c>
      <c r="C22" s="1">
        <v>0.20438999999999999</v>
      </c>
      <c r="D22" s="1">
        <v>0.19932</v>
      </c>
      <c r="E22" s="1">
        <v>0.21335999999999999</v>
      </c>
      <c r="F22" s="1">
        <v>30.3657</v>
      </c>
      <c r="G22" s="1">
        <v>29.554320000000001</v>
      </c>
      <c r="H22" s="1">
        <v>29.25055</v>
      </c>
    </row>
    <row r="23" spans="1:8" x14ac:dyDescent="0.25">
      <c r="A23" s="2"/>
      <c r="B23" s="1" t="s">
        <v>25</v>
      </c>
      <c r="C23" s="1">
        <v>0.18876999999999999</v>
      </c>
      <c r="D23" s="1">
        <v>0.19892000000000001</v>
      </c>
      <c r="E23" s="1">
        <v>0.20416999999999999</v>
      </c>
      <c r="F23" s="1">
        <v>31.807749999999999</v>
      </c>
      <c r="G23" s="1">
        <v>31.32668</v>
      </c>
      <c r="H23" s="1">
        <v>30.663720000000001</v>
      </c>
    </row>
    <row r="24" spans="1:8" x14ac:dyDescent="0.25">
      <c r="A24" s="2"/>
      <c r="B24" s="1" t="s">
        <v>26</v>
      </c>
      <c r="C24" s="1">
        <v>0.19941999999999999</v>
      </c>
      <c r="D24" s="1">
        <v>0.25352999999999998</v>
      </c>
      <c r="E24" s="1">
        <v>0.20732999999999999</v>
      </c>
      <c r="F24" s="1">
        <v>31.88467</v>
      </c>
      <c r="G24" s="1">
        <v>32.170200000000001</v>
      </c>
      <c r="H24" s="1">
        <v>31.566079999999999</v>
      </c>
    </row>
    <row r="25" spans="1:8" x14ac:dyDescent="0.25">
      <c r="A25" s="2"/>
      <c r="B25" s="1" t="s">
        <v>27</v>
      </c>
      <c r="C25" s="1">
        <v>0.21207999999999999</v>
      </c>
      <c r="D25" s="1">
        <v>0.19911999999999999</v>
      </c>
      <c r="E25" s="1">
        <v>0.22156999999999999</v>
      </c>
      <c r="F25" s="1">
        <v>31.893879999999999</v>
      </c>
      <c r="G25" s="1">
        <v>30.843</v>
      </c>
      <c r="H25" s="1">
        <v>30.78763</v>
      </c>
    </row>
    <row r="26" spans="1:8" x14ac:dyDescent="0.25">
      <c r="A26" s="2"/>
      <c r="B26" s="1" t="s">
        <v>28</v>
      </c>
      <c r="C26" s="1">
        <v>0.21526999999999999</v>
      </c>
      <c r="D26" s="1">
        <v>0.20316000000000001</v>
      </c>
      <c r="E26" s="1">
        <v>0.19855999999999999</v>
      </c>
      <c r="F26" s="1">
        <v>29.778670000000002</v>
      </c>
      <c r="G26" s="1">
        <v>30.705670000000001</v>
      </c>
      <c r="H26" s="1">
        <v>30.74248</v>
      </c>
    </row>
    <row r="27" spans="1:8" x14ac:dyDescent="0.25">
      <c r="A27" s="2"/>
      <c r="B27" s="1" t="s">
        <v>29</v>
      </c>
      <c r="C27" s="1">
        <v>0.20224</v>
      </c>
      <c r="D27" s="1">
        <v>0.24409</v>
      </c>
      <c r="E27" s="1">
        <v>0.22772999999999999</v>
      </c>
      <c r="F27" s="1">
        <v>32.874969999999998</v>
      </c>
      <c r="G27" s="1">
        <v>32.80124</v>
      </c>
      <c r="H27" s="1">
        <v>32.872369999999997</v>
      </c>
    </row>
    <row r="28" spans="1:8" x14ac:dyDescent="0.25">
      <c r="A28" s="2" t="s">
        <v>17</v>
      </c>
      <c r="B28" s="1" t="s">
        <v>2</v>
      </c>
      <c r="C28" s="1">
        <v>0.22450000000000001</v>
      </c>
      <c r="D28" s="1">
        <v>0.21645</v>
      </c>
      <c r="E28" s="1">
        <v>0.21218000000000001</v>
      </c>
      <c r="F28" s="1">
        <v>28.472549999999998</v>
      </c>
      <c r="G28" s="1">
        <v>28.47166</v>
      </c>
      <c r="H28" s="1">
        <v>28.37256</v>
      </c>
    </row>
    <row r="29" spans="1:8" x14ac:dyDescent="0.25">
      <c r="A29" s="2"/>
      <c r="B29" s="1" t="s">
        <v>3</v>
      </c>
      <c r="C29" s="1">
        <v>0.20588000000000001</v>
      </c>
      <c r="D29" s="1">
        <v>0.2122</v>
      </c>
      <c r="E29" s="1">
        <v>0.21507000000000001</v>
      </c>
      <c r="F29" s="1">
        <v>28.109120000000001</v>
      </c>
      <c r="G29" s="1">
        <v>28.1629</v>
      </c>
      <c r="H29" s="1">
        <v>28.246449999999999</v>
      </c>
    </row>
    <row r="30" spans="1:8" x14ac:dyDescent="0.25">
      <c r="A30" s="2"/>
      <c r="B30" s="1" t="s">
        <v>4</v>
      </c>
      <c r="C30" s="1">
        <v>0.22578999999999999</v>
      </c>
      <c r="D30" s="1">
        <v>0.20774999999999999</v>
      </c>
      <c r="E30" s="1">
        <v>0.20497000000000001</v>
      </c>
      <c r="F30" s="1">
        <v>29.001049999999999</v>
      </c>
      <c r="G30" s="1">
        <v>28.695709999999998</v>
      </c>
      <c r="H30" s="1">
        <v>27.95223</v>
      </c>
    </row>
    <row r="31" spans="1:8" x14ac:dyDescent="0.25">
      <c r="A31" s="2"/>
      <c r="B31" s="1" t="s">
        <v>5</v>
      </c>
      <c r="C31" s="1">
        <v>0.21256</v>
      </c>
      <c r="D31" s="1">
        <v>0.21593000000000001</v>
      </c>
      <c r="E31" s="1">
        <v>0.21335999999999999</v>
      </c>
      <c r="F31" s="1">
        <v>31.246420000000001</v>
      </c>
      <c r="G31" s="1">
        <v>31.157109999999999</v>
      </c>
      <c r="H31" s="1">
        <v>30.905639999999998</v>
      </c>
    </row>
    <row r="32" spans="1:8" x14ac:dyDescent="0.25">
      <c r="A32" s="2"/>
      <c r="B32" s="1" t="s">
        <v>6</v>
      </c>
      <c r="C32" s="1">
        <v>0.19988</v>
      </c>
      <c r="D32" s="1">
        <v>0.22223999999999999</v>
      </c>
      <c r="E32" s="1">
        <v>0.20483999999999999</v>
      </c>
      <c r="F32" s="1">
        <v>30.856400000000001</v>
      </c>
      <c r="G32" s="1">
        <v>30.57817</v>
      </c>
      <c r="H32" s="1">
        <v>31.09404</v>
      </c>
    </row>
    <row r="33" spans="1:8" x14ac:dyDescent="0.25">
      <c r="A33" s="2"/>
      <c r="B33" s="1" t="s">
        <v>7</v>
      </c>
      <c r="C33" s="1">
        <v>0.19589000000000001</v>
      </c>
      <c r="D33" s="1">
        <v>0.19769999999999999</v>
      </c>
      <c r="E33" s="1">
        <v>0.21864</v>
      </c>
      <c r="F33" s="1">
        <v>29.521190000000001</v>
      </c>
      <c r="G33" s="1">
        <v>29.110469999999999</v>
      </c>
      <c r="H33" s="1">
        <v>28.93506</v>
      </c>
    </row>
    <row r="34" spans="1:8" x14ac:dyDescent="0.25">
      <c r="A34" s="2"/>
      <c r="B34" s="1" t="s">
        <v>8</v>
      </c>
      <c r="C34" s="1">
        <v>0.22378999999999999</v>
      </c>
      <c r="D34" s="1">
        <v>0.20466000000000001</v>
      </c>
      <c r="E34" s="1">
        <v>0.22752</v>
      </c>
      <c r="F34" s="1">
        <v>28.56596</v>
      </c>
      <c r="G34" s="1">
        <v>30.076260000000001</v>
      </c>
      <c r="H34" s="1">
        <v>28.3536</v>
      </c>
    </row>
    <row r="35" spans="1:8" x14ac:dyDescent="0.25">
      <c r="A35" s="2"/>
      <c r="B35" s="1" t="s">
        <v>9</v>
      </c>
      <c r="C35" s="1">
        <v>0.20546</v>
      </c>
      <c r="D35" s="1">
        <v>0.21046999999999999</v>
      </c>
      <c r="E35" s="1">
        <v>0.21806</v>
      </c>
      <c r="F35" s="1">
        <v>29.790959999999998</v>
      </c>
      <c r="G35" s="1">
        <v>29.433029999999999</v>
      </c>
      <c r="H35" s="1">
        <v>29.067250000000001</v>
      </c>
    </row>
    <row r="36" spans="1:8" x14ac:dyDescent="0.25">
      <c r="A36" s="2"/>
      <c r="B36" s="1" t="s">
        <v>10</v>
      </c>
      <c r="C36" s="1">
        <v>0.19869000000000001</v>
      </c>
      <c r="D36" s="1">
        <v>0.22087999999999999</v>
      </c>
      <c r="E36" s="1">
        <v>0.20366999999999999</v>
      </c>
      <c r="F36" s="1">
        <v>33.40981</v>
      </c>
      <c r="G36" s="1">
        <v>32.88579</v>
      </c>
      <c r="H36" s="1">
        <v>31.118870000000001</v>
      </c>
    </row>
    <row r="37" spans="1:8" x14ac:dyDescent="0.25">
      <c r="A37" s="2"/>
      <c r="B37" s="1" t="s">
        <v>11</v>
      </c>
      <c r="C37" s="1">
        <v>0.19997000000000001</v>
      </c>
      <c r="D37" s="1">
        <v>0.21783</v>
      </c>
      <c r="E37" s="1">
        <v>0.19617999999999999</v>
      </c>
      <c r="F37" s="1">
        <v>33.053829999999998</v>
      </c>
      <c r="G37" s="1">
        <v>28.31193</v>
      </c>
      <c r="H37" s="1">
        <v>29.214510000000001</v>
      </c>
    </row>
    <row r="38" spans="1:8" x14ac:dyDescent="0.25">
      <c r="A38" s="2"/>
      <c r="B38" s="1" t="s">
        <v>12</v>
      </c>
      <c r="C38" s="1">
        <v>0.23383000000000001</v>
      </c>
      <c r="D38" s="1">
        <v>0.20694000000000001</v>
      </c>
      <c r="E38" s="1">
        <v>0.25818999999999998</v>
      </c>
      <c r="F38" s="1">
        <v>28.504919999999998</v>
      </c>
      <c r="G38" s="1">
        <v>29.272929999999999</v>
      </c>
      <c r="H38" s="1">
        <v>30.100169999999999</v>
      </c>
    </row>
    <row r="39" spans="1:8" x14ac:dyDescent="0.25">
      <c r="A39" s="2"/>
      <c r="B39" s="1" t="s">
        <v>13</v>
      </c>
      <c r="C39" s="1">
        <v>0.22291</v>
      </c>
      <c r="D39" s="1">
        <v>0.20530999999999999</v>
      </c>
      <c r="E39" s="1">
        <v>0.20588000000000001</v>
      </c>
      <c r="F39" s="1">
        <v>33.45675</v>
      </c>
      <c r="G39" s="1">
        <v>33.219749999999998</v>
      </c>
      <c r="H39" s="1">
        <v>27.921119999999998</v>
      </c>
    </row>
    <row r="40" spans="1:8" x14ac:dyDescent="0.25">
      <c r="A40" s="2"/>
      <c r="B40" s="1" t="s">
        <v>14</v>
      </c>
      <c r="C40" s="1">
        <v>0.20904</v>
      </c>
      <c r="D40" s="1">
        <v>0.19486999999999999</v>
      </c>
      <c r="E40" s="1">
        <v>0.21951000000000001</v>
      </c>
      <c r="F40" s="1">
        <v>33.441090000000003</v>
      </c>
      <c r="G40" s="1">
        <v>32.792200000000001</v>
      </c>
      <c r="H40" s="1">
        <v>31.862439999999999</v>
      </c>
    </row>
    <row r="41" spans="1:8" x14ac:dyDescent="0.25">
      <c r="A41" s="2"/>
      <c r="B41" s="1" t="s">
        <v>15</v>
      </c>
      <c r="C41" s="1">
        <v>0.21870999999999999</v>
      </c>
      <c r="D41" s="1">
        <v>0.20716999999999999</v>
      </c>
      <c r="E41" s="1">
        <v>0.22519</v>
      </c>
      <c r="F41" s="1">
        <v>37.161839999999998</v>
      </c>
      <c r="G41" s="1">
        <v>33.488619999999997</v>
      </c>
      <c r="H41" s="1">
        <v>31.28425</v>
      </c>
    </row>
    <row r="42" spans="1:8" x14ac:dyDescent="0.25">
      <c r="A42" s="2"/>
      <c r="B42" s="1" t="s">
        <v>16</v>
      </c>
      <c r="C42" s="1">
        <v>0.22117000000000001</v>
      </c>
      <c r="D42" s="1">
        <v>0.22978000000000001</v>
      </c>
      <c r="E42" s="1">
        <v>0.20730999999999999</v>
      </c>
      <c r="F42" s="1">
        <v>37.097200000000001</v>
      </c>
      <c r="G42" s="1">
        <v>33.181370000000001</v>
      </c>
      <c r="H42" s="1">
        <v>30.149650000000001</v>
      </c>
    </row>
    <row r="43" spans="1:8" x14ac:dyDescent="0.25">
      <c r="A43" s="2"/>
      <c r="B43" s="1" t="s">
        <v>20</v>
      </c>
      <c r="C43" s="1">
        <v>0.22869</v>
      </c>
      <c r="D43" s="1">
        <v>0.23845</v>
      </c>
      <c r="E43" s="1">
        <v>0.22563</v>
      </c>
      <c r="F43" s="1">
        <v>32.216760000000001</v>
      </c>
      <c r="G43" s="1">
        <v>32.494300000000003</v>
      </c>
      <c r="H43" s="1">
        <v>30.95778</v>
      </c>
    </row>
    <row r="44" spans="1:8" x14ac:dyDescent="0.25">
      <c r="A44" s="2"/>
      <c r="B44" s="1" t="s">
        <v>21</v>
      </c>
      <c r="C44" s="1">
        <v>0.24959000000000001</v>
      </c>
      <c r="D44" s="1">
        <v>0.20713000000000001</v>
      </c>
      <c r="E44" s="1">
        <v>0.21285000000000001</v>
      </c>
      <c r="F44" s="1">
        <v>29.943729999999999</v>
      </c>
      <c r="G44" s="1">
        <v>29.695</v>
      </c>
      <c r="H44" s="1">
        <v>30.71264</v>
      </c>
    </row>
    <row r="45" spans="1:8" x14ac:dyDescent="0.25">
      <c r="A45" s="2"/>
      <c r="B45" s="1" t="s">
        <v>22</v>
      </c>
      <c r="C45" s="1">
        <v>0.20194999999999999</v>
      </c>
      <c r="D45" s="1">
        <v>0.19922000000000001</v>
      </c>
      <c r="E45" s="1">
        <v>0.24437</v>
      </c>
      <c r="F45" s="1">
        <v>31.414580000000001</v>
      </c>
      <c r="G45" s="1">
        <v>31.001930000000002</v>
      </c>
      <c r="H45" s="1">
        <v>30.30283</v>
      </c>
    </row>
    <row r="46" spans="1:8" x14ac:dyDescent="0.25">
      <c r="A46" s="2"/>
      <c r="B46" s="1" t="s">
        <v>23</v>
      </c>
      <c r="C46" s="1">
        <v>0.21515000000000001</v>
      </c>
      <c r="D46" s="1">
        <v>0.20591999999999999</v>
      </c>
      <c r="E46" s="1">
        <v>0.2394</v>
      </c>
      <c r="F46" s="1">
        <v>33.567520000000002</v>
      </c>
      <c r="G46" s="1">
        <v>32.966560000000001</v>
      </c>
      <c r="H46" s="1">
        <v>31.29092</v>
      </c>
    </row>
    <row r="47" spans="1:8" x14ac:dyDescent="0.25">
      <c r="A47" s="2"/>
      <c r="B47" s="1" t="s">
        <v>24</v>
      </c>
      <c r="C47" s="1">
        <v>0.24234</v>
      </c>
      <c r="D47" s="1">
        <v>0.20816000000000001</v>
      </c>
      <c r="E47" s="1">
        <v>0.21679999999999999</v>
      </c>
      <c r="F47" s="1">
        <v>30.20354</v>
      </c>
      <c r="G47" s="1">
        <v>29.868200000000002</v>
      </c>
      <c r="H47" s="1">
        <v>29.797049999999999</v>
      </c>
    </row>
    <row r="48" spans="1:8" x14ac:dyDescent="0.25">
      <c r="A48" s="2"/>
      <c r="B48" s="1" t="s">
        <v>25</v>
      </c>
      <c r="C48" s="1">
        <v>0.22381000000000001</v>
      </c>
      <c r="D48" s="1">
        <v>0.21093999999999999</v>
      </c>
      <c r="E48" s="1">
        <v>0.20247999999999999</v>
      </c>
      <c r="F48" s="1">
        <v>31.15005</v>
      </c>
      <c r="G48" s="1">
        <v>30.78839</v>
      </c>
      <c r="H48" s="1">
        <v>30.677389999999999</v>
      </c>
    </row>
    <row r="49" spans="1:8" x14ac:dyDescent="0.25">
      <c r="A49" s="2"/>
      <c r="B49" s="1" t="s">
        <v>26</v>
      </c>
      <c r="C49" s="1">
        <v>0.22561</v>
      </c>
      <c r="D49" s="1">
        <v>0.22147</v>
      </c>
      <c r="E49" s="1">
        <v>0.20730999999999999</v>
      </c>
      <c r="F49" s="1">
        <v>32.44838</v>
      </c>
      <c r="G49" s="1">
        <v>32.895409999999998</v>
      </c>
      <c r="H49" s="1">
        <v>30.413260000000001</v>
      </c>
    </row>
    <row r="50" spans="1:8" x14ac:dyDescent="0.25">
      <c r="A50" s="2"/>
      <c r="B50" s="1" t="s">
        <v>27</v>
      </c>
      <c r="C50" s="1">
        <v>0.21712000000000001</v>
      </c>
      <c r="D50" s="1">
        <v>0.21439</v>
      </c>
      <c r="E50" s="1">
        <v>0.21415999999999999</v>
      </c>
      <c r="F50" s="1">
        <v>32.424750000000003</v>
      </c>
      <c r="G50" s="1">
        <v>31.967559999999999</v>
      </c>
      <c r="H50" s="1">
        <v>30.944369999999999</v>
      </c>
    </row>
    <row r="51" spans="1:8" x14ac:dyDescent="0.25">
      <c r="A51" s="2"/>
      <c r="B51" s="1" t="s">
        <v>28</v>
      </c>
      <c r="C51" s="1">
        <v>0.20888999999999999</v>
      </c>
      <c r="D51" s="1">
        <v>0.21965000000000001</v>
      </c>
      <c r="E51" s="1">
        <v>0.20565</v>
      </c>
      <c r="F51" s="1">
        <v>28.336120000000001</v>
      </c>
      <c r="G51" s="1">
        <v>28.336400000000001</v>
      </c>
      <c r="H51" s="1">
        <v>28.459129999999998</v>
      </c>
    </row>
    <row r="52" spans="1:8" x14ac:dyDescent="0.25">
      <c r="A52" s="2"/>
      <c r="B52" s="1" t="s">
        <v>29</v>
      </c>
      <c r="C52" s="1">
        <v>0.22686000000000001</v>
      </c>
      <c r="D52" s="1">
        <v>0.20982000000000001</v>
      </c>
      <c r="E52" s="1">
        <v>0.23371</v>
      </c>
      <c r="F52" s="1">
        <v>29.641670000000001</v>
      </c>
      <c r="G52" s="1">
        <v>29.932690000000001</v>
      </c>
      <c r="H52" s="1">
        <v>29.39461</v>
      </c>
    </row>
    <row r="53" spans="1:8" x14ac:dyDescent="0.25">
      <c r="A53" s="2" t="s">
        <v>31</v>
      </c>
      <c r="B53" s="1" t="s">
        <v>2</v>
      </c>
      <c r="C53" s="1">
        <v>0.19478000000000001</v>
      </c>
      <c r="D53" s="1">
        <v>0.22120999999999999</v>
      </c>
      <c r="E53" s="1">
        <v>0.20737</v>
      </c>
      <c r="F53" s="1">
        <v>29.081589999999998</v>
      </c>
      <c r="G53" s="1">
        <v>29.0291</v>
      </c>
      <c r="H53" s="1">
        <v>28.983440000000002</v>
      </c>
    </row>
    <row r="54" spans="1:8" x14ac:dyDescent="0.25">
      <c r="A54" s="2"/>
      <c r="B54" s="1" t="s">
        <v>3</v>
      </c>
      <c r="C54" s="1">
        <v>0.21215999999999999</v>
      </c>
      <c r="D54" s="1">
        <v>0.21733</v>
      </c>
      <c r="E54" s="1">
        <v>0.21733</v>
      </c>
      <c r="F54" s="1">
        <v>29.701640000000001</v>
      </c>
      <c r="G54" s="1">
        <v>30.085709999999999</v>
      </c>
      <c r="H54" s="1">
        <v>29.157550000000001</v>
      </c>
    </row>
    <row r="55" spans="1:8" x14ac:dyDescent="0.25">
      <c r="A55" s="2"/>
      <c r="B55" s="1" t="s">
        <v>4</v>
      </c>
      <c r="C55" s="1">
        <v>0.22142999999999999</v>
      </c>
      <c r="D55" s="1">
        <v>0.20337</v>
      </c>
      <c r="E55" s="1">
        <v>0.23826</v>
      </c>
      <c r="F55" s="1">
        <v>29.16938</v>
      </c>
      <c r="G55" s="1">
        <v>29.092829999999999</v>
      </c>
      <c r="H55" s="1">
        <v>28.796150000000001</v>
      </c>
    </row>
    <row r="56" spans="1:8" x14ac:dyDescent="0.25">
      <c r="A56" s="2"/>
      <c r="B56" s="1" t="s">
        <v>5</v>
      </c>
      <c r="C56" s="1">
        <v>0.20682</v>
      </c>
      <c r="D56" s="1">
        <v>0.21484</v>
      </c>
      <c r="E56" s="1">
        <v>0.19436</v>
      </c>
      <c r="F56" s="1">
        <v>28.961449999999999</v>
      </c>
      <c r="G56" s="1">
        <v>28.72579</v>
      </c>
      <c r="H56" s="1">
        <v>28.70363</v>
      </c>
    </row>
    <row r="57" spans="1:8" x14ac:dyDescent="0.25">
      <c r="A57" s="2"/>
      <c r="B57" s="1" t="s">
        <v>6</v>
      </c>
      <c r="C57" s="1">
        <v>0.21673000000000001</v>
      </c>
      <c r="D57" s="1">
        <v>0.20326</v>
      </c>
      <c r="E57" s="1">
        <v>0.19145000000000001</v>
      </c>
      <c r="F57" s="1">
        <v>28.566320000000001</v>
      </c>
      <c r="G57" s="1">
        <v>28.470310000000001</v>
      </c>
      <c r="H57" s="1">
        <v>28.30556</v>
      </c>
    </row>
    <row r="58" spans="1:8" x14ac:dyDescent="0.25">
      <c r="A58" s="2"/>
      <c r="B58" s="1" t="s">
        <v>7</v>
      </c>
      <c r="C58" s="1">
        <v>0.22714999999999999</v>
      </c>
      <c r="D58" s="1">
        <v>0.22192999999999999</v>
      </c>
      <c r="E58" s="1">
        <v>0.25036000000000003</v>
      </c>
      <c r="F58" s="1">
        <v>32.226799999999997</v>
      </c>
      <c r="G58" s="1">
        <v>31.99475</v>
      </c>
      <c r="H58" s="1">
        <v>30.178809999999999</v>
      </c>
    </row>
    <row r="59" spans="1:8" x14ac:dyDescent="0.25">
      <c r="A59" s="2"/>
      <c r="B59" s="1" t="s">
        <v>8</v>
      </c>
      <c r="C59" s="1">
        <v>0.21385999999999999</v>
      </c>
      <c r="D59" s="1">
        <v>0.24146999999999999</v>
      </c>
      <c r="E59" s="1">
        <v>0.22091</v>
      </c>
      <c r="F59" s="1">
        <v>31.276440000000001</v>
      </c>
      <c r="G59" s="1">
        <v>30.69342</v>
      </c>
      <c r="H59" s="1">
        <v>29.415929999999999</v>
      </c>
    </row>
    <row r="60" spans="1:8" x14ac:dyDescent="0.25">
      <c r="A60" s="2"/>
      <c r="B60" s="1" t="s">
        <v>9</v>
      </c>
      <c r="C60" s="1">
        <v>0.24707999999999999</v>
      </c>
      <c r="D60" s="1">
        <v>0.20047999999999999</v>
      </c>
      <c r="E60" s="1">
        <v>0.20233999999999999</v>
      </c>
      <c r="F60" s="1">
        <v>37.462850000000003</v>
      </c>
      <c r="G60" s="1">
        <v>33.186149999999998</v>
      </c>
      <c r="H60" s="1">
        <v>30.846589999999999</v>
      </c>
    </row>
    <row r="61" spans="1:8" x14ac:dyDescent="0.25">
      <c r="A61" s="2"/>
      <c r="B61" s="1" t="s">
        <v>10</v>
      </c>
      <c r="C61" s="1">
        <v>0.20094999999999999</v>
      </c>
      <c r="D61" s="1">
        <v>0.19600000000000001</v>
      </c>
      <c r="E61" s="1">
        <v>0.22208</v>
      </c>
      <c r="F61" s="1">
        <v>38.337090000000003</v>
      </c>
      <c r="G61" s="1">
        <v>32.413730000000001</v>
      </c>
      <c r="H61" s="1">
        <v>30.588850000000001</v>
      </c>
    </row>
    <row r="62" spans="1:8" x14ac:dyDescent="0.25">
      <c r="A62" s="2"/>
      <c r="B62" s="1" t="s">
        <v>11</v>
      </c>
      <c r="C62" s="1">
        <v>0.21088999999999999</v>
      </c>
      <c r="D62" s="1">
        <v>0.22359999999999999</v>
      </c>
      <c r="E62" s="1">
        <v>0.23200999999999999</v>
      </c>
      <c r="F62" s="1">
        <v>33.718649999999997</v>
      </c>
      <c r="G62" s="1">
        <v>32.991770000000002</v>
      </c>
      <c r="H62" s="1">
        <v>30.739640000000001</v>
      </c>
    </row>
    <row r="63" spans="1:8" x14ac:dyDescent="0.25">
      <c r="A63" s="2"/>
      <c r="B63" s="1" t="s">
        <v>12</v>
      </c>
      <c r="C63" s="1">
        <v>0.21829999999999999</v>
      </c>
      <c r="D63" s="1">
        <v>0.21404000000000001</v>
      </c>
      <c r="E63" s="1">
        <v>0.25594</v>
      </c>
      <c r="F63" s="1">
        <v>36.850180000000002</v>
      </c>
      <c r="G63" s="1">
        <v>32.01793</v>
      </c>
      <c r="H63" s="1">
        <v>30.58015</v>
      </c>
    </row>
    <row r="64" spans="1:8" x14ac:dyDescent="0.25">
      <c r="A64" s="2"/>
      <c r="B64" s="1" t="s">
        <v>13</v>
      </c>
      <c r="C64" s="1">
        <v>0.23956</v>
      </c>
      <c r="D64" s="1">
        <v>0.19686999999999999</v>
      </c>
      <c r="E64" s="1">
        <v>0.22785</v>
      </c>
      <c r="F64" s="1">
        <v>34.15316</v>
      </c>
      <c r="G64" s="1">
        <v>34.270710000000001</v>
      </c>
      <c r="H64" s="1">
        <v>33.06476</v>
      </c>
    </row>
    <row r="65" spans="1:8" x14ac:dyDescent="0.25">
      <c r="A65" s="2"/>
      <c r="B65" s="1" t="s">
        <v>14</v>
      </c>
      <c r="C65" s="1">
        <v>0.21757000000000001</v>
      </c>
      <c r="D65" s="1">
        <v>0.20630000000000001</v>
      </c>
      <c r="E65" s="1">
        <v>0.20931</v>
      </c>
      <c r="F65" s="1">
        <v>31.412680000000002</v>
      </c>
      <c r="G65" s="1">
        <v>31.352160000000001</v>
      </c>
      <c r="H65" s="1">
        <v>29.580929999999999</v>
      </c>
    </row>
    <row r="66" spans="1:8" x14ac:dyDescent="0.25">
      <c r="A66" s="2"/>
      <c r="B66" s="1" t="s">
        <v>15</v>
      </c>
      <c r="C66" s="1">
        <v>0.21887999999999999</v>
      </c>
      <c r="D66" s="1">
        <v>0.23300999999999999</v>
      </c>
      <c r="E66" s="1">
        <v>0.23097000000000001</v>
      </c>
      <c r="F66" s="1">
        <v>31.411619999999999</v>
      </c>
      <c r="G66" s="1">
        <v>31.097359999999998</v>
      </c>
      <c r="H66" s="1">
        <v>30.411740000000002</v>
      </c>
    </row>
    <row r="67" spans="1:8" x14ac:dyDescent="0.25">
      <c r="A67" s="2"/>
      <c r="B67" s="1" t="s">
        <v>16</v>
      </c>
      <c r="C67" s="1">
        <v>0.21274999999999999</v>
      </c>
      <c r="D67" s="1">
        <v>0.21057000000000001</v>
      </c>
      <c r="E67" s="1">
        <v>0.22811999999999999</v>
      </c>
      <c r="F67" s="1">
        <v>29.91046</v>
      </c>
      <c r="G67" s="1">
        <v>30.007000000000001</v>
      </c>
      <c r="H67" s="1">
        <v>30.66281</v>
      </c>
    </row>
    <row r="68" spans="1:8" x14ac:dyDescent="0.25">
      <c r="A68" s="2"/>
      <c r="B68" s="1" t="s">
        <v>20</v>
      </c>
      <c r="C68" s="1">
        <v>0.22348999999999999</v>
      </c>
      <c r="D68" s="1">
        <v>0.23808000000000001</v>
      </c>
      <c r="E68" s="1">
        <v>0.22223000000000001</v>
      </c>
      <c r="F68" s="1">
        <v>30.282520000000002</v>
      </c>
      <c r="G68" s="1">
        <v>30.415179999999999</v>
      </c>
      <c r="H68" s="1">
        <v>30.157450000000001</v>
      </c>
    </row>
    <row r="69" spans="1:8" x14ac:dyDescent="0.25">
      <c r="A69" s="2"/>
      <c r="B69" s="1" t="s">
        <v>21</v>
      </c>
      <c r="C69" s="1">
        <v>0.19775000000000001</v>
      </c>
      <c r="D69" s="1">
        <v>0.18876999999999999</v>
      </c>
      <c r="E69" s="1">
        <v>0.23486000000000001</v>
      </c>
      <c r="F69" s="1">
        <v>29.849409999999999</v>
      </c>
      <c r="G69" s="1">
        <v>30.748609999999999</v>
      </c>
      <c r="H69" s="1">
        <v>29.55283</v>
      </c>
    </row>
    <row r="70" spans="1:8" x14ac:dyDescent="0.25">
      <c r="A70" s="2"/>
      <c r="B70" s="1" t="s">
        <v>22</v>
      </c>
      <c r="C70" s="1">
        <v>0.23547999999999999</v>
      </c>
      <c r="D70" s="1">
        <v>0.23754</v>
      </c>
      <c r="E70" s="1">
        <v>0.21884000000000001</v>
      </c>
      <c r="F70" s="1">
        <v>30.828790000000001</v>
      </c>
      <c r="G70" s="1">
        <v>30.080929999999999</v>
      </c>
      <c r="H70" s="1">
        <v>30.309740000000001</v>
      </c>
    </row>
    <row r="71" spans="1:8" x14ac:dyDescent="0.25">
      <c r="A71" s="2"/>
      <c r="B71" s="1" t="s">
        <v>23</v>
      </c>
      <c r="C71" s="1">
        <v>0.22516</v>
      </c>
      <c r="D71" s="1">
        <v>0.20499999999999999</v>
      </c>
      <c r="E71" s="1">
        <v>0.23532</v>
      </c>
      <c r="F71" s="1">
        <v>29.76623</v>
      </c>
      <c r="G71" s="1">
        <v>30.613659999999999</v>
      </c>
      <c r="H71" s="1">
        <v>28.297820000000002</v>
      </c>
    </row>
    <row r="72" spans="1:8" x14ac:dyDescent="0.25">
      <c r="A72" s="2"/>
      <c r="B72" s="1" t="s">
        <v>24</v>
      </c>
      <c r="C72" s="1">
        <v>0.21163999999999999</v>
      </c>
      <c r="D72" s="1">
        <v>0.20407</v>
      </c>
      <c r="E72" s="1">
        <v>0.20412</v>
      </c>
      <c r="F72" s="1">
        <v>30.30264</v>
      </c>
      <c r="G72" s="1">
        <v>30.174969999999998</v>
      </c>
      <c r="H72" s="1">
        <v>29.95365</v>
      </c>
    </row>
    <row r="73" spans="1:8" x14ac:dyDescent="0.25">
      <c r="A73" s="2"/>
      <c r="B73" s="1" t="s">
        <v>25</v>
      </c>
      <c r="C73" s="1">
        <v>0.21231</v>
      </c>
      <c r="D73" s="1">
        <v>0.21528</v>
      </c>
      <c r="E73" s="1">
        <v>0.20275000000000001</v>
      </c>
      <c r="F73" s="1">
        <v>30.803560000000001</v>
      </c>
      <c r="G73" s="1">
        <v>30.42774</v>
      </c>
      <c r="H73" s="1">
        <v>30.591919999999998</v>
      </c>
    </row>
    <row r="74" spans="1:8" x14ac:dyDescent="0.25">
      <c r="A74" s="2"/>
      <c r="B74" s="1" t="s">
        <v>26</v>
      </c>
      <c r="C74" s="1">
        <v>0.20798</v>
      </c>
      <c r="D74" s="1">
        <v>0.21701999999999999</v>
      </c>
      <c r="E74" s="1">
        <v>0.22814999999999999</v>
      </c>
      <c r="F74" s="1">
        <v>29.602530000000002</v>
      </c>
      <c r="G74" s="1">
        <v>28.414709999999999</v>
      </c>
      <c r="H74" s="1">
        <v>29.595330000000001</v>
      </c>
    </row>
    <row r="75" spans="1:8" x14ac:dyDescent="0.25">
      <c r="A75" s="2"/>
      <c r="B75" s="1" t="s">
        <v>27</v>
      </c>
      <c r="C75" s="1">
        <v>0.22422</v>
      </c>
      <c r="D75" s="1">
        <v>0.20763999999999999</v>
      </c>
      <c r="E75" s="1">
        <v>0.21929000000000001</v>
      </c>
      <c r="F75" s="1">
        <v>28.846209999999999</v>
      </c>
      <c r="G75" s="1">
        <v>28.811879999999999</v>
      </c>
      <c r="H75" s="1">
        <v>28.753540000000001</v>
      </c>
    </row>
    <row r="76" spans="1:8" x14ac:dyDescent="0.25">
      <c r="A76" s="2"/>
      <c r="B76" s="1" t="s">
        <v>28</v>
      </c>
      <c r="C76" s="1">
        <v>0.21149999999999999</v>
      </c>
      <c r="D76" s="1">
        <v>0.21589</v>
      </c>
      <c r="E76" s="1">
        <v>0.25519999999999998</v>
      </c>
      <c r="F76" s="1">
        <v>30.854600000000001</v>
      </c>
      <c r="G76" s="1">
        <v>31.573979999999999</v>
      </c>
      <c r="H76" s="1">
        <v>31.958410000000001</v>
      </c>
    </row>
    <row r="77" spans="1:8" x14ac:dyDescent="0.25">
      <c r="A77" s="2"/>
      <c r="B77" s="1" t="s">
        <v>29</v>
      </c>
      <c r="C77" s="1">
        <v>0.21686</v>
      </c>
      <c r="D77" s="1">
        <v>0.23605999999999999</v>
      </c>
      <c r="E77" s="1">
        <v>0.20666000000000001</v>
      </c>
      <c r="F77" s="1">
        <v>32.194740000000003</v>
      </c>
      <c r="G77" s="1">
        <v>29.380749999999999</v>
      </c>
      <c r="H77" s="1">
        <v>29.115279999999998</v>
      </c>
    </row>
    <row r="78" spans="1:8" x14ac:dyDescent="0.25">
      <c r="A78" s="2" t="s">
        <v>32</v>
      </c>
      <c r="B78" s="1" t="s">
        <v>2</v>
      </c>
      <c r="C78" s="1">
        <v>0.22017999999999999</v>
      </c>
      <c r="D78" s="1">
        <v>0.22989999999999999</v>
      </c>
      <c r="E78" s="1">
        <v>0.21714</v>
      </c>
      <c r="F78" s="1">
        <v>30.639230000000001</v>
      </c>
      <c r="G78" s="1">
        <v>30.18113</v>
      </c>
      <c r="H78" s="1">
        <v>29.43995</v>
      </c>
    </row>
    <row r="79" spans="1:8" x14ac:dyDescent="0.25">
      <c r="A79" s="2"/>
      <c r="B79" s="1" t="s">
        <v>3</v>
      </c>
      <c r="C79" s="1">
        <v>0.22944000000000001</v>
      </c>
      <c r="D79" s="1">
        <v>0.221</v>
      </c>
      <c r="E79" s="1">
        <v>0.21536</v>
      </c>
      <c r="F79" s="1">
        <v>29.964939999999999</v>
      </c>
      <c r="G79" s="1">
        <v>29.602340000000002</v>
      </c>
      <c r="H79" s="1">
        <v>28.91197</v>
      </c>
    </row>
    <row r="80" spans="1:8" x14ac:dyDescent="0.25">
      <c r="A80" s="2"/>
      <c r="B80" s="1" t="s">
        <v>4</v>
      </c>
      <c r="C80" s="1">
        <v>0.22381000000000001</v>
      </c>
      <c r="D80" s="1">
        <v>0.25083</v>
      </c>
      <c r="E80" s="1">
        <v>0.20099</v>
      </c>
      <c r="F80" s="1">
        <v>29.1816</v>
      </c>
      <c r="G80" s="1">
        <v>29.581060000000001</v>
      </c>
      <c r="H80" s="1">
        <v>28.936170000000001</v>
      </c>
    </row>
    <row r="81" spans="1:8" x14ac:dyDescent="0.25">
      <c r="A81" s="2"/>
      <c r="B81" s="1" t="s">
        <v>5</v>
      </c>
      <c r="C81" s="1">
        <v>0.22867999999999999</v>
      </c>
      <c r="D81" s="1">
        <v>0.26365</v>
      </c>
      <c r="E81" s="1">
        <v>0.2046</v>
      </c>
      <c r="F81" s="1">
        <v>29.586870000000001</v>
      </c>
      <c r="G81" s="1">
        <v>31.096409999999999</v>
      </c>
      <c r="H81" s="1">
        <v>30.81381</v>
      </c>
    </row>
    <row r="82" spans="1:8" x14ac:dyDescent="0.25">
      <c r="A82" s="2"/>
      <c r="B82" s="1" t="s">
        <v>6</v>
      </c>
      <c r="C82" s="1">
        <v>0.22900000000000001</v>
      </c>
      <c r="D82" s="1">
        <v>0.20016999999999999</v>
      </c>
      <c r="E82" s="1">
        <v>0.20698</v>
      </c>
      <c r="F82" s="1">
        <v>39.637590000000003</v>
      </c>
      <c r="G82" s="1">
        <v>34.769840000000002</v>
      </c>
      <c r="H82" s="1">
        <v>31.680289999999999</v>
      </c>
    </row>
    <row r="83" spans="1:8" x14ac:dyDescent="0.25">
      <c r="A83" s="2"/>
      <c r="B83" s="1" t="s">
        <v>7</v>
      </c>
      <c r="C83" s="1">
        <v>0.20276</v>
      </c>
      <c r="D83" s="1">
        <v>0.23579</v>
      </c>
      <c r="E83" s="1">
        <v>0.19717000000000001</v>
      </c>
      <c r="F83" s="1">
        <v>37.182989999999997</v>
      </c>
      <c r="G83" s="1">
        <v>34.365540000000003</v>
      </c>
      <c r="H83" s="1">
        <v>32.389499999999998</v>
      </c>
    </row>
    <row r="84" spans="1:8" x14ac:dyDescent="0.25">
      <c r="A84" s="2"/>
      <c r="B84" s="1" t="s">
        <v>8</v>
      </c>
      <c r="C84" s="1">
        <v>0.21625</v>
      </c>
      <c r="D84" s="1">
        <v>0.21970999999999999</v>
      </c>
      <c r="E84" s="1">
        <v>0.2334</v>
      </c>
      <c r="F84" s="1">
        <v>29.84712</v>
      </c>
      <c r="G84" s="1">
        <v>29.655860000000001</v>
      </c>
      <c r="H84" s="1">
        <v>29.130610000000001</v>
      </c>
    </row>
    <row r="85" spans="1:8" x14ac:dyDescent="0.25">
      <c r="A85" s="2"/>
      <c r="B85" s="1" t="s">
        <v>9</v>
      </c>
      <c r="C85" s="1">
        <v>0.21024999999999999</v>
      </c>
      <c r="D85" s="1">
        <v>0.23299</v>
      </c>
      <c r="E85" s="1">
        <v>0.21026</v>
      </c>
      <c r="F85" s="1">
        <v>30.52796</v>
      </c>
      <c r="G85" s="1">
        <v>32.680990000000001</v>
      </c>
      <c r="H85" s="1">
        <v>30.304349999999999</v>
      </c>
    </row>
    <row r="86" spans="1:8" x14ac:dyDescent="0.25">
      <c r="A86" s="2"/>
      <c r="B86" s="1" t="s">
        <v>10</v>
      </c>
      <c r="C86" s="1">
        <v>0.21238000000000001</v>
      </c>
      <c r="D86" s="1">
        <v>0.21246000000000001</v>
      </c>
      <c r="E86" s="1">
        <v>0.23638999999999999</v>
      </c>
      <c r="F86" s="1">
        <v>32.278730000000003</v>
      </c>
      <c r="G86" s="1">
        <v>30.824649999999998</v>
      </c>
      <c r="H86" s="1">
        <v>30.15822</v>
      </c>
    </row>
    <row r="87" spans="1:8" x14ac:dyDescent="0.25">
      <c r="A87" s="2"/>
      <c r="B87" s="1" t="s">
        <v>11</v>
      </c>
      <c r="C87" s="1">
        <v>0.21113000000000001</v>
      </c>
      <c r="D87" s="1">
        <v>0.22928999999999999</v>
      </c>
      <c r="E87" s="1">
        <v>0.19667000000000001</v>
      </c>
      <c r="F87" s="1">
        <v>32.858359999999998</v>
      </c>
      <c r="G87" s="1">
        <v>31.25648</v>
      </c>
      <c r="H87" s="1">
        <v>30.28396</v>
      </c>
    </row>
    <row r="88" spans="1:8" x14ac:dyDescent="0.25">
      <c r="A88" s="2"/>
      <c r="B88" s="1" t="s">
        <v>12</v>
      </c>
      <c r="C88" s="1">
        <v>0.21457000000000001</v>
      </c>
      <c r="D88" s="1">
        <v>0.20716999999999999</v>
      </c>
      <c r="E88" s="1">
        <v>0.21098</v>
      </c>
      <c r="F88" s="1">
        <v>27.77947</v>
      </c>
      <c r="G88" s="1">
        <v>27.738130000000002</v>
      </c>
      <c r="H88" s="1">
        <v>27.6157</v>
      </c>
    </row>
    <row r="89" spans="1:8" x14ac:dyDescent="0.25">
      <c r="A89" s="2"/>
      <c r="B89" s="1" t="s">
        <v>13</v>
      </c>
      <c r="C89" s="1">
        <v>0.2107</v>
      </c>
      <c r="D89" s="1">
        <v>0.20229</v>
      </c>
      <c r="E89" s="1">
        <v>0.21892</v>
      </c>
      <c r="F89" s="1">
        <v>30.016539999999999</v>
      </c>
      <c r="G89" s="1">
        <v>29.647020000000001</v>
      </c>
      <c r="H89" s="1">
        <v>29.579920000000001</v>
      </c>
    </row>
    <row r="90" spans="1:8" x14ac:dyDescent="0.25">
      <c r="A90" s="2"/>
      <c r="B90" s="1" t="s">
        <v>14</v>
      </c>
      <c r="C90" s="1">
        <v>0.21098</v>
      </c>
      <c r="D90" s="1">
        <v>0.22226000000000001</v>
      </c>
      <c r="E90" s="1">
        <v>0.19782</v>
      </c>
      <c r="F90" s="1">
        <v>27.99661</v>
      </c>
      <c r="G90" s="1">
        <v>28.074339999999999</v>
      </c>
      <c r="H90" s="1">
        <v>28.06222</v>
      </c>
    </row>
    <row r="91" spans="1:8" x14ac:dyDescent="0.25">
      <c r="A91" s="2"/>
      <c r="B91" s="1" t="s">
        <v>15</v>
      </c>
      <c r="C91" s="1">
        <v>0.22258</v>
      </c>
      <c r="D91" s="1">
        <v>0.23397999999999999</v>
      </c>
      <c r="E91" s="1">
        <v>0.20491999999999999</v>
      </c>
      <c r="F91" s="1">
        <v>34.23874</v>
      </c>
      <c r="G91" s="1">
        <v>32.475119999999997</v>
      </c>
      <c r="H91" s="1">
        <v>30.71088</v>
      </c>
    </row>
    <row r="92" spans="1:8" x14ac:dyDescent="0.25">
      <c r="A92" s="2"/>
      <c r="B92" s="1" t="s">
        <v>16</v>
      </c>
      <c r="C92" s="1">
        <v>0.21804000000000001</v>
      </c>
      <c r="D92" s="1">
        <v>0.22527</v>
      </c>
      <c r="E92" s="1">
        <v>0.21115999999999999</v>
      </c>
      <c r="F92" s="1">
        <v>29.821190000000001</v>
      </c>
      <c r="G92" s="1">
        <v>30.332439999999998</v>
      </c>
      <c r="H92" s="1">
        <v>29.836030000000001</v>
      </c>
    </row>
    <row r="93" spans="1:8" x14ac:dyDescent="0.25">
      <c r="A93" s="2"/>
      <c r="B93" s="1" t="s">
        <v>20</v>
      </c>
      <c r="C93" s="1">
        <v>0.21152000000000001</v>
      </c>
      <c r="D93" s="1">
        <v>0.22755</v>
      </c>
      <c r="E93" s="1">
        <v>0.20554</v>
      </c>
      <c r="F93" s="1">
        <v>29.756640000000001</v>
      </c>
      <c r="G93" s="1">
        <v>32.014009999999999</v>
      </c>
      <c r="H93" s="1">
        <v>30.44434</v>
      </c>
    </row>
    <row r="94" spans="1:8" x14ac:dyDescent="0.25">
      <c r="A94" s="2"/>
      <c r="B94" s="1" t="s">
        <v>21</v>
      </c>
      <c r="C94" s="1">
        <v>0.19400000000000001</v>
      </c>
      <c r="D94" s="1">
        <v>0.22449</v>
      </c>
      <c r="E94" s="1">
        <v>0.20862</v>
      </c>
      <c r="F94" s="1">
        <v>31.896889999999999</v>
      </c>
      <c r="G94" s="1">
        <v>31.095109999999998</v>
      </c>
      <c r="H94" s="1">
        <v>30.198429999999998</v>
      </c>
    </row>
    <row r="95" spans="1:8" x14ac:dyDescent="0.25">
      <c r="A95" s="2"/>
      <c r="B95" s="1" t="s">
        <v>22</v>
      </c>
      <c r="C95" s="1">
        <v>0.20529</v>
      </c>
      <c r="D95" s="1">
        <v>0.22833999999999999</v>
      </c>
      <c r="E95" s="1">
        <v>0.21572</v>
      </c>
      <c r="F95" s="1">
        <v>30.443290000000001</v>
      </c>
      <c r="G95" s="1">
        <v>30.44932</v>
      </c>
      <c r="H95" s="1">
        <v>29.780629999999999</v>
      </c>
    </row>
    <row r="96" spans="1:8" x14ac:dyDescent="0.25">
      <c r="A96" s="2"/>
      <c r="B96" s="1" t="s">
        <v>23</v>
      </c>
      <c r="C96" s="1">
        <v>0.21918000000000001</v>
      </c>
      <c r="D96" s="1">
        <v>0.19757</v>
      </c>
      <c r="E96" s="1">
        <v>0.21937000000000001</v>
      </c>
      <c r="F96" s="1">
        <v>31.571210000000001</v>
      </c>
      <c r="G96" s="1">
        <v>31.318860000000001</v>
      </c>
      <c r="H96" s="1">
        <v>29.906379999999999</v>
      </c>
    </row>
    <row r="97" spans="1:8" x14ac:dyDescent="0.25">
      <c r="A97" s="2"/>
      <c r="B97" s="1" t="s">
        <v>24</v>
      </c>
      <c r="C97" s="1">
        <v>0.22967000000000001</v>
      </c>
      <c r="D97" s="1">
        <v>0.22891</v>
      </c>
      <c r="E97" s="1">
        <v>0.22628999999999999</v>
      </c>
      <c r="F97" s="1">
        <v>29.935880000000001</v>
      </c>
      <c r="G97" s="1">
        <v>29.94933</v>
      </c>
      <c r="H97" s="1">
        <v>29.94933</v>
      </c>
    </row>
    <row r="98" spans="1:8" x14ac:dyDescent="0.25">
      <c r="A98" s="2"/>
      <c r="B98" s="1" t="s">
        <v>25</v>
      </c>
      <c r="C98" s="1">
        <v>0.19289999999999999</v>
      </c>
      <c r="D98" s="1">
        <v>0.19947000000000001</v>
      </c>
      <c r="E98" s="1">
        <v>0.20047999999999999</v>
      </c>
      <c r="F98" s="1">
        <v>29.968260000000001</v>
      </c>
      <c r="G98" s="1">
        <v>30.310700000000001</v>
      </c>
      <c r="H98" s="1">
        <v>30.049160000000001</v>
      </c>
    </row>
    <row r="99" spans="1:8" x14ac:dyDescent="0.25">
      <c r="A99" s="2"/>
      <c r="B99" s="1" t="s">
        <v>26</v>
      </c>
      <c r="C99" s="1">
        <v>0.20008999999999999</v>
      </c>
      <c r="D99" s="1">
        <v>0.19882</v>
      </c>
      <c r="E99" s="1">
        <v>0.21074999999999999</v>
      </c>
      <c r="F99" s="1">
        <v>29.606539999999999</v>
      </c>
      <c r="G99" s="1">
        <v>29.745830000000002</v>
      </c>
      <c r="H99" s="1">
        <v>28.83989</v>
      </c>
    </row>
    <row r="100" spans="1:8" x14ac:dyDescent="0.25">
      <c r="A100" s="2"/>
      <c r="B100" s="1" t="s">
        <v>27</v>
      </c>
      <c r="C100" s="1">
        <v>0.20052</v>
      </c>
      <c r="D100" s="1">
        <v>0.20799999999999999</v>
      </c>
      <c r="E100" s="1">
        <v>0.21163999999999999</v>
      </c>
      <c r="F100" s="1">
        <v>32.702770000000001</v>
      </c>
      <c r="G100" s="1">
        <v>31.47831</v>
      </c>
      <c r="H100" s="1">
        <v>30.25892</v>
      </c>
    </row>
    <row r="101" spans="1:8" x14ac:dyDescent="0.25">
      <c r="A101" s="2"/>
      <c r="B101" s="1" t="s">
        <v>28</v>
      </c>
      <c r="C101" s="1">
        <v>0.22936000000000001</v>
      </c>
      <c r="D101" s="1">
        <v>0.19943</v>
      </c>
      <c r="E101" s="1">
        <v>0.20766000000000001</v>
      </c>
      <c r="F101" s="1">
        <v>30.143429999999999</v>
      </c>
      <c r="G101" s="1">
        <v>29.917249999999999</v>
      </c>
      <c r="H101" s="1">
        <v>29.45571</v>
      </c>
    </row>
    <row r="102" spans="1:8" x14ac:dyDescent="0.25">
      <c r="A102" s="2"/>
      <c r="B102" s="1" t="s">
        <v>29</v>
      </c>
      <c r="C102" s="1">
        <v>0.20865</v>
      </c>
      <c r="D102" s="1">
        <v>0.20663999999999999</v>
      </c>
      <c r="E102" s="1">
        <v>0.23533000000000001</v>
      </c>
      <c r="F102" s="1">
        <v>29.526260000000001</v>
      </c>
      <c r="G102" s="1">
        <v>29.517189999999999</v>
      </c>
      <c r="H102" s="1">
        <v>29.11561</v>
      </c>
    </row>
  </sheetData>
  <mergeCells count="18">
    <mergeCell ref="J6:N6"/>
    <mergeCell ref="J7:K7"/>
    <mergeCell ref="L7:M7"/>
    <mergeCell ref="J8:K8"/>
    <mergeCell ref="L8:M8"/>
    <mergeCell ref="J3:N3"/>
    <mergeCell ref="J4:K4"/>
    <mergeCell ref="L4:M4"/>
    <mergeCell ref="J5:K5"/>
    <mergeCell ref="L5:M5"/>
    <mergeCell ref="A53:A77"/>
    <mergeCell ref="A78:A102"/>
    <mergeCell ref="C1:E1"/>
    <mergeCell ref="F1:H1"/>
    <mergeCell ref="A1:A2"/>
    <mergeCell ref="B1:B2"/>
    <mergeCell ref="A3:A27"/>
    <mergeCell ref="A28:A5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3C1B-A304-4824-8590-74C64CE4B2B4}">
  <dimension ref="A1:N102"/>
  <sheetViews>
    <sheetView tabSelected="1" workbookViewId="0">
      <pane ySplit="2" topLeftCell="A3" activePane="bottomLeft" state="frozen"/>
      <selection pane="bottomLeft" activeCell="J5" sqref="J5:K5"/>
    </sheetView>
  </sheetViews>
  <sheetFormatPr defaultRowHeight="15" x14ac:dyDescent="0.25"/>
  <cols>
    <col min="6" max="8" width="10.140625" bestFit="1" customWidth="1"/>
  </cols>
  <sheetData>
    <row r="1" spans="1:14" x14ac:dyDescent="0.25">
      <c r="A1" s="2" t="s">
        <v>1</v>
      </c>
      <c r="B1" s="2" t="s">
        <v>0</v>
      </c>
      <c r="C1" s="3" t="s">
        <v>19</v>
      </c>
      <c r="D1" s="3"/>
      <c r="E1" s="3"/>
      <c r="F1" s="3" t="s">
        <v>18</v>
      </c>
      <c r="G1" s="3"/>
      <c r="H1" s="3"/>
    </row>
    <row r="2" spans="1:14" x14ac:dyDescent="0.25">
      <c r="A2" s="2"/>
      <c r="B2" s="2"/>
      <c r="C2" s="1">
        <v>800</v>
      </c>
      <c r="D2" s="1">
        <v>1600</v>
      </c>
      <c r="E2" s="1">
        <v>3200</v>
      </c>
      <c r="F2" s="1">
        <v>800</v>
      </c>
      <c r="G2" s="1">
        <v>1600</v>
      </c>
      <c r="H2" s="1">
        <v>3200</v>
      </c>
    </row>
    <row r="3" spans="1:14" x14ac:dyDescent="0.25">
      <c r="A3" s="2" t="s">
        <v>30</v>
      </c>
      <c r="B3" s="1" t="s">
        <v>2</v>
      </c>
      <c r="C3" s="1">
        <v>0.15742999999999999</v>
      </c>
      <c r="D3" s="1">
        <v>0.16003000000000001</v>
      </c>
      <c r="E3" s="1">
        <v>0.15706999999999999</v>
      </c>
      <c r="F3" s="1">
        <v>63.386879999999998</v>
      </c>
      <c r="G3" s="1">
        <v>61.082889999999999</v>
      </c>
      <c r="H3" s="1">
        <v>60.945720000000001</v>
      </c>
      <c r="J3" s="4" t="s">
        <v>36</v>
      </c>
      <c r="K3" s="4"/>
      <c r="L3" s="4"/>
      <c r="M3" s="4"/>
      <c r="N3" s="4"/>
    </row>
    <row r="4" spans="1:14" x14ac:dyDescent="0.25">
      <c r="A4" s="2"/>
      <c r="B4" s="1" t="s">
        <v>3</v>
      </c>
      <c r="C4" s="1">
        <v>0.15981999999999999</v>
      </c>
      <c r="D4" s="1">
        <v>0.14867</v>
      </c>
      <c r="E4" s="1">
        <v>0.16774</v>
      </c>
      <c r="F4" s="1">
        <v>65.045079999999999</v>
      </c>
      <c r="G4" s="1">
        <v>64.847170000000006</v>
      </c>
      <c r="H4" s="1">
        <v>64.196070000000006</v>
      </c>
      <c r="J4" s="6" t="s">
        <v>33</v>
      </c>
      <c r="K4" s="7"/>
      <c r="L4" s="6" t="s">
        <v>34</v>
      </c>
      <c r="M4" s="7"/>
      <c r="N4" s="5" t="s">
        <v>35</v>
      </c>
    </row>
    <row r="5" spans="1:14" x14ac:dyDescent="0.25">
      <c r="A5" s="2"/>
      <c r="B5" s="1" t="s">
        <v>4</v>
      </c>
      <c r="C5" s="1">
        <v>0.15085999999999999</v>
      </c>
      <c r="D5" s="1">
        <v>0.17999000000000001</v>
      </c>
      <c r="E5" s="1">
        <v>0.14871999999999999</v>
      </c>
      <c r="F5" s="1">
        <v>63.662790000000001</v>
      </c>
      <c r="G5" s="1">
        <v>62.17998</v>
      </c>
      <c r="H5" s="1">
        <v>62.057519999999997</v>
      </c>
      <c r="J5" s="6">
        <f>MIN(C3:E102)</f>
        <v>0.13821</v>
      </c>
      <c r="K5" s="7"/>
      <c r="L5" s="6">
        <f>MAX(C3:E102)</f>
        <v>0.24163000000000001</v>
      </c>
      <c r="M5" s="7"/>
      <c r="N5" s="5">
        <f>AVERAGE(C3:E102)</f>
        <v>0.15735610000000005</v>
      </c>
    </row>
    <row r="6" spans="1:14" x14ac:dyDescent="0.25">
      <c r="A6" s="2"/>
      <c r="B6" s="1" t="s">
        <v>5</v>
      </c>
      <c r="C6" s="1">
        <v>0.17709</v>
      </c>
      <c r="D6" s="1">
        <v>0.15759000000000001</v>
      </c>
      <c r="E6" s="1">
        <v>0.16311</v>
      </c>
      <c r="F6" s="1">
        <v>68.993210000000005</v>
      </c>
      <c r="G6" s="1">
        <v>66.378829999999994</v>
      </c>
      <c r="H6" s="1">
        <v>65.561530000000005</v>
      </c>
      <c r="J6" s="4" t="s">
        <v>37</v>
      </c>
      <c r="K6" s="4"/>
      <c r="L6" s="4"/>
      <c r="M6" s="4"/>
      <c r="N6" s="4"/>
    </row>
    <row r="7" spans="1:14" x14ac:dyDescent="0.25">
      <c r="A7" s="2"/>
      <c r="B7" s="1" t="s">
        <v>6</v>
      </c>
      <c r="C7" s="1">
        <v>0.16170000000000001</v>
      </c>
      <c r="D7" s="1">
        <v>0.18114</v>
      </c>
      <c r="E7" s="1">
        <v>0.15678</v>
      </c>
      <c r="F7" s="1">
        <v>61.642809999999997</v>
      </c>
      <c r="G7" s="1">
        <v>61.642809999999997</v>
      </c>
      <c r="H7" s="1">
        <v>61.97119</v>
      </c>
      <c r="J7" s="6" t="s">
        <v>33</v>
      </c>
      <c r="K7" s="7"/>
      <c r="L7" s="6" t="s">
        <v>34</v>
      </c>
      <c r="M7" s="7"/>
      <c r="N7" s="5" t="s">
        <v>35</v>
      </c>
    </row>
    <row r="8" spans="1:14" x14ac:dyDescent="0.25">
      <c r="A8" s="2"/>
      <c r="B8" s="1" t="s">
        <v>7</v>
      </c>
      <c r="C8" s="1">
        <v>0.15292</v>
      </c>
      <c r="D8" s="1">
        <v>0.15472</v>
      </c>
      <c r="E8" s="1">
        <v>0.14857999999999999</v>
      </c>
      <c r="F8" s="1">
        <v>62.008479999999999</v>
      </c>
      <c r="G8" s="1">
        <v>61.312350000000002</v>
      </c>
      <c r="H8" s="1">
        <v>61.081319999999998</v>
      </c>
      <c r="J8" s="6">
        <f>MIN(F3:H102)</f>
        <v>59.627299999999998</v>
      </c>
      <c r="K8" s="7"/>
      <c r="L8" s="6">
        <f>MAX(F3:H102)</f>
        <v>87.978290000000001</v>
      </c>
      <c r="M8" s="7"/>
      <c r="N8" s="5">
        <f>AVERAGE(F3:H102)</f>
        <v>68.52652733333332</v>
      </c>
    </row>
    <row r="9" spans="1:14" x14ac:dyDescent="0.25">
      <c r="A9" s="2"/>
      <c r="B9" s="1" t="s">
        <v>8</v>
      </c>
      <c r="C9" s="1">
        <v>0.20155000000000001</v>
      </c>
      <c r="D9" s="1">
        <v>0.16286999999999999</v>
      </c>
      <c r="E9" s="1">
        <v>0.17562</v>
      </c>
      <c r="F9" s="1">
        <v>63.256520000000002</v>
      </c>
      <c r="G9" s="1">
        <v>61.017490000000002</v>
      </c>
      <c r="H9" s="1">
        <v>60.513379999999998</v>
      </c>
    </row>
    <row r="10" spans="1:14" x14ac:dyDescent="0.25">
      <c r="A10" s="2"/>
      <c r="B10" s="1" t="s">
        <v>9</v>
      </c>
      <c r="C10" s="1">
        <v>0.16125999999999999</v>
      </c>
      <c r="D10" s="1">
        <v>0.15071999999999999</v>
      </c>
      <c r="E10" s="1">
        <v>0.15806000000000001</v>
      </c>
      <c r="F10" s="1">
        <v>64.906239999999997</v>
      </c>
      <c r="G10" s="1">
        <v>62.940620000000003</v>
      </c>
      <c r="H10" s="1">
        <v>62.037599999999998</v>
      </c>
    </row>
    <row r="11" spans="1:14" x14ac:dyDescent="0.25">
      <c r="A11" s="2"/>
      <c r="B11" s="1" t="s">
        <v>10</v>
      </c>
      <c r="C11" s="1">
        <v>0.16378000000000001</v>
      </c>
      <c r="D11" s="1">
        <v>0.1648</v>
      </c>
      <c r="E11" s="1">
        <v>0.15221000000000001</v>
      </c>
      <c r="F11" s="1">
        <v>75.618129999999994</v>
      </c>
      <c r="G11" s="1">
        <v>70.313140000000004</v>
      </c>
      <c r="H11" s="1">
        <v>74.802959999999999</v>
      </c>
    </row>
    <row r="12" spans="1:14" x14ac:dyDescent="0.25">
      <c r="A12" s="2"/>
      <c r="B12" s="1" t="s">
        <v>11</v>
      </c>
      <c r="C12" s="1">
        <v>0.16325000000000001</v>
      </c>
      <c r="D12" s="1">
        <v>0.16533</v>
      </c>
      <c r="E12" s="1">
        <v>0.17218</v>
      </c>
      <c r="F12" s="1">
        <v>70.507170000000002</v>
      </c>
      <c r="G12" s="1">
        <v>69.852260000000001</v>
      </c>
      <c r="H12" s="1">
        <v>67.849630000000005</v>
      </c>
    </row>
    <row r="13" spans="1:14" x14ac:dyDescent="0.25">
      <c r="A13" s="2"/>
      <c r="B13" s="1" t="s">
        <v>12</v>
      </c>
      <c r="C13" s="1">
        <v>0.19363</v>
      </c>
      <c r="D13" s="1">
        <v>0.16250000000000001</v>
      </c>
      <c r="E13" s="1">
        <v>0.15221999999999999</v>
      </c>
      <c r="F13" s="1">
        <v>73.952489999999997</v>
      </c>
      <c r="G13" s="1">
        <v>70.540120000000002</v>
      </c>
      <c r="H13" s="1">
        <v>73.384200000000007</v>
      </c>
    </row>
    <row r="14" spans="1:14" x14ac:dyDescent="0.25">
      <c r="A14" s="2"/>
      <c r="B14" s="1" t="s">
        <v>13</v>
      </c>
      <c r="C14" s="1">
        <v>0.16052</v>
      </c>
      <c r="D14" s="1">
        <v>0.16711999999999999</v>
      </c>
      <c r="E14" s="1">
        <v>0.18071999999999999</v>
      </c>
      <c r="F14" s="1">
        <v>75.893190000000004</v>
      </c>
      <c r="G14" s="1">
        <v>74.224919999999997</v>
      </c>
      <c r="H14" s="1">
        <v>73.339129999999997</v>
      </c>
    </row>
    <row r="15" spans="1:14" x14ac:dyDescent="0.25">
      <c r="A15" s="2"/>
      <c r="B15" s="1" t="s">
        <v>14</v>
      </c>
      <c r="C15" s="1">
        <v>0.17030999999999999</v>
      </c>
      <c r="D15" s="1">
        <v>0.16461999999999999</v>
      </c>
      <c r="E15" s="1">
        <v>0.15973999999999999</v>
      </c>
      <c r="F15" s="1">
        <v>76.703479999999999</v>
      </c>
      <c r="G15" s="1">
        <v>71.544960000000003</v>
      </c>
      <c r="H15" s="1">
        <v>74.668970000000002</v>
      </c>
    </row>
    <row r="16" spans="1:14" x14ac:dyDescent="0.25">
      <c r="A16" s="2"/>
      <c r="B16" s="1" t="s">
        <v>15</v>
      </c>
      <c r="C16" s="1">
        <v>0.14807000000000001</v>
      </c>
      <c r="D16" s="1">
        <v>0.15376999999999999</v>
      </c>
      <c r="E16" s="1">
        <v>0.15164</v>
      </c>
      <c r="F16" s="1">
        <v>78.095020000000005</v>
      </c>
      <c r="G16" s="1">
        <v>79.262190000000004</v>
      </c>
      <c r="H16" s="1">
        <v>79.042720000000003</v>
      </c>
    </row>
    <row r="17" spans="1:8" x14ac:dyDescent="0.25">
      <c r="A17" s="2"/>
      <c r="B17" s="1" t="s">
        <v>16</v>
      </c>
      <c r="C17" s="1">
        <v>0.14865</v>
      </c>
      <c r="D17" s="1">
        <v>0.15755</v>
      </c>
      <c r="E17" s="1">
        <v>0.15834000000000001</v>
      </c>
      <c r="F17" s="1">
        <v>76.306030000000007</v>
      </c>
      <c r="G17" s="1">
        <v>66.875489999999999</v>
      </c>
      <c r="H17" s="1">
        <v>66.495419999999996</v>
      </c>
    </row>
    <row r="18" spans="1:8" x14ac:dyDescent="0.25">
      <c r="A18" s="2"/>
      <c r="B18" s="1" t="s">
        <v>20</v>
      </c>
      <c r="C18" s="1">
        <v>0.15268000000000001</v>
      </c>
      <c r="D18" s="1">
        <v>0.16019</v>
      </c>
      <c r="E18" s="1">
        <v>0.16270000000000001</v>
      </c>
      <c r="F18" s="1">
        <v>68.241079999999997</v>
      </c>
      <c r="G18" s="1">
        <v>67.349710000000002</v>
      </c>
      <c r="H18" s="1">
        <v>67.627840000000006</v>
      </c>
    </row>
    <row r="19" spans="1:8" x14ac:dyDescent="0.25">
      <c r="A19" s="2"/>
      <c r="B19" s="1" t="s">
        <v>21</v>
      </c>
      <c r="C19" s="1">
        <v>0.15606</v>
      </c>
      <c r="D19" s="1">
        <v>0.15737999999999999</v>
      </c>
      <c r="E19" s="1">
        <v>0.16089999999999999</v>
      </c>
      <c r="F19" s="1">
        <v>70.168580000000006</v>
      </c>
      <c r="G19" s="1">
        <v>71.047529999999995</v>
      </c>
      <c r="H19" s="1">
        <v>74.767719999999997</v>
      </c>
    </row>
    <row r="20" spans="1:8" x14ac:dyDescent="0.25">
      <c r="A20" s="2"/>
      <c r="B20" s="1" t="s">
        <v>22</v>
      </c>
      <c r="C20" s="1">
        <v>0.15065999999999999</v>
      </c>
      <c r="D20" s="1">
        <v>0.15309</v>
      </c>
      <c r="E20" s="1">
        <v>0.17419000000000001</v>
      </c>
      <c r="F20" s="1">
        <v>66.000680000000003</v>
      </c>
      <c r="G20" s="1">
        <v>67.890529999999998</v>
      </c>
      <c r="H20" s="1">
        <v>66.165099999999995</v>
      </c>
    </row>
    <row r="21" spans="1:8" x14ac:dyDescent="0.25">
      <c r="A21" s="2"/>
      <c r="B21" s="1" t="s">
        <v>23</v>
      </c>
      <c r="C21" s="1">
        <v>0.16087000000000001</v>
      </c>
      <c r="D21" s="1">
        <v>0.16436000000000001</v>
      </c>
      <c r="E21" s="1">
        <v>0.15828</v>
      </c>
      <c r="F21" s="1">
        <v>72.825890000000001</v>
      </c>
      <c r="G21" s="1">
        <v>69.113470000000007</v>
      </c>
      <c r="H21" s="1">
        <v>73.514250000000004</v>
      </c>
    </row>
    <row r="22" spans="1:8" x14ac:dyDescent="0.25">
      <c r="A22" s="2"/>
      <c r="B22" s="1" t="s">
        <v>24</v>
      </c>
      <c r="C22" s="1">
        <v>0.15848000000000001</v>
      </c>
      <c r="D22" s="1">
        <v>0.24163000000000001</v>
      </c>
      <c r="E22" s="1">
        <v>0.14463999999999999</v>
      </c>
      <c r="F22" s="1">
        <v>69.066159999999996</v>
      </c>
      <c r="G22" s="1">
        <v>67.654859999999999</v>
      </c>
      <c r="H22" s="1">
        <v>69.000209999999996</v>
      </c>
    </row>
    <row r="23" spans="1:8" x14ac:dyDescent="0.25">
      <c r="A23" s="2"/>
      <c r="B23" s="1" t="s">
        <v>25</v>
      </c>
      <c r="C23" s="1">
        <v>0.18514</v>
      </c>
      <c r="D23" s="1">
        <v>0.14571999999999999</v>
      </c>
      <c r="E23" s="1">
        <v>0.15836</v>
      </c>
      <c r="F23" s="1">
        <v>71.431929999999994</v>
      </c>
      <c r="G23" s="1">
        <v>70.769180000000006</v>
      </c>
      <c r="H23" s="1">
        <v>71.096909999999994</v>
      </c>
    </row>
    <row r="24" spans="1:8" x14ac:dyDescent="0.25">
      <c r="A24" s="2"/>
      <c r="B24" s="1" t="s">
        <v>26</v>
      </c>
      <c r="C24" s="1">
        <v>0.15623000000000001</v>
      </c>
      <c r="D24" s="1">
        <v>0.15165999999999999</v>
      </c>
      <c r="E24" s="1">
        <v>0.1701</v>
      </c>
      <c r="F24" s="1">
        <v>71.458320000000001</v>
      </c>
      <c r="G24" s="1">
        <v>72.219520000000003</v>
      </c>
      <c r="H24" s="1">
        <v>71.873320000000007</v>
      </c>
    </row>
    <row r="25" spans="1:8" x14ac:dyDescent="0.25">
      <c r="A25" s="2"/>
      <c r="B25" s="1" t="s">
        <v>27</v>
      </c>
      <c r="C25" s="1">
        <v>0.15801000000000001</v>
      </c>
      <c r="D25" s="1">
        <v>0.15462000000000001</v>
      </c>
      <c r="E25" s="1">
        <v>0.14721999999999999</v>
      </c>
      <c r="F25" s="1">
        <v>74.087649999999996</v>
      </c>
      <c r="G25" s="1">
        <v>68.358320000000006</v>
      </c>
      <c r="H25" s="1">
        <v>68.506529999999998</v>
      </c>
    </row>
    <row r="26" spans="1:8" x14ac:dyDescent="0.25">
      <c r="A26" s="2"/>
      <c r="B26" s="1" t="s">
        <v>28</v>
      </c>
      <c r="C26" s="1">
        <v>0.15157000000000001</v>
      </c>
      <c r="D26" s="1">
        <v>0.15665000000000001</v>
      </c>
      <c r="E26" s="1">
        <v>0.15598999999999999</v>
      </c>
      <c r="F26" s="1">
        <v>67.176820000000006</v>
      </c>
      <c r="G26" s="1">
        <v>71.138930000000002</v>
      </c>
      <c r="H26" s="1">
        <v>71.865009999999998</v>
      </c>
    </row>
    <row r="27" spans="1:8" x14ac:dyDescent="0.25">
      <c r="A27" s="2"/>
      <c r="B27" s="1" t="s">
        <v>29</v>
      </c>
      <c r="C27" s="1">
        <v>0.15947</v>
      </c>
      <c r="D27" s="1">
        <v>0.14967</v>
      </c>
      <c r="E27" s="1">
        <v>0.14787</v>
      </c>
      <c r="F27" s="1">
        <v>64.980279999999993</v>
      </c>
      <c r="G27" s="1">
        <v>63.772010000000002</v>
      </c>
      <c r="H27" s="1">
        <v>65.619169999999997</v>
      </c>
    </row>
    <row r="28" spans="1:8" x14ac:dyDescent="0.25">
      <c r="A28" s="2" t="s">
        <v>17</v>
      </c>
      <c r="B28" s="1" t="s">
        <v>2</v>
      </c>
      <c r="C28" s="1">
        <v>0.17330000000000001</v>
      </c>
      <c r="D28" s="1">
        <v>0.14357</v>
      </c>
      <c r="E28" s="1">
        <v>0.15035999999999999</v>
      </c>
      <c r="F28" s="1">
        <v>61.458440000000003</v>
      </c>
      <c r="G28" s="1">
        <v>59.891829999999999</v>
      </c>
      <c r="H28" s="1">
        <v>59.923349999999999</v>
      </c>
    </row>
    <row r="29" spans="1:8" x14ac:dyDescent="0.25">
      <c r="A29" s="2"/>
      <c r="B29" s="1" t="s">
        <v>3</v>
      </c>
      <c r="C29" s="1">
        <v>0.14792</v>
      </c>
      <c r="D29" s="1">
        <v>0.14904999999999999</v>
      </c>
      <c r="E29" s="1">
        <v>0.15462000000000001</v>
      </c>
      <c r="F29" s="1">
        <v>59.627299999999998</v>
      </c>
      <c r="G29" s="1">
        <v>60.692250000000001</v>
      </c>
      <c r="H29" s="1">
        <v>59.923349999999999</v>
      </c>
    </row>
    <row r="30" spans="1:8" x14ac:dyDescent="0.25">
      <c r="A30" s="2"/>
      <c r="B30" s="1" t="s">
        <v>4</v>
      </c>
      <c r="C30" s="1">
        <v>0.15095</v>
      </c>
      <c r="D30" s="1">
        <v>0.16638</v>
      </c>
      <c r="E30" s="1">
        <v>0.13821</v>
      </c>
      <c r="F30" s="1">
        <v>62.108600000000003</v>
      </c>
      <c r="G30" s="1">
        <v>61.233229999999999</v>
      </c>
      <c r="H30" s="1">
        <v>60.649790000000003</v>
      </c>
    </row>
    <row r="31" spans="1:8" x14ac:dyDescent="0.25">
      <c r="A31" s="2"/>
      <c r="B31" s="1" t="s">
        <v>5</v>
      </c>
      <c r="C31" s="1">
        <v>0.15054000000000001</v>
      </c>
      <c r="D31" s="1">
        <v>0.17394000000000001</v>
      </c>
      <c r="E31" s="1">
        <v>0.15739</v>
      </c>
      <c r="F31" s="1">
        <v>66.059659999999994</v>
      </c>
      <c r="G31" s="1">
        <v>65.576340000000002</v>
      </c>
      <c r="H31" s="1">
        <v>65.553079999999994</v>
      </c>
    </row>
    <row r="32" spans="1:8" x14ac:dyDescent="0.25">
      <c r="A32" s="2"/>
      <c r="B32" s="1" t="s">
        <v>6</v>
      </c>
      <c r="C32" s="1">
        <v>0.16297</v>
      </c>
      <c r="D32" s="1">
        <v>0.18615999999999999</v>
      </c>
      <c r="E32" s="1">
        <v>0.15173</v>
      </c>
      <c r="F32" s="1">
        <v>64.20223</v>
      </c>
      <c r="G32" s="1">
        <v>63.892679999999999</v>
      </c>
      <c r="H32" s="1">
        <v>63.68356</v>
      </c>
    </row>
    <row r="33" spans="1:8" x14ac:dyDescent="0.25">
      <c r="A33" s="2"/>
      <c r="B33" s="1" t="s">
        <v>7</v>
      </c>
      <c r="C33" s="1">
        <v>0.15578</v>
      </c>
      <c r="D33" s="1">
        <v>0.15811</v>
      </c>
      <c r="E33" s="1">
        <v>0.18234</v>
      </c>
      <c r="F33" s="1">
        <v>64.672579999999996</v>
      </c>
      <c r="G33" s="1">
        <v>64.435860000000005</v>
      </c>
      <c r="H33" s="1">
        <v>64.366399999999999</v>
      </c>
    </row>
    <row r="34" spans="1:8" x14ac:dyDescent="0.25">
      <c r="A34" s="2"/>
      <c r="B34" s="1" t="s">
        <v>8</v>
      </c>
      <c r="C34" s="1">
        <v>0.15264</v>
      </c>
      <c r="D34" s="1">
        <v>0.15884999999999999</v>
      </c>
      <c r="E34" s="1">
        <v>0.1641</v>
      </c>
      <c r="F34" s="1">
        <v>65.128410000000002</v>
      </c>
      <c r="G34" s="1">
        <v>65.516810000000007</v>
      </c>
      <c r="H34" s="1">
        <v>63.981389999999998</v>
      </c>
    </row>
    <row r="35" spans="1:8" x14ac:dyDescent="0.25">
      <c r="A35" s="2"/>
      <c r="B35" s="1" t="s">
        <v>9</v>
      </c>
      <c r="C35" s="1">
        <v>0.15698999999999999</v>
      </c>
      <c r="D35" s="1">
        <v>0.14766000000000001</v>
      </c>
      <c r="E35" s="1">
        <v>0.14435999999999999</v>
      </c>
      <c r="F35" s="1">
        <v>63.083309999999997</v>
      </c>
      <c r="G35" s="1">
        <v>62.396929999999998</v>
      </c>
      <c r="H35" s="1">
        <v>61.904220000000002</v>
      </c>
    </row>
    <row r="36" spans="1:8" x14ac:dyDescent="0.25">
      <c r="A36" s="2"/>
      <c r="B36" s="1" t="s">
        <v>10</v>
      </c>
      <c r="C36" s="1">
        <v>0.16291</v>
      </c>
      <c r="D36" s="1">
        <v>0.15418999999999999</v>
      </c>
      <c r="E36" s="1">
        <v>0.14445</v>
      </c>
      <c r="F36" s="1">
        <v>72.255700000000004</v>
      </c>
      <c r="G36" s="1">
        <v>74.626519999999999</v>
      </c>
      <c r="H36" s="1">
        <v>72.321330000000003</v>
      </c>
    </row>
    <row r="37" spans="1:8" x14ac:dyDescent="0.25">
      <c r="A37" s="2"/>
      <c r="B37" s="1" t="s">
        <v>11</v>
      </c>
      <c r="C37" s="1">
        <v>0.14609</v>
      </c>
      <c r="D37" s="1">
        <v>0.14784</v>
      </c>
      <c r="E37" s="1">
        <v>0.14910999999999999</v>
      </c>
      <c r="F37" s="1">
        <v>74.490600000000001</v>
      </c>
      <c r="G37" s="1">
        <v>71.123419999999996</v>
      </c>
      <c r="H37" s="1">
        <v>71.390360000000001</v>
      </c>
    </row>
    <row r="38" spans="1:8" x14ac:dyDescent="0.25">
      <c r="A38" s="2"/>
      <c r="B38" s="1" t="s">
        <v>12</v>
      </c>
      <c r="C38" s="1">
        <v>0.15862999999999999</v>
      </c>
      <c r="D38" s="1">
        <v>0.15808</v>
      </c>
      <c r="E38" s="1">
        <v>0.15709999999999999</v>
      </c>
      <c r="F38" s="1">
        <v>73.186639999999997</v>
      </c>
      <c r="G38" s="1">
        <v>72.337119999999999</v>
      </c>
      <c r="H38" s="1">
        <v>72.494339999999994</v>
      </c>
    </row>
    <row r="39" spans="1:8" x14ac:dyDescent="0.25">
      <c r="A39" s="2"/>
      <c r="B39" s="1" t="s">
        <v>13</v>
      </c>
      <c r="C39" s="1">
        <v>0.15672</v>
      </c>
      <c r="D39" s="1">
        <v>0.16047</v>
      </c>
      <c r="E39" s="1">
        <v>0.14551</v>
      </c>
      <c r="F39" s="1">
        <v>73.489639999999994</v>
      </c>
      <c r="G39" s="1">
        <v>75.373400000000004</v>
      </c>
      <c r="H39" s="1">
        <v>69.518000000000001</v>
      </c>
    </row>
    <row r="40" spans="1:8" x14ac:dyDescent="0.25">
      <c r="A40" s="2"/>
      <c r="B40" s="1" t="s">
        <v>14</v>
      </c>
      <c r="C40" s="1">
        <v>0.15378</v>
      </c>
      <c r="D40" s="1">
        <v>0.15139</v>
      </c>
      <c r="E40" s="1">
        <v>0.15054999999999999</v>
      </c>
      <c r="F40" s="1">
        <v>69.831699999999998</v>
      </c>
      <c r="G40" s="1">
        <v>69.161109999999994</v>
      </c>
      <c r="H40" s="1">
        <v>68.50273</v>
      </c>
    </row>
    <row r="41" spans="1:8" x14ac:dyDescent="0.25">
      <c r="A41" s="2"/>
      <c r="B41" s="1" t="s">
        <v>15</v>
      </c>
      <c r="C41" s="1">
        <v>0.14829000000000001</v>
      </c>
      <c r="D41" s="1">
        <v>0.15989999999999999</v>
      </c>
      <c r="E41" s="1">
        <v>0.14940000000000001</v>
      </c>
      <c r="F41" s="1">
        <v>87.978290000000001</v>
      </c>
      <c r="G41" s="1">
        <v>76.004069999999999</v>
      </c>
      <c r="H41" s="1">
        <v>75.036730000000006</v>
      </c>
    </row>
    <row r="42" spans="1:8" x14ac:dyDescent="0.25">
      <c r="A42" s="2"/>
      <c r="B42" s="1" t="s">
        <v>16</v>
      </c>
      <c r="C42" s="1">
        <v>0.15268999999999999</v>
      </c>
      <c r="D42" s="1">
        <v>0.15534000000000001</v>
      </c>
      <c r="E42" s="1">
        <v>0.14144000000000001</v>
      </c>
      <c r="F42" s="1">
        <v>78.295569999999998</v>
      </c>
      <c r="G42" s="1">
        <v>69.482290000000006</v>
      </c>
      <c r="H42" s="1">
        <v>65.864949999999993</v>
      </c>
    </row>
    <row r="43" spans="1:8" x14ac:dyDescent="0.25">
      <c r="A43" s="2"/>
      <c r="B43" s="1" t="s">
        <v>20</v>
      </c>
      <c r="C43" s="1">
        <v>0.17818999999999999</v>
      </c>
      <c r="D43" s="1">
        <v>0.15557000000000001</v>
      </c>
      <c r="E43" s="1">
        <v>0.14856</v>
      </c>
      <c r="F43" s="1">
        <v>72.858329999999995</v>
      </c>
      <c r="G43" s="1">
        <v>74.975040000000007</v>
      </c>
      <c r="H43" s="1">
        <v>72.20384</v>
      </c>
    </row>
    <row r="44" spans="1:8" x14ac:dyDescent="0.25">
      <c r="A44" s="2"/>
      <c r="B44" s="1" t="s">
        <v>21</v>
      </c>
      <c r="C44" s="1">
        <v>0.14545</v>
      </c>
      <c r="D44" s="1">
        <v>0.1474</v>
      </c>
      <c r="E44" s="1">
        <v>0.17974999999999999</v>
      </c>
      <c r="F44" s="1">
        <v>70.058599999999998</v>
      </c>
      <c r="G44" s="1">
        <v>70.766109999999998</v>
      </c>
      <c r="H44" s="1">
        <v>74.423910000000006</v>
      </c>
    </row>
    <row r="45" spans="1:8" x14ac:dyDescent="0.25">
      <c r="A45" s="2"/>
      <c r="B45" s="1" t="s">
        <v>22</v>
      </c>
      <c r="C45" s="1">
        <v>0.15479000000000001</v>
      </c>
      <c r="D45" s="1">
        <v>0.14913000000000001</v>
      </c>
      <c r="E45" s="1">
        <v>0.15445999999999999</v>
      </c>
      <c r="F45" s="1">
        <v>65.972489999999993</v>
      </c>
      <c r="G45" s="1">
        <v>65.50273</v>
      </c>
      <c r="H45" s="1">
        <v>66.257220000000004</v>
      </c>
    </row>
    <row r="46" spans="1:8" x14ac:dyDescent="0.25">
      <c r="A46" s="2"/>
      <c r="B46" s="1" t="s">
        <v>23</v>
      </c>
      <c r="C46" s="1">
        <v>0.14047999999999999</v>
      </c>
      <c r="D46" s="1">
        <v>0.15667</v>
      </c>
      <c r="E46" s="1">
        <v>0.15195</v>
      </c>
      <c r="F46" s="1">
        <v>73.776269999999997</v>
      </c>
      <c r="G46" s="1">
        <v>74.42671</v>
      </c>
      <c r="H46" s="1">
        <v>70.914910000000006</v>
      </c>
    </row>
    <row r="47" spans="1:8" x14ac:dyDescent="0.25">
      <c r="A47" s="2"/>
      <c r="B47" s="1" t="s">
        <v>24</v>
      </c>
      <c r="C47" s="1">
        <v>0.14877000000000001</v>
      </c>
      <c r="D47" s="1">
        <v>0.17613999999999999</v>
      </c>
      <c r="E47" s="1">
        <v>0.15486</v>
      </c>
      <c r="F47" s="1">
        <v>64.519040000000004</v>
      </c>
      <c r="G47" s="1">
        <v>64.119680000000002</v>
      </c>
      <c r="H47" s="1">
        <v>64.379080000000002</v>
      </c>
    </row>
    <row r="48" spans="1:8" x14ac:dyDescent="0.25">
      <c r="A48" s="2"/>
      <c r="B48" s="1" t="s">
        <v>25</v>
      </c>
      <c r="C48" s="1">
        <v>0.15434</v>
      </c>
      <c r="D48" s="1">
        <v>0.19828000000000001</v>
      </c>
      <c r="E48" s="1">
        <v>0.15365000000000001</v>
      </c>
      <c r="F48" s="1">
        <v>68.637240000000006</v>
      </c>
      <c r="G48" s="1">
        <v>68.006550000000004</v>
      </c>
      <c r="H48" s="1">
        <v>69.854619999999997</v>
      </c>
    </row>
    <row r="49" spans="1:8" x14ac:dyDescent="0.25">
      <c r="A49" s="2"/>
      <c r="B49" s="1" t="s">
        <v>26</v>
      </c>
      <c r="C49" s="1">
        <v>0.15429999999999999</v>
      </c>
      <c r="D49" s="1">
        <v>0.15756999999999999</v>
      </c>
      <c r="E49" s="1">
        <v>0.14702999999999999</v>
      </c>
      <c r="F49" s="1">
        <v>71.768569999999997</v>
      </c>
      <c r="G49" s="1">
        <v>74.866240000000005</v>
      </c>
      <c r="H49" s="1">
        <v>67.637169999999998</v>
      </c>
    </row>
    <row r="50" spans="1:8" x14ac:dyDescent="0.25">
      <c r="A50" s="2"/>
      <c r="B50" s="1" t="s">
        <v>27</v>
      </c>
      <c r="C50" s="1">
        <v>0.15586</v>
      </c>
      <c r="D50" s="1">
        <v>0.17094000000000001</v>
      </c>
      <c r="E50" s="1">
        <v>0.15062</v>
      </c>
      <c r="F50" s="1">
        <v>71.672340000000005</v>
      </c>
      <c r="G50" s="1">
        <v>73.356319999999997</v>
      </c>
      <c r="H50" s="1">
        <v>71.335599999999999</v>
      </c>
    </row>
    <row r="51" spans="1:8" x14ac:dyDescent="0.25">
      <c r="A51" s="2"/>
      <c r="B51" s="1" t="s">
        <v>28</v>
      </c>
      <c r="C51" s="1">
        <v>0.15275</v>
      </c>
      <c r="D51" s="1">
        <v>0.15398000000000001</v>
      </c>
      <c r="E51" s="1">
        <v>0.15043000000000001</v>
      </c>
      <c r="F51" s="1">
        <v>65.999380000000002</v>
      </c>
      <c r="G51" s="1">
        <v>65.373739999999998</v>
      </c>
      <c r="H51" s="1">
        <v>66.846450000000004</v>
      </c>
    </row>
    <row r="52" spans="1:8" x14ac:dyDescent="0.25">
      <c r="A52" s="2"/>
      <c r="B52" s="1" t="s">
        <v>29</v>
      </c>
      <c r="C52" s="1">
        <v>0.15695999999999999</v>
      </c>
      <c r="D52" s="1">
        <v>0.14248</v>
      </c>
      <c r="E52" s="1">
        <v>0.15507000000000001</v>
      </c>
      <c r="F52" s="1">
        <v>66.236270000000005</v>
      </c>
      <c r="G52" s="1">
        <v>67.182969999999997</v>
      </c>
      <c r="H52" s="1">
        <v>63.228990000000003</v>
      </c>
    </row>
    <row r="53" spans="1:8" x14ac:dyDescent="0.25">
      <c r="A53" s="2" t="s">
        <v>31</v>
      </c>
      <c r="B53" s="1" t="s">
        <v>2</v>
      </c>
      <c r="C53" s="1">
        <v>0.15501999999999999</v>
      </c>
      <c r="D53" s="1">
        <v>0.15486</v>
      </c>
      <c r="E53" s="1">
        <v>0.14960999999999999</v>
      </c>
      <c r="F53" s="1">
        <v>63.376950000000001</v>
      </c>
      <c r="G53" s="1">
        <v>62.34216</v>
      </c>
      <c r="H53" s="1">
        <v>62.462800000000001</v>
      </c>
    </row>
    <row r="54" spans="1:8" x14ac:dyDescent="0.25">
      <c r="A54" s="2"/>
      <c r="B54" s="1" t="s">
        <v>3</v>
      </c>
      <c r="C54" s="1">
        <v>0.15076999999999999</v>
      </c>
      <c r="D54" s="1">
        <v>0.16023000000000001</v>
      </c>
      <c r="E54" s="1">
        <v>0.15342</v>
      </c>
      <c r="F54" s="1">
        <v>64.911739999999995</v>
      </c>
      <c r="G54" s="1">
        <v>65.70635</v>
      </c>
      <c r="H54" s="1">
        <v>63.528460000000003</v>
      </c>
    </row>
    <row r="55" spans="1:8" x14ac:dyDescent="0.25">
      <c r="A55" s="2"/>
      <c r="B55" s="1" t="s">
        <v>4</v>
      </c>
      <c r="C55" s="1">
        <v>0.15736</v>
      </c>
      <c r="D55" s="1">
        <v>0.15639</v>
      </c>
      <c r="E55" s="1">
        <v>0.16718</v>
      </c>
      <c r="F55" s="1">
        <v>62.656759999999998</v>
      </c>
      <c r="G55" s="1">
        <v>62.495840000000001</v>
      </c>
      <c r="H55" s="1">
        <v>61.159390000000002</v>
      </c>
    </row>
    <row r="56" spans="1:8" x14ac:dyDescent="0.25">
      <c r="A56" s="2"/>
      <c r="B56" s="1" t="s">
        <v>5</v>
      </c>
      <c r="C56" s="1">
        <v>0.17255000000000001</v>
      </c>
      <c r="D56" s="1">
        <v>0.14982999999999999</v>
      </c>
      <c r="E56" s="1">
        <v>0.14982999999999999</v>
      </c>
      <c r="F56" s="1">
        <v>64.069029999999998</v>
      </c>
      <c r="G56" s="1">
        <v>63.016509999999997</v>
      </c>
      <c r="H56" s="1">
        <v>63.04383</v>
      </c>
    </row>
    <row r="57" spans="1:8" x14ac:dyDescent="0.25">
      <c r="A57" s="2"/>
      <c r="B57" s="1" t="s">
        <v>6</v>
      </c>
      <c r="C57" s="1">
        <v>0.14838999999999999</v>
      </c>
      <c r="D57" s="1">
        <v>0.15467</v>
      </c>
      <c r="E57" s="1">
        <v>0.17147999999999999</v>
      </c>
      <c r="F57" s="1">
        <v>63.307070000000003</v>
      </c>
      <c r="G57" s="1">
        <v>63.341929999999998</v>
      </c>
      <c r="H57" s="1">
        <v>62.521320000000003</v>
      </c>
    </row>
    <row r="58" spans="1:8" x14ac:dyDescent="0.25">
      <c r="A58" s="2"/>
      <c r="B58" s="1" t="s">
        <v>7</v>
      </c>
      <c r="C58" s="1">
        <v>0.15695000000000001</v>
      </c>
      <c r="D58" s="1">
        <v>0.14857999999999999</v>
      </c>
      <c r="E58" s="1">
        <v>0.14776</v>
      </c>
      <c r="F58" s="1">
        <v>71.850899999999996</v>
      </c>
      <c r="G58" s="1">
        <v>72.942099999999996</v>
      </c>
      <c r="H58" s="1">
        <v>70.171090000000007</v>
      </c>
    </row>
    <row r="59" spans="1:8" x14ac:dyDescent="0.25">
      <c r="A59" s="2"/>
      <c r="B59" s="1" t="s">
        <v>8</v>
      </c>
      <c r="C59" s="1">
        <v>0.15781999999999999</v>
      </c>
      <c r="D59" s="1">
        <v>0.15343000000000001</v>
      </c>
      <c r="E59" s="1">
        <v>0.15273999999999999</v>
      </c>
      <c r="F59" s="1">
        <v>73.977789999999999</v>
      </c>
      <c r="G59" s="1">
        <v>73.390600000000006</v>
      </c>
      <c r="H59" s="1">
        <v>71.253410000000002</v>
      </c>
    </row>
    <row r="60" spans="1:8" x14ac:dyDescent="0.25">
      <c r="A60" s="2"/>
      <c r="B60" s="1" t="s">
        <v>9</v>
      </c>
      <c r="C60" s="1">
        <v>0.15084</v>
      </c>
      <c r="D60" s="1">
        <v>0.18723999999999999</v>
      </c>
      <c r="E60" s="1">
        <v>0.15679000000000001</v>
      </c>
      <c r="F60" s="1">
        <v>83.785219999999995</v>
      </c>
      <c r="G60" s="1">
        <v>76.479619999999997</v>
      </c>
      <c r="H60" s="1">
        <v>74.464860000000002</v>
      </c>
    </row>
    <row r="61" spans="1:8" x14ac:dyDescent="0.25">
      <c r="A61" s="2"/>
      <c r="B61" s="1" t="s">
        <v>10</v>
      </c>
      <c r="C61" s="1">
        <v>0.15892000000000001</v>
      </c>
      <c r="D61" s="1">
        <v>0.16904</v>
      </c>
      <c r="E61" s="1">
        <v>0.16034000000000001</v>
      </c>
      <c r="F61" s="1">
        <v>80.852279999999993</v>
      </c>
      <c r="G61" s="1">
        <v>74.173079999999999</v>
      </c>
      <c r="H61" s="1">
        <v>72.793970000000002</v>
      </c>
    </row>
    <row r="62" spans="1:8" x14ac:dyDescent="0.25">
      <c r="A62" s="2"/>
      <c r="B62" s="1" t="s">
        <v>11</v>
      </c>
      <c r="C62" s="1">
        <v>0.15187</v>
      </c>
      <c r="D62" s="1">
        <v>0.15495999999999999</v>
      </c>
      <c r="E62" s="1">
        <v>0.16835</v>
      </c>
      <c r="F62" s="1">
        <v>72.046719999999993</v>
      </c>
      <c r="G62" s="1">
        <v>73.350160000000002</v>
      </c>
      <c r="H62" s="1">
        <v>72.046719999999993</v>
      </c>
    </row>
    <row r="63" spans="1:8" x14ac:dyDescent="0.25">
      <c r="A63" s="2"/>
      <c r="B63" s="1" t="s">
        <v>12</v>
      </c>
      <c r="C63" s="1">
        <v>0.16536999999999999</v>
      </c>
      <c r="D63" s="1">
        <v>0.15043000000000001</v>
      </c>
      <c r="E63" s="1">
        <v>0.15257999999999999</v>
      </c>
      <c r="F63" s="1">
        <v>82.840609999999998</v>
      </c>
      <c r="G63" s="1">
        <v>67.490600000000001</v>
      </c>
      <c r="H63" s="1">
        <v>68.904489999999996</v>
      </c>
    </row>
    <row r="64" spans="1:8" x14ac:dyDescent="0.25">
      <c r="A64" s="2"/>
      <c r="B64" s="1" t="s">
        <v>13</v>
      </c>
      <c r="C64" s="1">
        <v>0.15176999999999999</v>
      </c>
      <c r="D64" s="1">
        <v>0.14057</v>
      </c>
      <c r="E64" s="1">
        <v>0.14965999999999999</v>
      </c>
      <c r="F64" s="1">
        <v>71.977980000000002</v>
      </c>
      <c r="G64" s="1">
        <v>71.986130000000003</v>
      </c>
      <c r="H64" s="1">
        <v>76.05968</v>
      </c>
    </row>
    <row r="65" spans="1:8" x14ac:dyDescent="0.25">
      <c r="A65" s="2"/>
      <c r="B65" s="1" t="s">
        <v>14</v>
      </c>
      <c r="C65" s="1">
        <v>0.15909000000000001</v>
      </c>
      <c r="D65" s="1">
        <v>0.15967999999999999</v>
      </c>
      <c r="E65" s="1">
        <v>0.157</v>
      </c>
      <c r="F65" s="1">
        <v>74.258210000000005</v>
      </c>
      <c r="G65" s="1">
        <v>75.85557</v>
      </c>
      <c r="H65" s="1">
        <v>72.354770000000002</v>
      </c>
    </row>
    <row r="66" spans="1:8" x14ac:dyDescent="0.25">
      <c r="A66" s="2"/>
      <c r="B66" s="1" t="s">
        <v>15</v>
      </c>
      <c r="C66" s="1">
        <v>0.15493000000000001</v>
      </c>
      <c r="D66" s="1">
        <v>0.15387000000000001</v>
      </c>
      <c r="E66" s="1">
        <v>0.16372999999999999</v>
      </c>
      <c r="F66" s="1">
        <v>67.696569999999994</v>
      </c>
      <c r="G66" s="1">
        <v>67.912270000000007</v>
      </c>
      <c r="H66" s="1">
        <v>68.086879999999994</v>
      </c>
    </row>
    <row r="67" spans="1:8" x14ac:dyDescent="0.25">
      <c r="A67" s="2"/>
      <c r="B67" s="1" t="s">
        <v>16</v>
      </c>
      <c r="C67" s="1">
        <v>0.15415000000000001</v>
      </c>
      <c r="D67" s="1">
        <v>0.14817</v>
      </c>
      <c r="E67" s="1">
        <v>0.14885999999999999</v>
      </c>
      <c r="F67" s="1">
        <v>71.069190000000006</v>
      </c>
      <c r="G67" s="1">
        <v>71.151669999999996</v>
      </c>
      <c r="H67" s="1">
        <v>74.152850000000001</v>
      </c>
    </row>
    <row r="68" spans="1:8" x14ac:dyDescent="0.25">
      <c r="A68" s="2"/>
      <c r="B68" s="1" t="s">
        <v>20</v>
      </c>
      <c r="C68" s="1">
        <v>0.15532000000000001</v>
      </c>
      <c r="D68" s="1">
        <v>0.1464</v>
      </c>
      <c r="E68" s="1">
        <v>0.15348000000000001</v>
      </c>
      <c r="F68" s="1">
        <v>67.612260000000006</v>
      </c>
      <c r="G68" s="1">
        <v>70.110969999999995</v>
      </c>
      <c r="H68" s="1">
        <v>71.446640000000002</v>
      </c>
    </row>
    <row r="69" spans="1:8" x14ac:dyDescent="0.25">
      <c r="A69" s="2"/>
      <c r="B69" s="1" t="s">
        <v>21</v>
      </c>
      <c r="C69" s="1">
        <v>0.15254000000000001</v>
      </c>
      <c r="D69" s="1">
        <v>0.14993000000000001</v>
      </c>
      <c r="E69" s="1">
        <v>0.15393000000000001</v>
      </c>
      <c r="F69" s="1">
        <v>66.123239999999996</v>
      </c>
      <c r="G69" s="1">
        <v>69.914689999999993</v>
      </c>
      <c r="H69" s="1">
        <v>65.040379999999999</v>
      </c>
    </row>
    <row r="70" spans="1:8" x14ac:dyDescent="0.25">
      <c r="A70" s="2"/>
      <c r="B70" s="1" t="s">
        <v>22</v>
      </c>
      <c r="C70" s="1">
        <v>0.14804999999999999</v>
      </c>
      <c r="D70" s="1">
        <v>0.15472</v>
      </c>
      <c r="E70" s="1">
        <v>0.14596000000000001</v>
      </c>
      <c r="F70" s="1">
        <v>70.386150000000001</v>
      </c>
      <c r="G70" s="1">
        <v>67.608220000000003</v>
      </c>
      <c r="H70" s="1">
        <v>68.802819999999997</v>
      </c>
    </row>
    <row r="71" spans="1:8" x14ac:dyDescent="0.25">
      <c r="A71" s="2"/>
      <c r="B71" s="1" t="s">
        <v>23</v>
      </c>
      <c r="C71" s="1">
        <v>0.14396999999999999</v>
      </c>
      <c r="D71" s="1">
        <v>0.15895999999999999</v>
      </c>
      <c r="E71" s="1">
        <v>0.15994</v>
      </c>
      <c r="F71" s="1">
        <v>65.246709999999993</v>
      </c>
      <c r="G71" s="1">
        <v>68.266869999999997</v>
      </c>
      <c r="H71" s="1">
        <v>67.614909999999995</v>
      </c>
    </row>
    <row r="72" spans="1:8" x14ac:dyDescent="0.25">
      <c r="A72" s="2"/>
      <c r="B72" s="1" t="s">
        <v>24</v>
      </c>
      <c r="C72" s="1">
        <v>0.15959999999999999</v>
      </c>
      <c r="D72" s="1">
        <v>0.15409</v>
      </c>
      <c r="E72" s="1">
        <v>0.14846000000000001</v>
      </c>
      <c r="F72" s="1">
        <v>67.840540000000004</v>
      </c>
      <c r="G72" s="1">
        <v>67.19641</v>
      </c>
      <c r="H72" s="1">
        <v>66.135199999999998</v>
      </c>
    </row>
    <row r="73" spans="1:8" x14ac:dyDescent="0.25">
      <c r="A73" s="2"/>
      <c r="B73" s="1" t="s">
        <v>25</v>
      </c>
      <c r="C73" s="1">
        <v>0.15631</v>
      </c>
      <c r="D73" s="1">
        <v>0.15654999999999999</v>
      </c>
      <c r="E73" s="1">
        <v>0.15595999999999999</v>
      </c>
      <c r="F73" s="1">
        <v>68.003690000000006</v>
      </c>
      <c r="G73" s="1">
        <v>66.548550000000006</v>
      </c>
      <c r="H73" s="1">
        <v>67.709789999999998</v>
      </c>
    </row>
    <row r="74" spans="1:8" x14ac:dyDescent="0.25">
      <c r="A74" s="2"/>
      <c r="B74" s="1" t="s">
        <v>26</v>
      </c>
      <c r="C74" s="1">
        <v>0.14754999999999999</v>
      </c>
      <c r="D74" s="1">
        <v>0.15692999999999999</v>
      </c>
      <c r="E74" s="1">
        <v>0.15257000000000001</v>
      </c>
      <c r="F74" s="1">
        <v>64.132980000000003</v>
      </c>
      <c r="G74" s="1">
        <v>62.78201</v>
      </c>
      <c r="H74" s="1">
        <v>62.681620000000002</v>
      </c>
    </row>
    <row r="75" spans="1:8" x14ac:dyDescent="0.25">
      <c r="A75" s="2"/>
      <c r="B75" s="1" t="s">
        <v>27</v>
      </c>
      <c r="C75" s="1">
        <v>0.15398000000000001</v>
      </c>
      <c r="D75" s="1">
        <v>0.16916999999999999</v>
      </c>
      <c r="E75" s="1">
        <v>0.15124000000000001</v>
      </c>
      <c r="F75" s="1">
        <v>70.683840000000004</v>
      </c>
      <c r="G75" s="1">
        <v>70.683840000000004</v>
      </c>
      <c r="H75" s="1">
        <v>67.782409999999999</v>
      </c>
    </row>
    <row r="76" spans="1:8" x14ac:dyDescent="0.25">
      <c r="A76" s="2"/>
      <c r="B76" s="1" t="s">
        <v>28</v>
      </c>
      <c r="C76" s="1">
        <v>0.16051000000000001</v>
      </c>
      <c r="D76" s="1">
        <v>0.15240999999999999</v>
      </c>
      <c r="E76" s="1">
        <v>0.15601000000000001</v>
      </c>
      <c r="F76" s="1">
        <v>67.193600000000004</v>
      </c>
      <c r="G76" s="1">
        <v>71.325999999999993</v>
      </c>
      <c r="H76" s="1">
        <v>73.357709999999997</v>
      </c>
    </row>
    <row r="77" spans="1:8" x14ac:dyDescent="0.25">
      <c r="A77" s="2"/>
      <c r="B77" s="1" t="s">
        <v>29</v>
      </c>
      <c r="C77" s="1">
        <v>0.16250000000000001</v>
      </c>
      <c r="D77" s="1">
        <v>0.1648</v>
      </c>
      <c r="E77" s="1">
        <v>0.16422</v>
      </c>
      <c r="F77" s="1">
        <v>73.644009999999994</v>
      </c>
      <c r="G77" s="1">
        <v>62.416110000000003</v>
      </c>
      <c r="H77" s="1">
        <v>62.137279999999997</v>
      </c>
    </row>
    <row r="78" spans="1:8" x14ac:dyDescent="0.25">
      <c r="A78" s="2" t="s">
        <v>32</v>
      </c>
      <c r="B78" s="1" t="s">
        <v>2</v>
      </c>
      <c r="C78" s="1">
        <v>0.16708999999999999</v>
      </c>
      <c r="D78" s="1">
        <v>0.15328</v>
      </c>
      <c r="E78" s="1">
        <v>0.16292999999999999</v>
      </c>
      <c r="F78" s="1">
        <v>66.020790000000005</v>
      </c>
      <c r="G78" s="1">
        <v>65.609989999999996</v>
      </c>
      <c r="H78" s="1">
        <v>65.063159999999996</v>
      </c>
    </row>
    <row r="79" spans="1:8" x14ac:dyDescent="0.25">
      <c r="A79" s="2"/>
      <c r="B79" s="1" t="s">
        <v>3</v>
      </c>
      <c r="C79" s="1">
        <v>0.15733</v>
      </c>
      <c r="D79" s="1">
        <v>0.16073000000000001</v>
      </c>
      <c r="E79" s="1">
        <v>0.15026</v>
      </c>
      <c r="F79" s="1">
        <v>65.847880000000004</v>
      </c>
      <c r="G79" s="1">
        <v>64.510999999999996</v>
      </c>
      <c r="H79" s="1">
        <v>63.041699999999999</v>
      </c>
    </row>
    <row r="80" spans="1:8" x14ac:dyDescent="0.25">
      <c r="A80" s="2"/>
      <c r="B80" s="1" t="s">
        <v>4</v>
      </c>
      <c r="C80" s="1">
        <v>0.15429000000000001</v>
      </c>
      <c r="D80" s="1">
        <v>0.14893000000000001</v>
      </c>
      <c r="E80" s="1">
        <v>0.16009000000000001</v>
      </c>
      <c r="F80" s="1">
        <v>62.037480000000002</v>
      </c>
      <c r="G80" s="1">
        <v>65.636099999999999</v>
      </c>
      <c r="H80" s="1">
        <v>62.551810000000003</v>
      </c>
    </row>
    <row r="81" spans="1:8" x14ac:dyDescent="0.25">
      <c r="A81" s="2"/>
      <c r="B81" s="1" t="s">
        <v>5</v>
      </c>
      <c r="C81" s="1">
        <v>0.14551</v>
      </c>
      <c r="D81" s="1">
        <v>0.14835000000000001</v>
      </c>
      <c r="E81" s="1">
        <v>0.14462</v>
      </c>
      <c r="F81" s="1">
        <v>70.311980000000005</v>
      </c>
      <c r="G81" s="1">
        <v>68.789519999999996</v>
      </c>
      <c r="H81" s="1">
        <v>71.576530000000005</v>
      </c>
    </row>
    <row r="82" spans="1:8" x14ac:dyDescent="0.25">
      <c r="A82" s="2"/>
      <c r="B82" s="1" t="s">
        <v>6</v>
      </c>
      <c r="C82" s="1">
        <v>0.15010000000000001</v>
      </c>
      <c r="D82" s="1">
        <v>0.14887</v>
      </c>
      <c r="E82" s="1">
        <v>0.14096</v>
      </c>
      <c r="F82" s="1">
        <v>84.971310000000003</v>
      </c>
      <c r="G82" s="1">
        <v>75.527979999999999</v>
      </c>
      <c r="H82" s="1">
        <v>75.044870000000003</v>
      </c>
    </row>
    <row r="83" spans="1:8" x14ac:dyDescent="0.25">
      <c r="A83" s="2"/>
      <c r="B83" s="1" t="s">
        <v>7</v>
      </c>
      <c r="C83" s="1">
        <v>0.16220999999999999</v>
      </c>
      <c r="D83" s="1">
        <v>0.14416999999999999</v>
      </c>
      <c r="E83" s="1">
        <v>0.17108000000000001</v>
      </c>
      <c r="F83" s="1">
        <v>79.15701</v>
      </c>
      <c r="G83" s="1">
        <v>74.112849999999995</v>
      </c>
      <c r="H83" s="1">
        <v>77.115179999999995</v>
      </c>
    </row>
    <row r="84" spans="1:8" x14ac:dyDescent="0.25">
      <c r="A84" s="2"/>
      <c r="B84" s="1" t="s">
        <v>8</v>
      </c>
      <c r="C84" s="1">
        <v>0.14851</v>
      </c>
      <c r="D84" s="1">
        <v>0.14485999999999999</v>
      </c>
      <c r="E84" s="1">
        <v>0.16263</v>
      </c>
      <c r="F84" s="1">
        <v>66.302040000000005</v>
      </c>
      <c r="G84" s="1">
        <v>67.623930000000001</v>
      </c>
      <c r="H84" s="1">
        <v>64.982560000000007</v>
      </c>
    </row>
    <row r="85" spans="1:8" x14ac:dyDescent="0.25">
      <c r="A85" s="2"/>
      <c r="B85" s="1" t="s">
        <v>9</v>
      </c>
      <c r="C85" s="1">
        <v>0.15604000000000001</v>
      </c>
      <c r="D85" s="1">
        <v>0.15942999999999999</v>
      </c>
      <c r="E85" s="1">
        <v>0.15135999999999999</v>
      </c>
      <c r="F85" s="1">
        <v>71.120519999999999</v>
      </c>
      <c r="G85" s="1">
        <v>75.323359999999994</v>
      </c>
      <c r="H85" s="1">
        <v>69.375960000000006</v>
      </c>
    </row>
    <row r="86" spans="1:8" x14ac:dyDescent="0.25">
      <c r="A86" s="2"/>
      <c r="B86" s="1" t="s">
        <v>10</v>
      </c>
      <c r="C86" s="1">
        <v>0.15598999999999999</v>
      </c>
      <c r="D86" s="1">
        <v>0.15872</v>
      </c>
      <c r="E86" s="1">
        <v>0.16305</v>
      </c>
      <c r="F86" s="1">
        <v>76.232479999999995</v>
      </c>
      <c r="G86" s="1">
        <v>72.328540000000004</v>
      </c>
      <c r="H86" s="1">
        <v>72.327709999999996</v>
      </c>
    </row>
    <row r="87" spans="1:8" x14ac:dyDescent="0.25">
      <c r="A87" s="2"/>
      <c r="B87" s="1" t="s">
        <v>11</v>
      </c>
      <c r="C87" s="1">
        <v>0.16383</v>
      </c>
      <c r="D87" s="1">
        <v>0.15448999999999999</v>
      </c>
      <c r="E87" s="1">
        <v>0.15164</v>
      </c>
      <c r="F87" s="1">
        <v>70.270799999999994</v>
      </c>
      <c r="G87" s="1">
        <v>65.981870000000001</v>
      </c>
      <c r="H87" s="1">
        <v>64.503640000000004</v>
      </c>
    </row>
    <row r="88" spans="1:8" x14ac:dyDescent="0.25">
      <c r="A88" s="2"/>
      <c r="B88" s="1" t="s">
        <v>12</v>
      </c>
      <c r="C88" s="1">
        <v>0.15307000000000001</v>
      </c>
      <c r="D88" s="1">
        <v>0.15228</v>
      </c>
      <c r="E88" s="1">
        <v>0.14043</v>
      </c>
      <c r="F88" s="1">
        <v>61.206690000000002</v>
      </c>
      <c r="G88" s="1">
        <v>61.802489999999999</v>
      </c>
      <c r="H88" s="1">
        <v>62.351849999999999</v>
      </c>
    </row>
    <row r="89" spans="1:8" x14ac:dyDescent="0.25">
      <c r="A89" s="2"/>
      <c r="B89" s="1" t="s">
        <v>13</v>
      </c>
      <c r="C89" s="1">
        <v>0.16597999999999999</v>
      </c>
      <c r="D89" s="1">
        <v>0.14996000000000001</v>
      </c>
      <c r="E89" s="1">
        <v>0.15132000000000001</v>
      </c>
      <c r="F89" s="1">
        <v>64.0715</v>
      </c>
      <c r="G89" s="1">
        <v>63.470610000000001</v>
      </c>
      <c r="H89" s="1">
        <v>62.893259999999998</v>
      </c>
    </row>
    <row r="90" spans="1:8" x14ac:dyDescent="0.25">
      <c r="A90" s="2"/>
      <c r="B90" s="1" t="s">
        <v>14</v>
      </c>
      <c r="C90" s="1">
        <v>0.14465</v>
      </c>
      <c r="D90" s="1">
        <v>0.15021999999999999</v>
      </c>
      <c r="E90" s="1">
        <v>0.14967</v>
      </c>
      <c r="F90" s="1">
        <v>60.806840000000001</v>
      </c>
      <c r="G90" s="1">
        <v>60.021169999999998</v>
      </c>
      <c r="H90" s="1">
        <v>59.783940000000001</v>
      </c>
    </row>
    <row r="91" spans="1:8" x14ac:dyDescent="0.25">
      <c r="A91" s="2"/>
      <c r="B91" s="1" t="s">
        <v>15</v>
      </c>
      <c r="C91" s="1">
        <v>0.18715000000000001</v>
      </c>
      <c r="D91" s="1">
        <v>0.15396000000000001</v>
      </c>
      <c r="E91" s="1">
        <v>0.161</v>
      </c>
      <c r="F91" s="1">
        <v>75.376819999999995</v>
      </c>
      <c r="G91" s="1">
        <v>72.775069999999999</v>
      </c>
      <c r="H91" s="1">
        <v>73.741460000000004</v>
      </c>
    </row>
    <row r="92" spans="1:8" x14ac:dyDescent="0.25">
      <c r="A92" s="2"/>
      <c r="B92" s="1" t="s">
        <v>16</v>
      </c>
      <c r="C92" s="1">
        <v>0.15432999999999999</v>
      </c>
      <c r="D92" s="1">
        <v>0.17826</v>
      </c>
      <c r="E92" s="1">
        <v>0.16611999999999999</v>
      </c>
      <c r="F92" s="1">
        <v>66.954890000000006</v>
      </c>
      <c r="G92" s="1">
        <v>69.007249999999999</v>
      </c>
      <c r="H92" s="1">
        <v>67.333590000000001</v>
      </c>
    </row>
    <row r="93" spans="1:8" x14ac:dyDescent="0.25">
      <c r="A93" s="2"/>
      <c r="B93" s="1" t="s">
        <v>20</v>
      </c>
      <c r="C93" s="1">
        <v>0.15828999999999999</v>
      </c>
      <c r="D93" s="1">
        <v>0.14967</v>
      </c>
      <c r="E93" s="1">
        <v>0.15278</v>
      </c>
      <c r="F93" s="1">
        <v>66.658519999999996</v>
      </c>
      <c r="G93" s="1">
        <v>74.294560000000004</v>
      </c>
      <c r="H93" s="1">
        <v>70.375100000000003</v>
      </c>
    </row>
    <row r="94" spans="1:8" x14ac:dyDescent="0.25">
      <c r="A94" s="2"/>
      <c r="B94" s="1" t="s">
        <v>21</v>
      </c>
      <c r="C94" s="1">
        <v>0.16059000000000001</v>
      </c>
      <c r="D94" s="1">
        <v>0.16825000000000001</v>
      </c>
      <c r="E94" s="1">
        <v>0.17138</v>
      </c>
      <c r="F94" s="1">
        <v>73.557090000000002</v>
      </c>
      <c r="G94" s="1">
        <v>72.381309999999999</v>
      </c>
      <c r="H94" s="1">
        <v>74.081630000000004</v>
      </c>
    </row>
    <row r="95" spans="1:8" x14ac:dyDescent="0.25">
      <c r="A95" s="2"/>
      <c r="B95" s="1" t="s">
        <v>22</v>
      </c>
      <c r="C95" s="1">
        <v>0.16667000000000001</v>
      </c>
      <c r="D95" s="1">
        <v>0.16052</v>
      </c>
      <c r="E95" s="1">
        <v>0.15615000000000001</v>
      </c>
      <c r="F95" s="1">
        <v>68.759410000000003</v>
      </c>
      <c r="G95" s="1">
        <v>69.355609999999999</v>
      </c>
      <c r="H95" s="1">
        <v>68.146839999999997</v>
      </c>
    </row>
    <row r="96" spans="1:8" x14ac:dyDescent="0.25">
      <c r="A96" s="2"/>
      <c r="B96" s="1" t="s">
        <v>23</v>
      </c>
      <c r="C96" s="1">
        <v>0.14673</v>
      </c>
      <c r="D96" s="1">
        <v>0.15301000000000001</v>
      </c>
      <c r="E96" s="1">
        <v>0.15937000000000001</v>
      </c>
      <c r="F96" s="1">
        <v>68.236800000000002</v>
      </c>
      <c r="G96" s="1">
        <v>67.733930000000001</v>
      </c>
      <c r="H96" s="1">
        <v>63.35736</v>
      </c>
    </row>
    <row r="97" spans="1:8" x14ac:dyDescent="0.25">
      <c r="A97" s="2"/>
      <c r="B97" s="1" t="s">
        <v>24</v>
      </c>
      <c r="C97" s="1">
        <v>0.15595999999999999</v>
      </c>
      <c r="D97" s="1">
        <v>0.16606000000000001</v>
      </c>
      <c r="E97" s="1">
        <v>0.14155000000000001</v>
      </c>
      <c r="F97" s="1">
        <v>63.273699999999998</v>
      </c>
      <c r="G97" s="1">
        <v>63.51614</v>
      </c>
      <c r="H97" s="1">
        <v>63.614139999999999</v>
      </c>
    </row>
    <row r="98" spans="1:8" x14ac:dyDescent="0.25">
      <c r="A98" s="2"/>
      <c r="B98" s="1" t="s">
        <v>25</v>
      </c>
      <c r="C98" s="1">
        <v>0.14938000000000001</v>
      </c>
      <c r="D98" s="1">
        <v>0.15456</v>
      </c>
      <c r="E98" s="1">
        <v>0.15439</v>
      </c>
      <c r="F98" s="1">
        <v>63.965960000000003</v>
      </c>
      <c r="G98" s="1">
        <v>66.093379999999996</v>
      </c>
      <c r="H98" s="1">
        <v>67.342429999999993</v>
      </c>
    </row>
    <row r="99" spans="1:8" x14ac:dyDescent="0.25">
      <c r="A99" s="2"/>
      <c r="B99" s="1" t="s">
        <v>26</v>
      </c>
      <c r="C99" s="1">
        <v>0.14699000000000001</v>
      </c>
      <c r="D99" s="1">
        <v>0.18928</v>
      </c>
      <c r="E99" s="1">
        <v>0.15015999999999999</v>
      </c>
      <c r="F99" s="1">
        <v>67.938850000000002</v>
      </c>
      <c r="G99" s="1">
        <v>69.494839999999996</v>
      </c>
      <c r="H99" s="1">
        <v>67.217169999999996</v>
      </c>
    </row>
    <row r="100" spans="1:8" x14ac:dyDescent="0.25">
      <c r="A100" s="2"/>
      <c r="B100" s="1" t="s">
        <v>27</v>
      </c>
      <c r="C100" s="1">
        <v>0.16589999999999999</v>
      </c>
      <c r="D100" s="1">
        <v>0.15115999999999999</v>
      </c>
      <c r="E100" s="1">
        <v>0.14976999999999999</v>
      </c>
      <c r="F100" s="1">
        <v>76.177790000000002</v>
      </c>
      <c r="G100" s="1">
        <v>70.633949999999999</v>
      </c>
      <c r="H100" s="1">
        <v>68.355819999999994</v>
      </c>
    </row>
    <row r="101" spans="1:8" x14ac:dyDescent="0.25">
      <c r="A101" s="2"/>
      <c r="B101" s="1" t="s">
        <v>28</v>
      </c>
      <c r="C101" s="1">
        <v>0.16847999999999999</v>
      </c>
      <c r="D101" s="1">
        <v>0.16133</v>
      </c>
      <c r="E101" s="1">
        <v>0.14976999999999999</v>
      </c>
      <c r="F101" s="1">
        <v>69.041229999999999</v>
      </c>
      <c r="G101" s="1">
        <v>70.568299999999994</v>
      </c>
      <c r="H101" s="1">
        <v>68.355819999999994</v>
      </c>
    </row>
    <row r="102" spans="1:8" x14ac:dyDescent="0.25">
      <c r="A102" s="2"/>
      <c r="B102" s="1" t="s">
        <v>29</v>
      </c>
      <c r="C102" s="1">
        <v>0.15694</v>
      </c>
      <c r="D102" s="1">
        <v>0.15092</v>
      </c>
      <c r="E102" s="1">
        <v>0.17032</v>
      </c>
      <c r="F102" s="1">
        <v>66.457419999999999</v>
      </c>
      <c r="G102" s="1">
        <v>67.600710000000007</v>
      </c>
      <c r="H102" s="1">
        <v>66.118700000000004</v>
      </c>
    </row>
  </sheetData>
  <mergeCells count="18">
    <mergeCell ref="J6:N6"/>
    <mergeCell ref="J7:K7"/>
    <mergeCell ref="L7:M7"/>
    <mergeCell ref="J8:K8"/>
    <mergeCell ref="L8:M8"/>
    <mergeCell ref="J3:N3"/>
    <mergeCell ref="J4:K4"/>
    <mergeCell ref="L4:M4"/>
    <mergeCell ref="J5:K5"/>
    <mergeCell ref="L5:M5"/>
    <mergeCell ref="A53:A77"/>
    <mergeCell ref="A78:A102"/>
    <mergeCell ref="C1:E1"/>
    <mergeCell ref="F1:H1"/>
    <mergeCell ref="A1:A2"/>
    <mergeCell ref="B1:B2"/>
    <mergeCell ref="A3:A27"/>
    <mergeCell ref="A28:A5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Deconvolution</vt:lpstr>
      <vt:lpstr>Non_local</vt:lpstr>
      <vt:lpstr>Tensor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ADYATMA RULIFF BRAHMANTYO</dc:creator>
  <cp:lastModifiedBy>ADYATMA RULIFF BRAHMANTYO</cp:lastModifiedBy>
  <dcterms:created xsi:type="dcterms:W3CDTF">2024-11-01T06:46:40Z</dcterms:created>
  <dcterms:modified xsi:type="dcterms:W3CDTF">2024-12-09T04:56:33Z</dcterms:modified>
</cp:coreProperties>
</file>