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t\OneDrive\Desktop\Tan\_Portfolio\2023 - Solar Panel Report\"/>
    </mc:Choice>
  </mc:AlternateContent>
  <xr:revisionPtr revIDLastSave="0" documentId="8_{DE4E75B4-D961-4A81-9F27-9408A5614297}" xr6:coauthVersionLast="47" xr6:coauthVersionMax="47" xr10:uidLastSave="{00000000-0000-0000-0000-000000000000}"/>
  <bookViews>
    <workbookView xWindow="-120" yWindow="-120" windowWidth="20730" windowHeight="11160" xr2:uid="{873EB777-3C26-45E1-BF7E-14F09D87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H3" i="1" s="1"/>
  <c r="H4" i="1" s="1"/>
  <c r="E27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D3" i="1"/>
  <c r="E3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D5" i="1"/>
  <c r="D6" i="1"/>
  <c r="D4" i="1"/>
  <c r="E4" i="1" s="1"/>
  <c r="E5" i="1" l="1"/>
  <c r="E6" i="1"/>
  <c r="D7" i="1"/>
  <c r="E7" i="1" l="1"/>
  <c r="D8" i="1"/>
  <c r="E8" i="1" s="1"/>
  <c r="D9" i="1" l="1"/>
  <c r="E9" i="1" s="1"/>
  <c r="D10" i="1" l="1"/>
  <c r="E10" i="1" s="1"/>
  <c r="D11" i="1" l="1"/>
  <c r="E11" i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/>
  <c r="D25" i="1" l="1"/>
  <c r="E25" i="1" s="1"/>
  <c r="D27" i="1" l="1"/>
  <c r="D26" i="1"/>
  <c r="E26" i="1" s="1"/>
</calcChain>
</file>

<file path=xl/sharedStrings.xml><?xml version="1.0" encoding="utf-8"?>
<sst xmlns="http://schemas.openxmlformats.org/spreadsheetml/2006/main" count="9" uniqueCount="9">
  <si>
    <t>Year</t>
  </si>
  <si>
    <t>Base Production</t>
  </si>
  <si>
    <t>Efficiency</t>
  </si>
  <si>
    <t>Cumulative Production</t>
  </si>
  <si>
    <t>Marginal Production</t>
  </si>
  <si>
    <t>Solar Panel Lifetime Production</t>
  </si>
  <si>
    <t>Price</t>
  </si>
  <si>
    <t>Marginal Savings</t>
  </si>
  <si>
    <t>Cumulative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</si>
</sst>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NumberFormat="1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7F16-693C-4800-8BE0-89C7BB9F9AD0}">
  <dimension ref="A1:H27"/>
  <sheetViews>
    <sheetView tabSelected="1" topLeftCell="A9" zoomScale="89" zoomScaleNormal="89" workbookViewId="0">
      <selection activeCell="I26" sqref="I26"/>
    </sheetView>
  </sheetViews>
  <sheetFormatPr defaultRowHeight="15" x14ac:dyDescent="0.25"/>
  <cols>
    <col min="1" max="1" width="4.85546875" bestFit="1" customWidth="1"/>
    <col min="2" max="2" width="10.5703125" customWidth="1"/>
    <col min="3" max="3" width="10.5703125" style="1" customWidth="1"/>
    <col min="4" max="4" width="10.5703125" customWidth="1"/>
    <col min="5" max="5" width="12.28515625" customWidth="1"/>
    <col min="6" max="7" width="10.5703125" customWidth="1"/>
    <col min="8" max="8" width="12.140625" customWidth="1"/>
  </cols>
  <sheetData>
    <row r="1" spans="1:8" x14ac:dyDescent="0.25">
      <c r="A1" t="s">
        <v>5</v>
      </c>
    </row>
    <row r="2" spans="1:8" ht="29.25" customHeight="1" x14ac:dyDescent="0.25">
      <c r="A2" s="5" t="s">
        <v>0</v>
      </c>
      <c r="B2" s="5" t="s">
        <v>1</v>
      </c>
      <c r="C2" s="6" t="s">
        <v>2</v>
      </c>
      <c r="D2" s="5" t="s">
        <v>4</v>
      </c>
      <c r="E2" s="5" t="s">
        <v>3</v>
      </c>
      <c r="F2" s="5" t="s">
        <v>6</v>
      </c>
      <c r="G2" s="5" t="s">
        <v>7</v>
      </c>
      <c r="H2" s="5" t="s">
        <v>8</v>
      </c>
    </row>
    <row r="3" spans="1:8" x14ac:dyDescent="0.25">
      <c r="A3">
        <v>1</v>
      </c>
      <c r="B3">
        <v>992</v>
      </c>
      <c r="C3" s="1">
        <v>1</v>
      </c>
      <c r="D3" s="2">
        <f>B3*C3</f>
        <v>992</v>
      </c>
      <c r="E3" s="2">
        <f>D3</f>
        <v>992</v>
      </c>
      <c r="F3" s="3">
        <v>0.14099999999999999</v>
      </c>
      <c r="G3" s="4">
        <f>D3*F3*(1/1.05)^(A3-1)</f>
        <v>139.87199999999999</v>
      </c>
      <c r="H3" s="3">
        <f>G3</f>
        <v>139.87199999999999</v>
      </c>
    </row>
    <row r="4" spans="1:8" x14ac:dyDescent="0.25">
      <c r="A4">
        <v>2</v>
      </c>
      <c r="B4">
        <v>992</v>
      </c>
      <c r="C4" s="1">
        <f>C3*0.99</f>
        <v>0.99</v>
      </c>
      <c r="D4" s="2">
        <f>B4*C4</f>
        <v>982.08</v>
      </c>
      <c r="E4" s="2">
        <f>E3+D4</f>
        <v>1974.08</v>
      </c>
      <c r="F4" s="3">
        <f>F3*1.04</f>
        <v>0.14663999999999999</v>
      </c>
      <c r="G4" s="4">
        <f t="shared" ref="G4:G27" si="0">D4*F4*(1/1.05)^(A4-1)</f>
        <v>137.15448685714284</v>
      </c>
      <c r="H4" s="3">
        <f>H3+G4</f>
        <v>277.0264868571428</v>
      </c>
    </row>
    <row r="5" spans="1:8" x14ac:dyDescent="0.25">
      <c r="A5">
        <v>3</v>
      </c>
      <c r="B5">
        <v>992</v>
      </c>
      <c r="C5" s="1">
        <f t="shared" ref="C5:C27" si="1">C4*0.99</f>
        <v>0.98009999999999997</v>
      </c>
      <c r="D5" s="2">
        <f>B5*C5</f>
        <v>972.25919999999996</v>
      </c>
      <c r="E5" s="2">
        <f>E4+D5</f>
        <v>2946.3391999999999</v>
      </c>
      <c r="F5" s="3">
        <f t="shared" ref="F5:F27" si="2">F4*1.04</f>
        <v>0.15250559999999999</v>
      </c>
      <c r="G5" s="4">
        <f t="shared" si="0"/>
        <v>134.48977111248976</v>
      </c>
      <c r="H5" s="3">
        <f t="shared" ref="H5:H27" si="3">H4+G5</f>
        <v>411.51625796963253</v>
      </c>
    </row>
    <row r="6" spans="1:8" x14ac:dyDescent="0.25">
      <c r="A6">
        <v>4</v>
      </c>
      <c r="B6">
        <v>992</v>
      </c>
      <c r="C6" s="1">
        <f t="shared" si="1"/>
        <v>0.97029899999999991</v>
      </c>
      <c r="D6" s="2">
        <f>B6*C6</f>
        <v>962.53660799999989</v>
      </c>
      <c r="E6" s="2">
        <f>E5+D6</f>
        <v>3908.8758079999998</v>
      </c>
      <c r="F6" s="3">
        <f t="shared" si="2"/>
        <v>0.15860582400000001</v>
      </c>
      <c r="G6" s="4">
        <f t="shared" si="0"/>
        <v>131.87682698801854</v>
      </c>
      <c r="H6" s="3">
        <f t="shared" si="3"/>
        <v>543.39308495765113</v>
      </c>
    </row>
    <row r="7" spans="1:8" x14ac:dyDescent="0.25">
      <c r="A7">
        <v>5</v>
      </c>
      <c r="B7">
        <v>992</v>
      </c>
      <c r="C7" s="1">
        <f t="shared" si="1"/>
        <v>0.96059600999999994</v>
      </c>
      <c r="D7" s="2">
        <f>B7*C7</f>
        <v>952.91124191999995</v>
      </c>
      <c r="E7" s="2">
        <f>E6+D7</f>
        <v>4861.7870499199998</v>
      </c>
      <c r="F7" s="3">
        <f t="shared" si="2"/>
        <v>0.16495005696000001</v>
      </c>
      <c r="G7" s="4">
        <f t="shared" si="0"/>
        <v>129.31464863510848</v>
      </c>
      <c r="H7" s="3">
        <f t="shared" si="3"/>
        <v>672.70773359275961</v>
      </c>
    </row>
    <row r="8" spans="1:8" x14ac:dyDescent="0.25">
      <c r="A8">
        <v>6</v>
      </c>
      <c r="B8">
        <v>992</v>
      </c>
      <c r="C8" s="1">
        <f t="shared" si="1"/>
        <v>0.95099004989999991</v>
      </c>
      <c r="D8" s="2">
        <f>B8*C8</f>
        <v>943.38212950079992</v>
      </c>
      <c r="E8" s="2">
        <f>E7+D8</f>
        <v>5805.1691794208</v>
      </c>
      <c r="F8" s="3">
        <f t="shared" si="2"/>
        <v>0.17154805923840002</v>
      </c>
      <c r="G8" s="4">
        <f t="shared" si="0"/>
        <v>126.80224974734064</v>
      </c>
      <c r="H8" s="3">
        <f t="shared" si="3"/>
        <v>799.50998334010023</v>
      </c>
    </row>
    <row r="9" spans="1:8" x14ac:dyDescent="0.25">
      <c r="A9">
        <v>7</v>
      </c>
      <c r="B9">
        <v>992</v>
      </c>
      <c r="C9" s="1">
        <f t="shared" si="1"/>
        <v>0.94148014940099989</v>
      </c>
      <c r="D9" s="2">
        <f>B9*C9</f>
        <v>933.94830820579193</v>
      </c>
      <c r="E9" s="2">
        <f>E8+D9</f>
        <v>6739.1174876265923</v>
      </c>
      <c r="F9" s="3">
        <f t="shared" si="2"/>
        <v>0.17840998160793603</v>
      </c>
      <c r="G9" s="4">
        <f t="shared" si="0"/>
        <v>124.3386631808209</v>
      </c>
      <c r="H9" s="3">
        <f t="shared" si="3"/>
        <v>923.84864652092119</v>
      </c>
    </row>
    <row r="10" spans="1:8" x14ac:dyDescent="0.25">
      <c r="A10">
        <v>8</v>
      </c>
      <c r="B10">
        <v>992</v>
      </c>
      <c r="C10" s="1">
        <f t="shared" si="1"/>
        <v>0.93206534790698992</v>
      </c>
      <c r="D10" s="2">
        <f>B10*C10</f>
        <v>924.60882512373405</v>
      </c>
      <c r="E10" s="2">
        <f>E9+D10</f>
        <v>7663.7263127503265</v>
      </c>
      <c r="F10" s="3">
        <f t="shared" si="2"/>
        <v>0.18554638087225347</v>
      </c>
      <c r="G10" s="4">
        <f t="shared" si="0"/>
        <v>121.92294058187923</v>
      </c>
      <c r="H10" s="3">
        <f t="shared" si="3"/>
        <v>1045.7715871028004</v>
      </c>
    </row>
    <row r="11" spans="1:8" x14ac:dyDescent="0.25">
      <c r="A11">
        <v>9</v>
      </c>
      <c r="B11">
        <v>992</v>
      </c>
      <c r="C11" s="1">
        <f t="shared" si="1"/>
        <v>0.92274469442791995</v>
      </c>
      <c r="D11" s="2">
        <f>B11*C11</f>
        <v>915.36273687249661</v>
      </c>
      <c r="E11" s="2">
        <f>E10+D11</f>
        <v>8579.0890496228239</v>
      </c>
      <c r="F11" s="3">
        <f t="shared" si="2"/>
        <v>0.19296823610714361</v>
      </c>
      <c r="G11" s="4">
        <f t="shared" si="0"/>
        <v>119.5541520220027</v>
      </c>
      <c r="H11" s="3">
        <f t="shared" si="3"/>
        <v>1165.325739124803</v>
      </c>
    </row>
    <row r="12" spans="1:8" x14ac:dyDescent="0.25">
      <c r="A12">
        <v>10</v>
      </c>
      <c r="B12">
        <v>992</v>
      </c>
      <c r="C12" s="1">
        <f t="shared" si="1"/>
        <v>0.91351724748364072</v>
      </c>
      <c r="D12" s="2">
        <f>B12*C12</f>
        <v>906.20910950377163</v>
      </c>
      <c r="E12" s="2">
        <f>E11+D12</f>
        <v>9485.2981591265961</v>
      </c>
      <c r="F12" s="3">
        <f t="shared" si="2"/>
        <v>0.20068696555142937</v>
      </c>
      <c r="G12" s="4">
        <f t="shared" si="0"/>
        <v>117.23138563986093</v>
      </c>
      <c r="H12" s="3">
        <f t="shared" si="3"/>
        <v>1282.557124764664</v>
      </c>
    </row>
    <row r="13" spans="1:8" x14ac:dyDescent="0.25">
      <c r="A13">
        <v>11</v>
      </c>
      <c r="B13">
        <v>992</v>
      </c>
      <c r="C13" s="1">
        <f t="shared" si="1"/>
        <v>0.9043820750088043</v>
      </c>
      <c r="D13" s="2">
        <f>B13*C13</f>
        <v>897.14701840873386</v>
      </c>
      <c r="E13" s="2">
        <f>E12+D13</f>
        <v>10382.44517753533</v>
      </c>
      <c r="F13" s="3">
        <f t="shared" si="2"/>
        <v>0.20871444417348656</v>
      </c>
      <c r="G13" s="4">
        <f t="shared" si="0"/>
        <v>114.95374729028649</v>
      </c>
      <c r="H13" s="3">
        <f t="shared" si="3"/>
        <v>1397.5108720549504</v>
      </c>
    </row>
    <row r="14" spans="1:8" x14ac:dyDescent="0.25">
      <c r="A14">
        <v>12</v>
      </c>
      <c r="B14">
        <v>992</v>
      </c>
      <c r="C14" s="1">
        <f t="shared" si="1"/>
        <v>0.89533825425871627</v>
      </c>
      <c r="D14" s="2">
        <f>B14*C14</f>
        <v>888.17554822464649</v>
      </c>
      <c r="E14" s="2">
        <f>E13+D14</f>
        <v>11270.620725759976</v>
      </c>
      <c r="F14" s="3">
        <f t="shared" si="2"/>
        <v>0.21706302194042604</v>
      </c>
      <c r="G14" s="4">
        <f t="shared" si="0"/>
        <v>112.72036020007522</v>
      </c>
      <c r="H14" s="3">
        <f t="shared" si="3"/>
        <v>1510.2312322550256</v>
      </c>
    </row>
    <row r="15" spans="1:8" x14ac:dyDescent="0.25">
      <c r="A15">
        <v>13</v>
      </c>
      <c r="B15">
        <v>992</v>
      </c>
      <c r="C15" s="1">
        <f t="shared" si="1"/>
        <v>0.88638487171612912</v>
      </c>
      <c r="D15" s="2">
        <f>B15*C15</f>
        <v>879.29379274240011</v>
      </c>
      <c r="E15" s="2">
        <f>E14+D15</f>
        <v>12149.914518502377</v>
      </c>
      <c r="F15" s="3">
        <f t="shared" si="2"/>
        <v>0.2257455428180431</v>
      </c>
      <c r="G15" s="4">
        <f t="shared" si="0"/>
        <v>110.53036463047376</v>
      </c>
      <c r="H15" s="3">
        <f t="shared" si="3"/>
        <v>1620.7615968854993</v>
      </c>
    </row>
    <row r="16" spans="1:8" x14ac:dyDescent="0.25">
      <c r="A16">
        <v>14</v>
      </c>
      <c r="B16">
        <v>992</v>
      </c>
      <c r="C16" s="1">
        <f t="shared" si="1"/>
        <v>0.87752102299896784</v>
      </c>
      <c r="D16" s="2">
        <f>B16*C16</f>
        <v>870.50085481497604</v>
      </c>
      <c r="E16" s="2">
        <f>E15+D16</f>
        <v>13020.415373317353</v>
      </c>
      <c r="F16" s="3">
        <f t="shared" si="2"/>
        <v>0.23477536453076484</v>
      </c>
      <c r="G16" s="4">
        <f t="shared" si="0"/>
        <v>108.38291754622455</v>
      </c>
      <c r="H16" s="3">
        <f t="shared" si="3"/>
        <v>1729.1445144317238</v>
      </c>
    </row>
    <row r="17" spans="1:8" x14ac:dyDescent="0.25">
      <c r="A17">
        <v>15</v>
      </c>
      <c r="B17">
        <v>992</v>
      </c>
      <c r="C17" s="1">
        <f t="shared" si="1"/>
        <v>0.86874581276897811</v>
      </c>
      <c r="D17" s="2">
        <f>B17*C17</f>
        <v>861.79584626682629</v>
      </c>
      <c r="E17" s="2">
        <f>E16+D17</f>
        <v>13882.21121958418</v>
      </c>
      <c r="F17" s="3">
        <f t="shared" si="2"/>
        <v>0.24416637911199543</v>
      </c>
      <c r="G17" s="4">
        <f t="shared" si="0"/>
        <v>106.27719229104075</v>
      </c>
      <c r="H17" s="3">
        <f t="shared" si="3"/>
        <v>1835.4217067227646</v>
      </c>
    </row>
    <row r="18" spans="1:8" x14ac:dyDescent="0.25">
      <c r="A18">
        <v>16</v>
      </c>
      <c r="B18">
        <v>992</v>
      </c>
      <c r="C18" s="1">
        <f t="shared" si="1"/>
        <v>0.86005835464128833</v>
      </c>
      <c r="D18" s="2">
        <f>B18*C18</f>
        <v>853.17788780415799</v>
      </c>
      <c r="E18" s="2">
        <f>E17+D18</f>
        <v>14735.389107388339</v>
      </c>
      <c r="F18" s="3">
        <f t="shared" si="2"/>
        <v>0.25393303427647523</v>
      </c>
      <c r="G18" s="4">
        <f t="shared" si="0"/>
        <v>104.21237826938624</v>
      </c>
      <c r="H18" s="3">
        <f t="shared" si="3"/>
        <v>1939.6340849921507</v>
      </c>
    </row>
    <row r="19" spans="1:8" x14ac:dyDescent="0.25">
      <c r="A19">
        <v>17</v>
      </c>
      <c r="B19">
        <v>992</v>
      </c>
      <c r="C19" s="1">
        <f t="shared" si="1"/>
        <v>0.85145777109487542</v>
      </c>
      <c r="D19" s="2">
        <f>B19*C19</f>
        <v>844.64610892611643</v>
      </c>
      <c r="E19" s="2">
        <f>E18+D19</f>
        <v>15580.035216314454</v>
      </c>
      <c r="F19" s="3">
        <f t="shared" si="2"/>
        <v>0.26409035564753425</v>
      </c>
      <c r="G19" s="4">
        <f t="shared" si="0"/>
        <v>102.18768063443817</v>
      </c>
      <c r="H19" s="3">
        <f t="shared" si="3"/>
        <v>2041.821765626589</v>
      </c>
    </row>
    <row r="20" spans="1:8" x14ac:dyDescent="0.25">
      <c r="A20">
        <v>18</v>
      </c>
      <c r="B20">
        <v>992</v>
      </c>
      <c r="C20" s="1">
        <f t="shared" si="1"/>
        <v>0.84294319338392665</v>
      </c>
      <c r="D20" s="2">
        <f>B20*C20</f>
        <v>836.19964783685521</v>
      </c>
      <c r="E20" s="2">
        <f>E19+D20</f>
        <v>16416.234864151309</v>
      </c>
      <c r="F20" s="3">
        <f t="shared" si="2"/>
        <v>0.2746539698734356</v>
      </c>
      <c r="G20" s="4">
        <f t="shared" si="0"/>
        <v>100.20231998211192</v>
      </c>
      <c r="H20" s="3">
        <f t="shared" si="3"/>
        <v>2142.0240856087007</v>
      </c>
    </row>
    <row r="21" spans="1:8" x14ac:dyDescent="0.25">
      <c r="A21">
        <v>19</v>
      </c>
      <c r="B21">
        <v>992</v>
      </c>
      <c r="C21" s="1">
        <f t="shared" si="1"/>
        <v>0.83451376145008738</v>
      </c>
      <c r="D21" s="2">
        <f>B21*C21</f>
        <v>827.83765135848671</v>
      </c>
      <c r="E21" s="2">
        <f>E20+D21</f>
        <v>17244.072515509797</v>
      </c>
      <c r="F21" s="3">
        <f t="shared" si="2"/>
        <v>0.28564012866837302</v>
      </c>
      <c r="G21" s="4">
        <f t="shared" si="0"/>
        <v>98.255532051030897</v>
      </c>
      <c r="H21" s="3">
        <f t="shared" si="3"/>
        <v>2240.2796176597317</v>
      </c>
    </row>
    <row r="22" spans="1:8" x14ac:dyDescent="0.25">
      <c r="A22">
        <v>20</v>
      </c>
      <c r="B22">
        <v>992</v>
      </c>
      <c r="C22" s="1">
        <f t="shared" si="1"/>
        <v>0.82616862383558654</v>
      </c>
      <c r="D22" s="2">
        <f>B22*C22</f>
        <v>819.55927484490189</v>
      </c>
      <c r="E22" s="2">
        <f>E21+D22</f>
        <v>18063.631790354699</v>
      </c>
      <c r="F22" s="3">
        <f t="shared" si="2"/>
        <v>0.29706573381510792</v>
      </c>
      <c r="G22" s="4">
        <f t="shared" si="0"/>
        <v>96.346567428325159</v>
      </c>
      <c r="H22" s="3">
        <f t="shared" si="3"/>
        <v>2336.6261850880569</v>
      </c>
    </row>
    <row r="23" spans="1:8" x14ac:dyDescent="0.25">
      <c r="A23">
        <v>21</v>
      </c>
      <c r="B23">
        <v>992</v>
      </c>
      <c r="C23" s="1">
        <f t="shared" si="1"/>
        <v>0.81790693759723065</v>
      </c>
      <c r="D23" s="2">
        <f>B23*C23</f>
        <v>811.36368209645286</v>
      </c>
      <c r="E23" s="2">
        <f>E22+D23</f>
        <v>18874.995472451152</v>
      </c>
      <c r="F23" s="3">
        <f t="shared" si="2"/>
        <v>0.30894836316771224</v>
      </c>
      <c r="G23" s="4">
        <f t="shared" si="0"/>
        <v>94.474691261146248</v>
      </c>
      <c r="H23" s="3">
        <f t="shared" si="3"/>
        <v>2431.1008763492032</v>
      </c>
    </row>
    <row r="24" spans="1:8" x14ac:dyDescent="0.25">
      <c r="A24">
        <v>22</v>
      </c>
      <c r="B24">
        <v>992</v>
      </c>
      <c r="C24" s="1">
        <f t="shared" si="1"/>
        <v>0.80972786822125831</v>
      </c>
      <c r="D24" s="2">
        <f>B24*C24</f>
        <v>803.25004527548822</v>
      </c>
      <c r="E24" s="2">
        <f>E23+D24</f>
        <v>19678.245517726638</v>
      </c>
      <c r="F24" s="3">
        <f t="shared" si="2"/>
        <v>0.32130629769442076</v>
      </c>
      <c r="G24" s="4">
        <f t="shared" si="0"/>
        <v>92.639182973786831</v>
      </c>
      <c r="H24" s="3">
        <f t="shared" si="3"/>
        <v>2523.74005932299</v>
      </c>
    </row>
    <row r="25" spans="1:8" x14ac:dyDescent="0.25">
      <c r="A25">
        <v>23</v>
      </c>
      <c r="B25">
        <v>992</v>
      </c>
      <c r="C25" s="1">
        <f t="shared" si="1"/>
        <v>0.80163058953904576</v>
      </c>
      <c r="D25" s="2">
        <f>B25*C25</f>
        <v>795.21754482273343</v>
      </c>
      <c r="E25" s="2">
        <f>E24+D25</f>
        <v>20473.46306254937</v>
      </c>
      <c r="F25" s="3">
        <f t="shared" si="2"/>
        <v>0.3341585496021976</v>
      </c>
      <c r="G25" s="4">
        <f t="shared" si="0"/>
        <v>90.839335990296135</v>
      </c>
      <c r="H25" s="3">
        <f t="shared" si="3"/>
        <v>2614.5793953132861</v>
      </c>
    </row>
    <row r="26" spans="1:8" x14ac:dyDescent="0.25">
      <c r="A26">
        <v>24</v>
      </c>
      <c r="B26">
        <v>992</v>
      </c>
      <c r="C26" s="1">
        <f t="shared" si="1"/>
        <v>0.79361428364365527</v>
      </c>
      <c r="D26" s="2">
        <f>B26*C26</f>
        <v>787.26536937450601</v>
      </c>
      <c r="E26" s="2">
        <f>E25+D26</f>
        <v>21260.728431923875</v>
      </c>
      <c r="F26" s="3">
        <f t="shared" si="2"/>
        <v>0.34752489158628552</v>
      </c>
      <c r="G26" s="4">
        <f t="shared" si="0"/>
        <v>89.074457462484631</v>
      </c>
      <c r="H26" s="3">
        <f t="shared" si="3"/>
        <v>2703.6538527757707</v>
      </c>
    </row>
    <row r="27" spans="1:8" x14ac:dyDescent="0.25">
      <c r="A27">
        <v>25</v>
      </c>
      <c r="B27">
        <v>992</v>
      </c>
      <c r="C27" s="1">
        <f t="shared" si="1"/>
        <v>0.78567814080721876</v>
      </c>
      <c r="D27" s="2">
        <f>B27*C27</f>
        <v>779.39271568076106</v>
      </c>
      <c r="E27" s="2">
        <f>E26+D27</f>
        <v>22040.121147604637</v>
      </c>
      <c r="F27" s="3">
        <f t="shared" si="2"/>
        <v>0.36142588724973695</v>
      </c>
      <c r="G27" s="4">
        <f t="shared" si="0"/>
        <v>87.34386800321353</v>
      </c>
      <c r="H27" s="3">
        <f>H26+G27</f>
        <v>2790.9977207789843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Lin</dc:creator>
  <cp:lastModifiedBy>Tan Lin</cp:lastModifiedBy>
  <dcterms:created xsi:type="dcterms:W3CDTF">2023-11-28T22:13:17Z</dcterms:created>
  <dcterms:modified xsi:type="dcterms:W3CDTF">2023-11-29T00:35:43Z</dcterms:modified>
</cp:coreProperties>
</file>