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oug\Desktop\Ryan's Paper\"/>
    </mc:Choice>
  </mc:AlternateContent>
  <xr:revisionPtr revIDLastSave="0" documentId="13_ncr:1_{13125145-3DB3-4F83-9232-6BA053D1C2C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ree embryo measurements Raw" sheetId="2" r:id="rId1"/>
    <sheet name="Egg measurements" sheetId="1" r:id="rId2"/>
    <sheet name="Time to hatch" sheetId="3" r:id="rId3"/>
    <sheet name="Percent surviv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</calcChain>
</file>

<file path=xl/sharedStrings.xml><?xml version="1.0" encoding="utf-8"?>
<sst xmlns="http://schemas.openxmlformats.org/spreadsheetml/2006/main" count="712" uniqueCount="28">
  <si>
    <t>Treatment</t>
  </si>
  <si>
    <t>Replicate</t>
  </si>
  <si>
    <t>Date collected</t>
  </si>
  <si>
    <t>Egg diameter (mm)</t>
  </si>
  <si>
    <t>Control</t>
  </si>
  <si>
    <t>Isonychiidae</t>
  </si>
  <si>
    <t>Helicopsychidae</t>
  </si>
  <si>
    <t>Hatch Date</t>
  </si>
  <si>
    <t>Fish number</t>
  </si>
  <si>
    <t>Total Length (mm)</t>
  </si>
  <si>
    <t>Isonychiid</t>
  </si>
  <si>
    <t>NA</t>
  </si>
  <si>
    <t>Days post-fertilization</t>
  </si>
  <si>
    <t>Cumulative hatched</t>
  </si>
  <si>
    <t>Perlidae</t>
  </si>
  <si>
    <t>Heptageniidae</t>
  </si>
  <si>
    <t>Treament</t>
  </si>
  <si>
    <t>Rep</t>
  </si>
  <si>
    <t>Number Dead</t>
  </si>
  <si>
    <t>Number Hatched</t>
  </si>
  <si>
    <t>Total</t>
  </si>
  <si>
    <t>Percent hatch</t>
  </si>
  <si>
    <t>Yolk-sac area (mm^2)</t>
  </si>
  <si>
    <t>Data for SAS</t>
  </si>
  <si>
    <t>Perlid</t>
  </si>
  <si>
    <t>Time</t>
  </si>
  <si>
    <t>Raw Data</t>
  </si>
  <si>
    <t>Days when all hatched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</si>
</sst>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A0C7-7A67-43DB-A282-13D3D9A215DD}">
  <dimension ref="A1:K185"/>
  <sheetViews>
    <sheetView tabSelected="1" workbookViewId="0">
      <selection activeCell="H1" sqref="H1:K1"/>
    </sheetView>
  </sheetViews>
  <sheetFormatPr defaultColWidth="8.90625" defaultRowHeight="14.5" x14ac:dyDescent="0.35"/>
  <cols>
    <col min="1" max="1" width="10.1796875" style="1" bestFit="1" customWidth="1"/>
    <col min="2" max="2" width="14.1796875" style="1" bestFit="1" customWidth="1"/>
    <col min="3" max="3" width="8.6328125" style="1" bestFit="1" customWidth="1"/>
    <col min="4" max="4" width="11.36328125" style="1" bestFit="1" customWidth="1"/>
    <col min="5" max="5" width="16.6328125" style="1" bestFit="1" customWidth="1"/>
    <col min="6" max="6" width="18.36328125" style="1" bestFit="1" customWidth="1"/>
    <col min="7" max="7" width="8.90625" style="1"/>
    <col min="8" max="8" width="14.26953125" style="1" bestFit="1" customWidth="1"/>
    <col min="9" max="9" width="8.36328125" style="1" bestFit="1" customWidth="1"/>
    <col min="10" max="10" width="16.08984375" style="1" bestFit="1" customWidth="1"/>
    <col min="11" max="11" width="18.90625" style="1" bestFit="1" customWidth="1"/>
    <col min="12" max="16384" width="8.90625" style="1"/>
  </cols>
  <sheetData>
    <row r="1" spans="1:11" x14ac:dyDescent="0.35">
      <c r="A1" s="10" t="s">
        <v>26</v>
      </c>
      <c r="B1" s="10"/>
      <c r="C1" s="10"/>
      <c r="D1" s="10"/>
      <c r="E1" s="10"/>
      <c r="F1" s="10"/>
      <c r="H1" s="11" t="s">
        <v>23</v>
      </c>
      <c r="I1" s="11"/>
      <c r="J1" s="11"/>
      <c r="K1" s="11"/>
    </row>
    <row r="2" spans="1:11" ht="15" thickBot="1" x14ac:dyDescent="0.4">
      <c r="A2" s="15" t="s">
        <v>7</v>
      </c>
      <c r="B2" s="15" t="s">
        <v>0</v>
      </c>
      <c r="C2" s="15" t="s">
        <v>1</v>
      </c>
      <c r="D2" s="15" t="s">
        <v>8</v>
      </c>
      <c r="E2" s="15" t="s">
        <v>9</v>
      </c>
      <c r="F2" s="15" t="s">
        <v>22</v>
      </c>
      <c r="H2" s="15" t="s">
        <v>0</v>
      </c>
      <c r="I2" s="15" t="s">
        <v>1</v>
      </c>
      <c r="J2" s="15" t="s">
        <v>9</v>
      </c>
      <c r="K2" s="15" t="s">
        <v>22</v>
      </c>
    </row>
    <row r="3" spans="1:11" ht="15" thickTop="1" x14ac:dyDescent="0.35">
      <c r="A3" s="2">
        <v>42164</v>
      </c>
      <c r="B3" s="1" t="s">
        <v>4</v>
      </c>
      <c r="C3" s="1">
        <v>1</v>
      </c>
      <c r="D3" s="1">
        <v>1</v>
      </c>
      <c r="E3" s="1">
        <v>11.241</v>
      </c>
      <c r="F3" s="1">
        <v>5.851</v>
      </c>
      <c r="H3" t="s">
        <v>4</v>
      </c>
      <c r="I3" s="8">
        <v>1</v>
      </c>
      <c r="J3" s="9">
        <f>AVERAGE('Free embryo measurements Raw'!E3:E12)</f>
        <v>12.269499999999999</v>
      </c>
      <c r="K3" s="9">
        <f>AVERAGE('Free embryo measurements Raw'!F3:F12)</f>
        <v>7.3843999999999994</v>
      </c>
    </row>
    <row r="4" spans="1:11" x14ac:dyDescent="0.35">
      <c r="A4" s="2">
        <v>42165</v>
      </c>
      <c r="B4" s="1" t="s">
        <v>4</v>
      </c>
      <c r="C4" s="1">
        <v>1</v>
      </c>
      <c r="D4" s="1">
        <v>1</v>
      </c>
      <c r="E4" s="1">
        <v>12.146000000000001</v>
      </c>
      <c r="F4" s="1">
        <v>7.8259999999999996</v>
      </c>
      <c r="H4" t="s">
        <v>4</v>
      </c>
      <c r="I4" s="8">
        <v>2</v>
      </c>
      <c r="J4" s="9">
        <f>AVERAGE('Free embryo measurements Raw'!E13:E30)</f>
        <v>13.081333333333331</v>
      </c>
      <c r="K4" s="9">
        <f>AVERAGE('Free embryo measurements Raw'!F13:F30)</f>
        <v>7.7943888888888893</v>
      </c>
    </row>
    <row r="5" spans="1:11" x14ac:dyDescent="0.35">
      <c r="A5" s="2">
        <v>42166</v>
      </c>
      <c r="B5" s="1" t="s">
        <v>4</v>
      </c>
      <c r="C5" s="1">
        <v>1</v>
      </c>
      <c r="D5" s="1">
        <v>1</v>
      </c>
      <c r="E5" s="1">
        <v>14.519</v>
      </c>
      <c r="F5" s="1">
        <v>6.9390000000000001</v>
      </c>
      <c r="H5" t="s">
        <v>4</v>
      </c>
      <c r="I5" s="8">
        <v>3</v>
      </c>
      <c r="J5" s="9">
        <f>AVERAGE('Free embryo measurements Raw'!E31:E39)</f>
        <v>12.658333333333331</v>
      </c>
      <c r="K5" s="9">
        <f>AVERAGE('Free embryo measurements Raw'!F31:F39)</f>
        <v>7.9504444444444449</v>
      </c>
    </row>
    <row r="6" spans="1:11" x14ac:dyDescent="0.35">
      <c r="A6" s="2">
        <v>42164</v>
      </c>
      <c r="B6" s="1" t="s">
        <v>4</v>
      </c>
      <c r="C6" s="1">
        <v>1</v>
      </c>
      <c r="D6" s="1">
        <v>2</v>
      </c>
      <c r="E6" s="1">
        <v>10.8</v>
      </c>
      <c r="F6" s="1">
        <v>5.4480000000000004</v>
      </c>
      <c r="H6" t="s">
        <v>4</v>
      </c>
      <c r="I6" s="8">
        <v>4</v>
      </c>
      <c r="J6" s="9">
        <f>AVERAGE('Free embryo measurements Raw'!E40:E44)</f>
        <v>12.849399999999999</v>
      </c>
      <c r="K6" s="9">
        <f>AVERAGE('Free embryo measurements Raw'!F40:F44)</f>
        <v>7.6115999999999984</v>
      </c>
    </row>
    <row r="7" spans="1:11" x14ac:dyDescent="0.35">
      <c r="A7" s="2">
        <v>42165</v>
      </c>
      <c r="B7" s="1" t="s">
        <v>4</v>
      </c>
      <c r="C7" s="1">
        <v>1</v>
      </c>
      <c r="D7" s="1">
        <v>2</v>
      </c>
      <c r="E7" s="1">
        <v>13.023</v>
      </c>
      <c r="F7" s="1">
        <v>8.0280000000000005</v>
      </c>
      <c r="H7" t="s">
        <v>6</v>
      </c>
      <c r="I7" s="8">
        <v>1</v>
      </c>
      <c r="J7" s="9">
        <f>AVERAGE('Free embryo measurements Raw'!E45:E58)</f>
        <v>12.951714285714285</v>
      </c>
      <c r="K7" s="9">
        <f>AVERAGE('Free embryo measurements Raw'!F45:F58)</f>
        <v>8.1696428571428577</v>
      </c>
    </row>
    <row r="8" spans="1:11" x14ac:dyDescent="0.35">
      <c r="A8" s="2">
        <v>42164</v>
      </c>
      <c r="B8" s="1" t="s">
        <v>4</v>
      </c>
      <c r="C8" s="1">
        <v>1</v>
      </c>
      <c r="D8" s="1">
        <v>3</v>
      </c>
      <c r="E8" s="1">
        <v>11.260999999999999</v>
      </c>
      <c r="F8" s="1">
        <v>7.8789999999999996</v>
      </c>
      <c r="H8" t="s">
        <v>6</v>
      </c>
      <c r="I8" s="8">
        <v>2</v>
      </c>
      <c r="J8" s="9">
        <f>AVERAGE('Free embryo measurements Raw'!E59:E68)</f>
        <v>12.671999999999999</v>
      </c>
      <c r="K8" s="9">
        <f>AVERAGE('Free embryo measurements Raw'!F59:F68)</f>
        <v>7.9759000000000002</v>
      </c>
    </row>
    <row r="9" spans="1:11" x14ac:dyDescent="0.35">
      <c r="A9" s="2">
        <v>42165</v>
      </c>
      <c r="B9" s="1" t="s">
        <v>4</v>
      </c>
      <c r="C9" s="1">
        <v>1</v>
      </c>
      <c r="D9" s="1">
        <v>3</v>
      </c>
      <c r="E9" s="1">
        <v>12.714</v>
      </c>
      <c r="F9" s="1">
        <v>7.8460000000000001</v>
      </c>
      <c r="H9" t="s">
        <v>6</v>
      </c>
      <c r="I9" s="8">
        <v>3</v>
      </c>
      <c r="J9" s="9">
        <f>AVERAGE('Free embryo measurements Raw'!E69:E73)</f>
        <v>11.5992</v>
      </c>
      <c r="K9" s="9">
        <f>AVERAGE('Free embryo measurements Raw'!F69:F73)</f>
        <v>7.1471999999999998</v>
      </c>
    </row>
    <row r="10" spans="1:11" x14ac:dyDescent="0.35">
      <c r="A10" s="2">
        <v>42164</v>
      </c>
      <c r="B10" s="1" t="s">
        <v>4</v>
      </c>
      <c r="C10" s="1">
        <v>1</v>
      </c>
      <c r="D10" s="1">
        <v>4</v>
      </c>
      <c r="E10" s="1">
        <v>12.265000000000001</v>
      </c>
      <c r="F10" s="1">
        <v>8.0519999999999996</v>
      </c>
      <c r="H10" t="s">
        <v>6</v>
      </c>
      <c r="I10" s="8">
        <v>4</v>
      </c>
      <c r="J10" s="9">
        <f>AVERAGE('Free embryo measurements Raw'!E74:E83)</f>
        <v>13.1012</v>
      </c>
      <c r="K10" s="9">
        <f>AVERAGE('Free embryo measurements Raw'!F74:F83)</f>
        <v>7.6096000000000004</v>
      </c>
    </row>
    <row r="11" spans="1:11" x14ac:dyDescent="0.35">
      <c r="A11" s="2">
        <v>42165</v>
      </c>
      <c r="B11" s="1" t="s">
        <v>4</v>
      </c>
      <c r="C11" s="1">
        <v>1</v>
      </c>
      <c r="D11" s="1">
        <v>4</v>
      </c>
      <c r="E11" s="1">
        <v>13.07</v>
      </c>
      <c r="F11" s="1">
        <v>8.0559999999999992</v>
      </c>
      <c r="H11" t="s">
        <v>5</v>
      </c>
      <c r="I11" s="8">
        <v>1</v>
      </c>
      <c r="J11" s="9">
        <f>AVERAGE('Free embryo measurements Raw'!E84:E99)</f>
        <v>12.842624999999998</v>
      </c>
      <c r="K11" s="9">
        <f>AVERAGE('Free embryo measurements Raw'!F84:F99)</f>
        <v>7.5241875</v>
      </c>
    </row>
    <row r="12" spans="1:11" x14ac:dyDescent="0.35">
      <c r="A12" s="2">
        <v>42164</v>
      </c>
      <c r="B12" s="1" t="s">
        <v>4</v>
      </c>
      <c r="C12" s="1">
        <v>1</v>
      </c>
      <c r="D12" s="1">
        <v>5</v>
      </c>
      <c r="E12" s="1">
        <v>11.656000000000001</v>
      </c>
      <c r="F12" s="1">
        <v>7.9189999999999996</v>
      </c>
      <c r="H12" t="s">
        <v>5</v>
      </c>
      <c r="I12" s="8">
        <v>2</v>
      </c>
      <c r="J12" s="9">
        <f>AVERAGE('Free embryo measurements Raw'!E100:E102)</f>
        <v>11.311</v>
      </c>
      <c r="K12" s="9">
        <f>AVERAGE('Free embryo measurements Raw'!F100:F102)</f>
        <v>7.4673333333333334</v>
      </c>
    </row>
    <row r="13" spans="1:11" x14ac:dyDescent="0.35">
      <c r="A13" s="2">
        <v>42164</v>
      </c>
      <c r="B13" s="1" t="s">
        <v>4</v>
      </c>
      <c r="C13" s="1">
        <v>2</v>
      </c>
      <c r="D13" s="1">
        <v>1</v>
      </c>
      <c r="E13" s="1">
        <v>11.308999999999999</v>
      </c>
      <c r="F13" s="1">
        <v>7.6829999999999998</v>
      </c>
      <c r="H13" t="s">
        <v>5</v>
      </c>
      <c r="I13" s="8">
        <v>3</v>
      </c>
      <c r="J13" s="9">
        <f>AVERAGE('Free embryo measurements Raw'!E103:E104)</f>
        <v>11.033999999999999</v>
      </c>
      <c r="K13" s="9">
        <f>AVERAGE('Free embryo measurements Raw'!F103:F104)</f>
        <v>7.7264999999999997</v>
      </c>
    </row>
    <row r="14" spans="1:11" x14ac:dyDescent="0.35">
      <c r="A14" s="2">
        <v>42165</v>
      </c>
      <c r="B14" s="1" t="s">
        <v>4</v>
      </c>
      <c r="C14" s="1">
        <v>2</v>
      </c>
      <c r="D14" s="1">
        <v>1</v>
      </c>
      <c r="E14" s="1">
        <v>12.688000000000001</v>
      </c>
      <c r="F14" s="1">
        <v>7.7460000000000004</v>
      </c>
      <c r="H14" t="s">
        <v>5</v>
      </c>
      <c r="I14" s="8">
        <v>4</v>
      </c>
      <c r="J14" s="9">
        <f>AVERAGE('Free embryo measurements Raw'!E105:E118)</f>
        <v>12.871500000000001</v>
      </c>
      <c r="K14" s="9">
        <f>AVERAGE('Free embryo measurements Raw'!F105:F118)</f>
        <v>7.7880000000000011</v>
      </c>
    </row>
    <row r="15" spans="1:11" x14ac:dyDescent="0.35">
      <c r="A15" s="2">
        <v>42166</v>
      </c>
      <c r="B15" s="1" t="s">
        <v>4</v>
      </c>
      <c r="C15" s="1">
        <v>2</v>
      </c>
      <c r="D15" s="1">
        <v>1</v>
      </c>
      <c r="E15" s="1">
        <v>14.250999999999999</v>
      </c>
      <c r="F15" s="1">
        <v>7.7960000000000003</v>
      </c>
      <c r="H15" t="s">
        <v>14</v>
      </c>
      <c r="I15" s="8">
        <v>1</v>
      </c>
      <c r="J15" s="9">
        <f>AVERAGE(E119:E120)</f>
        <v>11.350999999999999</v>
      </c>
      <c r="K15" s="9">
        <f>AVERAGE(F119:F120)</f>
        <v>5.8494999999999999</v>
      </c>
    </row>
    <row r="16" spans="1:11" x14ac:dyDescent="0.35">
      <c r="A16" s="2">
        <v>42164</v>
      </c>
      <c r="B16" s="1" t="s">
        <v>4</v>
      </c>
      <c r="C16" s="1">
        <v>2</v>
      </c>
      <c r="D16" s="1">
        <v>2</v>
      </c>
      <c r="E16" s="1">
        <v>11.535</v>
      </c>
      <c r="F16" s="1">
        <v>7.4340000000000002</v>
      </c>
      <c r="H16" t="s">
        <v>14</v>
      </c>
      <c r="I16" s="8">
        <v>2</v>
      </c>
      <c r="J16" s="9">
        <f>AVERAGE(E121:E122)</f>
        <v>11.016500000000001</v>
      </c>
      <c r="K16" s="9">
        <f>AVERAGE(F121:F122)</f>
        <v>6.9529999999999994</v>
      </c>
    </row>
    <row r="17" spans="1:11" x14ac:dyDescent="0.35">
      <c r="A17" s="2">
        <v>42165</v>
      </c>
      <c r="B17" s="1" t="s">
        <v>4</v>
      </c>
      <c r="C17" s="1">
        <v>2</v>
      </c>
      <c r="D17" s="1">
        <v>2</v>
      </c>
      <c r="E17" s="1">
        <v>12.622999999999999</v>
      </c>
      <c r="F17" s="1">
        <v>7.6349999999999998</v>
      </c>
      <c r="H17" t="s">
        <v>14</v>
      </c>
      <c r="I17" s="8">
        <v>3</v>
      </c>
      <c r="J17" s="9">
        <f>AVERAGE(E123:E131)</f>
        <v>11.726444444444446</v>
      </c>
      <c r="K17" s="9">
        <f>AVERAGE(F123:F131)</f>
        <v>7.0998749999999999</v>
      </c>
    </row>
    <row r="18" spans="1:11" x14ac:dyDescent="0.35">
      <c r="A18" s="2">
        <v>42166</v>
      </c>
      <c r="B18" s="1" t="s">
        <v>4</v>
      </c>
      <c r="C18" s="1">
        <v>2</v>
      </c>
      <c r="D18" s="1">
        <v>2</v>
      </c>
      <c r="E18" s="1">
        <v>14.003</v>
      </c>
      <c r="F18" s="1">
        <v>7.5129999999999999</v>
      </c>
      <c r="H18" t="s">
        <v>14</v>
      </c>
      <c r="I18" s="8">
        <v>4</v>
      </c>
      <c r="J18" s="9">
        <f>AVERAGE(E132:E142)</f>
        <v>11.234999999999999</v>
      </c>
      <c r="K18" s="9">
        <f>AVERAGE(F132:F142)</f>
        <v>6.9007000000000005</v>
      </c>
    </row>
    <row r="19" spans="1:11" x14ac:dyDescent="0.35">
      <c r="A19" s="2">
        <v>42165</v>
      </c>
      <c r="B19" s="1" t="s">
        <v>4</v>
      </c>
      <c r="C19" s="1">
        <v>2</v>
      </c>
      <c r="D19" s="1">
        <v>3</v>
      </c>
      <c r="E19" s="1">
        <v>12.803000000000001</v>
      </c>
      <c r="F19" s="1">
        <v>8.0350000000000001</v>
      </c>
      <c r="H19" t="s">
        <v>15</v>
      </c>
      <c r="I19" s="8">
        <v>1</v>
      </c>
      <c r="J19" s="9">
        <f>AVERAGE(E143:E159)</f>
        <v>13.490294117647059</v>
      </c>
      <c r="K19" s="9">
        <f>AVERAGE(F143:F159)</f>
        <v>7.7266470588235299</v>
      </c>
    </row>
    <row r="20" spans="1:11" x14ac:dyDescent="0.35">
      <c r="A20" s="2">
        <v>42166</v>
      </c>
      <c r="B20" s="1" t="s">
        <v>4</v>
      </c>
      <c r="C20" s="1">
        <v>2</v>
      </c>
      <c r="D20" s="1">
        <v>3</v>
      </c>
      <c r="E20" s="1">
        <v>14.074999999999999</v>
      </c>
      <c r="F20" s="1">
        <v>7.524</v>
      </c>
      <c r="H20" t="s">
        <v>15</v>
      </c>
      <c r="I20" s="8">
        <v>2</v>
      </c>
      <c r="J20" s="9">
        <f>AVERAGE(E160:E163)</f>
        <v>12.43275</v>
      </c>
      <c r="K20" s="9">
        <f>AVERAGE(F160:F163)</f>
        <v>7.4097499999999998</v>
      </c>
    </row>
    <row r="21" spans="1:11" x14ac:dyDescent="0.35">
      <c r="A21" s="2">
        <v>42165</v>
      </c>
      <c r="B21" s="1" t="s">
        <v>4</v>
      </c>
      <c r="C21" s="1">
        <v>2</v>
      </c>
      <c r="D21" s="1">
        <v>4</v>
      </c>
      <c r="E21" s="1">
        <v>11.401999999999999</v>
      </c>
      <c r="F21" s="1">
        <v>7.6189999999999998</v>
      </c>
      <c r="H21" t="s">
        <v>15</v>
      </c>
      <c r="I21" s="8">
        <v>3</v>
      </c>
      <c r="J21" s="9">
        <f>AVERAGE(E164:E173)</f>
        <v>12.670199999999998</v>
      </c>
      <c r="K21" s="9">
        <f>AVERAGE(F164:F173)</f>
        <v>7.8245999999999993</v>
      </c>
    </row>
    <row r="22" spans="1:11" x14ac:dyDescent="0.35">
      <c r="A22" s="2">
        <v>42166</v>
      </c>
      <c r="B22" s="1" t="s">
        <v>4</v>
      </c>
      <c r="C22" s="1">
        <v>2</v>
      </c>
      <c r="D22" s="1">
        <v>4</v>
      </c>
      <c r="E22" s="1">
        <v>14.414999999999999</v>
      </c>
      <c r="F22" s="1">
        <v>7.5469999999999997</v>
      </c>
      <c r="H22" t="s">
        <v>15</v>
      </c>
      <c r="I22" s="8">
        <v>4</v>
      </c>
      <c r="J22" s="9">
        <f>AVERAGE(E174:E185)</f>
        <v>13.001750000000001</v>
      </c>
      <c r="K22" s="9">
        <f>AVERAGE(F174:F185)</f>
        <v>7.730833333333333</v>
      </c>
    </row>
    <row r="23" spans="1:11" x14ac:dyDescent="0.35">
      <c r="A23" s="2">
        <v>42165</v>
      </c>
      <c r="B23" s="1" t="s">
        <v>4</v>
      </c>
      <c r="C23" s="1">
        <v>2</v>
      </c>
      <c r="D23" s="1">
        <v>5</v>
      </c>
      <c r="E23" s="1">
        <v>12.590999999999999</v>
      </c>
      <c r="F23" s="1">
        <v>8.0340000000000007</v>
      </c>
    </row>
    <row r="24" spans="1:11" x14ac:dyDescent="0.35">
      <c r="A24" s="2">
        <v>42166</v>
      </c>
      <c r="B24" s="1" t="s">
        <v>4</v>
      </c>
      <c r="C24" s="1">
        <v>2</v>
      </c>
      <c r="D24" s="1">
        <v>5</v>
      </c>
      <c r="E24" s="1">
        <v>14.707000000000001</v>
      </c>
      <c r="F24" s="1">
        <v>7.9909999999999997</v>
      </c>
    </row>
    <row r="25" spans="1:11" x14ac:dyDescent="0.35">
      <c r="A25" s="2">
        <v>42165</v>
      </c>
      <c r="B25" s="1" t="s">
        <v>4</v>
      </c>
      <c r="C25" s="1">
        <v>2</v>
      </c>
      <c r="D25" s="1">
        <v>6</v>
      </c>
      <c r="E25" s="1">
        <v>12.99</v>
      </c>
      <c r="F25" s="1">
        <v>7.923</v>
      </c>
    </row>
    <row r="26" spans="1:11" x14ac:dyDescent="0.35">
      <c r="A26" s="2">
        <v>42166</v>
      </c>
      <c r="B26" s="1" t="s">
        <v>4</v>
      </c>
      <c r="C26" s="1">
        <v>2</v>
      </c>
      <c r="D26" s="1">
        <v>6</v>
      </c>
      <c r="E26" s="1">
        <v>14.503</v>
      </c>
      <c r="F26" s="1">
        <v>7.3710000000000004</v>
      </c>
    </row>
    <row r="27" spans="1:11" x14ac:dyDescent="0.35">
      <c r="A27" s="2">
        <v>42165</v>
      </c>
      <c r="B27" s="1" t="s">
        <v>4</v>
      </c>
      <c r="C27" s="1">
        <v>2</v>
      </c>
      <c r="D27" s="1">
        <v>7</v>
      </c>
      <c r="E27" s="1">
        <v>12.988</v>
      </c>
      <c r="F27" s="1">
        <v>8.6199999999999992</v>
      </c>
    </row>
    <row r="28" spans="1:11" x14ac:dyDescent="0.35">
      <c r="A28" s="2">
        <v>42165</v>
      </c>
      <c r="B28" s="1" t="s">
        <v>4</v>
      </c>
      <c r="C28" s="1">
        <v>2</v>
      </c>
      <c r="D28" s="1">
        <v>8</v>
      </c>
      <c r="E28" s="1">
        <v>13.164999999999999</v>
      </c>
      <c r="F28" s="1">
        <v>7.8220000000000001</v>
      </c>
    </row>
    <row r="29" spans="1:11" x14ac:dyDescent="0.35">
      <c r="A29" s="2">
        <v>42165</v>
      </c>
      <c r="B29" s="1" t="s">
        <v>4</v>
      </c>
      <c r="C29" s="1">
        <v>2</v>
      </c>
      <c r="D29" s="1">
        <v>9</v>
      </c>
      <c r="E29" s="1">
        <v>12.82</v>
      </c>
      <c r="F29" s="1">
        <v>8.1059999999999999</v>
      </c>
    </row>
    <row r="30" spans="1:11" x14ac:dyDescent="0.35">
      <c r="A30" s="2">
        <v>42165</v>
      </c>
      <c r="B30" s="1" t="s">
        <v>4</v>
      </c>
      <c r="C30" s="1">
        <v>2</v>
      </c>
      <c r="D30" s="1">
        <v>10</v>
      </c>
      <c r="E30" s="1">
        <v>12.596</v>
      </c>
      <c r="F30" s="1">
        <v>7.9</v>
      </c>
    </row>
    <row r="31" spans="1:11" x14ac:dyDescent="0.35">
      <c r="A31" s="2">
        <v>42164</v>
      </c>
      <c r="B31" s="1" t="s">
        <v>4</v>
      </c>
      <c r="C31" s="1">
        <v>3</v>
      </c>
      <c r="D31" s="1">
        <v>1</v>
      </c>
      <c r="E31" s="1">
        <v>11.254</v>
      </c>
      <c r="F31" s="1">
        <v>8.6470000000000002</v>
      </c>
    </row>
    <row r="32" spans="1:11" x14ac:dyDescent="0.35">
      <c r="A32" s="2">
        <v>42165</v>
      </c>
      <c r="B32" s="1" t="s">
        <v>4</v>
      </c>
      <c r="C32" s="1">
        <v>3</v>
      </c>
      <c r="D32" s="1">
        <v>1</v>
      </c>
      <c r="E32" s="1">
        <v>12.744</v>
      </c>
      <c r="F32" s="1">
        <v>7.58</v>
      </c>
    </row>
    <row r="33" spans="1:6" x14ac:dyDescent="0.35">
      <c r="A33" s="2">
        <v>42166</v>
      </c>
      <c r="B33" s="1" t="s">
        <v>4</v>
      </c>
      <c r="C33" s="1">
        <v>3</v>
      </c>
      <c r="D33" s="1">
        <v>1</v>
      </c>
      <c r="E33" s="1">
        <v>13.587</v>
      </c>
      <c r="F33" s="1">
        <v>7.4320000000000004</v>
      </c>
    </row>
    <row r="34" spans="1:6" x14ac:dyDescent="0.35">
      <c r="A34" s="2">
        <v>42164</v>
      </c>
      <c r="B34" s="1" t="s">
        <v>4</v>
      </c>
      <c r="C34" s="1">
        <v>3</v>
      </c>
      <c r="D34" s="1">
        <v>2</v>
      </c>
      <c r="E34" s="1">
        <v>11.250999999999999</v>
      </c>
      <c r="F34" s="1">
        <v>8.9190000000000005</v>
      </c>
    </row>
    <row r="35" spans="1:6" x14ac:dyDescent="0.35">
      <c r="A35" s="2">
        <v>42165</v>
      </c>
      <c r="B35" s="1" t="s">
        <v>4</v>
      </c>
      <c r="C35" s="1">
        <v>3</v>
      </c>
      <c r="D35" s="1">
        <v>2</v>
      </c>
      <c r="E35" s="1">
        <v>12.865</v>
      </c>
      <c r="F35" s="1">
        <v>8.0220000000000002</v>
      </c>
    </row>
    <row r="36" spans="1:6" x14ac:dyDescent="0.35">
      <c r="A36" s="2">
        <v>42166</v>
      </c>
      <c r="B36" s="1" t="s">
        <v>4</v>
      </c>
      <c r="C36" s="1">
        <v>3</v>
      </c>
      <c r="D36" s="1">
        <v>2</v>
      </c>
      <c r="E36" s="1">
        <v>13.683999999999999</v>
      </c>
      <c r="F36" s="1">
        <v>7.4790000000000001</v>
      </c>
    </row>
    <row r="37" spans="1:6" x14ac:dyDescent="0.35">
      <c r="A37" s="2">
        <v>42165</v>
      </c>
      <c r="B37" s="1" t="s">
        <v>4</v>
      </c>
      <c r="C37" s="1">
        <v>3</v>
      </c>
      <c r="D37" s="1">
        <v>3</v>
      </c>
      <c r="E37" s="1">
        <v>13.054</v>
      </c>
      <c r="F37" s="1">
        <v>7.9029999999999996</v>
      </c>
    </row>
    <row r="38" spans="1:6" x14ac:dyDescent="0.35">
      <c r="A38" s="2">
        <v>42165</v>
      </c>
      <c r="B38" s="1" t="s">
        <v>4</v>
      </c>
      <c r="C38" s="1">
        <v>3</v>
      </c>
      <c r="D38" s="1">
        <v>4</v>
      </c>
      <c r="E38" s="1">
        <v>12.728</v>
      </c>
      <c r="F38" s="1">
        <v>7.8810000000000002</v>
      </c>
    </row>
    <row r="39" spans="1:6" x14ac:dyDescent="0.35">
      <c r="A39" s="2">
        <v>42165</v>
      </c>
      <c r="B39" s="1" t="s">
        <v>4</v>
      </c>
      <c r="C39" s="1">
        <v>3</v>
      </c>
      <c r="D39" s="1">
        <v>5</v>
      </c>
      <c r="E39" s="1">
        <v>12.757999999999999</v>
      </c>
      <c r="F39" s="1">
        <v>7.6909999999999998</v>
      </c>
    </row>
    <row r="40" spans="1:6" x14ac:dyDescent="0.35">
      <c r="A40" s="2">
        <v>42164</v>
      </c>
      <c r="B40" s="1" t="s">
        <v>4</v>
      </c>
      <c r="C40" s="1">
        <v>4</v>
      </c>
      <c r="D40" s="1">
        <v>1</v>
      </c>
      <c r="E40" s="1">
        <v>12.12</v>
      </c>
      <c r="F40" s="1">
        <v>7.2910000000000004</v>
      </c>
    </row>
    <row r="41" spans="1:6" x14ac:dyDescent="0.35">
      <c r="A41" s="2">
        <v>42165</v>
      </c>
      <c r="B41" s="1" t="s">
        <v>4</v>
      </c>
      <c r="C41" s="1">
        <v>4</v>
      </c>
      <c r="D41" s="1">
        <v>1</v>
      </c>
      <c r="E41" s="1">
        <v>12.672000000000001</v>
      </c>
      <c r="F41" s="1">
        <v>7.59</v>
      </c>
    </row>
    <row r="42" spans="1:6" x14ac:dyDescent="0.35">
      <c r="A42" s="2">
        <v>42165</v>
      </c>
      <c r="B42" s="1" t="s">
        <v>4</v>
      </c>
      <c r="C42" s="1">
        <v>4</v>
      </c>
      <c r="D42" s="1">
        <v>2</v>
      </c>
      <c r="E42" s="1">
        <v>12.643000000000001</v>
      </c>
      <c r="F42" s="1">
        <v>7.2809999999999997</v>
      </c>
    </row>
    <row r="43" spans="1:6" x14ac:dyDescent="0.35">
      <c r="A43" s="2">
        <v>42165</v>
      </c>
      <c r="B43" s="1" t="s">
        <v>4</v>
      </c>
      <c r="C43" s="1">
        <v>4</v>
      </c>
      <c r="D43" s="1">
        <v>3</v>
      </c>
      <c r="E43" s="1">
        <v>13.372</v>
      </c>
      <c r="F43" s="1">
        <v>7.3789999999999996</v>
      </c>
    </row>
    <row r="44" spans="1:6" x14ac:dyDescent="0.35">
      <c r="A44" s="2">
        <v>42165</v>
      </c>
      <c r="B44" s="1" t="s">
        <v>4</v>
      </c>
      <c r="C44" s="1">
        <v>4</v>
      </c>
      <c r="D44" s="1">
        <v>4</v>
      </c>
      <c r="E44" s="1">
        <v>13.44</v>
      </c>
      <c r="F44" s="1">
        <v>8.5169999999999995</v>
      </c>
    </row>
    <row r="45" spans="1:6" x14ac:dyDescent="0.35">
      <c r="A45" s="2">
        <v>42164</v>
      </c>
      <c r="B45" s="1" t="s">
        <v>6</v>
      </c>
      <c r="C45" s="1">
        <v>1</v>
      </c>
      <c r="D45" s="1">
        <v>1</v>
      </c>
      <c r="E45" s="1">
        <v>11.182</v>
      </c>
      <c r="F45" s="1">
        <v>7.8230000000000004</v>
      </c>
    </row>
    <row r="46" spans="1:6" x14ac:dyDescent="0.35">
      <c r="A46" s="2">
        <v>42165</v>
      </c>
      <c r="B46" s="1" t="s">
        <v>6</v>
      </c>
      <c r="C46" s="1">
        <v>1</v>
      </c>
      <c r="D46" s="1">
        <v>1</v>
      </c>
      <c r="E46" s="1">
        <v>12.624000000000001</v>
      </c>
      <c r="F46" s="1">
        <v>7.827</v>
      </c>
    </row>
    <row r="47" spans="1:6" x14ac:dyDescent="0.35">
      <c r="A47" s="2">
        <v>42166</v>
      </c>
      <c r="B47" s="1" t="s">
        <v>6</v>
      </c>
      <c r="C47" s="1">
        <v>1</v>
      </c>
      <c r="D47" s="1">
        <v>1</v>
      </c>
      <c r="E47" s="1">
        <v>14.275</v>
      </c>
      <c r="F47" s="1">
        <v>7.7549999999999999</v>
      </c>
    </row>
    <row r="48" spans="1:6" x14ac:dyDescent="0.35">
      <c r="A48" s="2">
        <v>42164</v>
      </c>
      <c r="B48" s="1" t="s">
        <v>6</v>
      </c>
      <c r="C48" s="1">
        <v>1</v>
      </c>
      <c r="D48" s="1">
        <v>2</v>
      </c>
      <c r="E48" s="1">
        <v>11.319000000000001</v>
      </c>
      <c r="F48" s="1">
        <v>8.3550000000000004</v>
      </c>
    </row>
    <row r="49" spans="1:6" x14ac:dyDescent="0.35">
      <c r="A49" s="2">
        <v>42165</v>
      </c>
      <c r="B49" s="1" t="s">
        <v>6</v>
      </c>
      <c r="C49" s="1">
        <v>1</v>
      </c>
      <c r="D49" s="1">
        <v>2</v>
      </c>
      <c r="E49" s="1">
        <v>12.964</v>
      </c>
      <c r="F49" s="1">
        <v>8.0069999999999997</v>
      </c>
    </row>
    <row r="50" spans="1:6" x14ac:dyDescent="0.35">
      <c r="A50" s="2">
        <v>42165</v>
      </c>
      <c r="B50" s="1" t="s">
        <v>6</v>
      </c>
      <c r="C50" s="1">
        <v>1</v>
      </c>
      <c r="D50" s="1">
        <v>3</v>
      </c>
      <c r="E50" s="1">
        <v>13.882999999999999</v>
      </c>
      <c r="F50" s="1">
        <v>8.0350000000000001</v>
      </c>
    </row>
    <row r="51" spans="1:6" x14ac:dyDescent="0.35">
      <c r="A51" s="2">
        <v>42165</v>
      </c>
      <c r="B51" s="1" t="s">
        <v>6</v>
      </c>
      <c r="C51" s="1">
        <v>1</v>
      </c>
      <c r="D51" s="1">
        <v>4</v>
      </c>
      <c r="E51" s="1">
        <v>13.391999999999999</v>
      </c>
      <c r="F51" s="1">
        <v>8.2560000000000002</v>
      </c>
    </row>
    <row r="52" spans="1:6" x14ac:dyDescent="0.35">
      <c r="A52" s="2">
        <v>42165</v>
      </c>
      <c r="B52" s="1" t="s">
        <v>6</v>
      </c>
      <c r="C52" s="1">
        <v>1</v>
      </c>
      <c r="D52" s="1">
        <v>5</v>
      </c>
      <c r="E52" s="1">
        <v>12.817</v>
      </c>
      <c r="F52" s="1">
        <v>8.1630000000000003</v>
      </c>
    </row>
    <row r="53" spans="1:6" x14ac:dyDescent="0.35">
      <c r="A53" s="2">
        <v>42165</v>
      </c>
      <c r="B53" s="1" t="s">
        <v>6</v>
      </c>
      <c r="C53" s="1">
        <v>1</v>
      </c>
      <c r="D53" s="1">
        <v>6</v>
      </c>
      <c r="E53" s="1">
        <v>13.316000000000001</v>
      </c>
      <c r="F53" s="1">
        <v>8.125</v>
      </c>
    </row>
    <row r="54" spans="1:6" x14ac:dyDescent="0.35">
      <c r="A54" s="2">
        <v>42165</v>
      </c>
      <c r="B54" s="1" t="s">
        <v>6</v>
      </c>
      <c r="C54" s="1">
        <v>1</v>
      </c>
      <c r="D54" s="1">
        <v>7</v>
      </c>
      <c r="E54" s="1">
        <v>13.166</v>
      </c>
      <c r="F54" s="1">
        <v>8.9740000000000002</v>
      </c>
    </row>
    <row r="55" spans="1:6" x14ac:dyDescent="0.35">
      <c r="A55" s="2">
        <v>42165</v>
      </c>
      <c r="B55" s="1" t="s">
        <v>6</v>
      </c>
      <c r="C55" s="1">
        <v>1</v>
      </c>
      <c r="D55" s="1">
        <v>8</v>
      </c>
      <c r="E55" s="1">
        <v>13.56</v>
      </c>
      <c r="F55" s="1">
        <v>9.01</v>
      </c>
    </row>
    <row r="56" spans="1:6" x14ac:dyDescent="0.35">
      <c r="A56" s="2">
        <v>42165</v>
      </c>
      <c r="B56" s="1" t="s">
        <v>6</v>
      </c>
      <c r="C56" s="1">
        <v>1</v>
      </c>
      <c r="D56" s="1">
        <v>9</v>
      </c>
      <c r="E56" s="1">
        <v>12.875999999999999</v>
      </c>
      <c r="F56" s="1">
        <v>7.976</v>
      </c>
    </row>
    <row r="57" spans="1:6" x14ac:dyDescent="0.35">
      <c r="A57" s="2">
        <v>42165</v>
      </c>
      <c r="B57" s="1" t="s">
        <v>6</v>
      </c>
      <c r="C57" s="1">
        <v>1</v>
      </c>
      <c r="D57" s="1">
        <v>10</v>
      </c>
      <c r="E57" s="1">
        <v>12.725</v>
      </c>
      <c r="F57" s="1">
        <v>7.8979999999999997</v>
      </c>
    </row>
    <row r="58" spans="1:6" x14ac:dyDescent="0.35">
      <c r="A58" s="2">
        <v>42165</v>
      </c>
      <c r="B58" s="1" t="s">
        <v>6</v>
      </c>
      <c r="C58" s="1">
        <v>1</v>
      </c>
      <c r="D58" s="1">
        <v>11</v>
      </c>
      <c r="E58" s="1">
        <v>13.225</v>
      </c>
      <c r="F58" s="1">
        <v>8.1709999999999994</v>
      </c>
    </row>
    <row r="59" spans="1:6" x14ac:dyDescent="0.35">
      <c r="A59" s="2">
        <v>42164</v>
      </c>
      <c r="B59" s="1" t="s">
        <v>6</v>
      </c>
      <c r="C59" s="1">
        <v>2</v>
      </c>
      <c r="D59" s="1">
        <v>1</v>
      </c>
      <c r="E59" s="1">
        <v>11.366</v>
      </c>
      <c r="F59" s="1">
        <v>7.7750000000000004</v>
      </c>
    </row>
    <row r="60" spans="1:6" x14ac:dyDescent="0.35">
      <c r="A60" s="2">
        <v>42165</v>
      </c>
      <c r="B60" s="1" t="s">
        <v>6</v>
      </c>
      <c r="C60" s="1">
        <v>2</v>
      </c>
      <c r="D60" s="1">
        <v>1</v>
      </c>
      <c r="E60" s="1">
        <v>13.105</v>
      </c>
      <c r="F60" s="1">
        <v>8.1349999999999998</v>
      </c>
    </row>
    <row r="61" spans="1:6" x14ac:dyDescent="0.35">
      <c r="A61" s="2">
        <v>42164</v>
      </c>
      <c r="B61" s="1" t="s">
        <v>6</v>
      </c>
      <c r="C61" s="1">
        <v>2</v>
      </c>
      <c r="D61" s="1">
        <v>2</v>
      </c>
      <c r="E61" s="1">
        <v>11.378</v>
      </c>
      <c r="F61" s="1">
        <v>7.8239999999999998</v>
      </c>
    </row>
    <row r="62" spans="1:6" x14ac:dyDescent="0.35">
      <c r="A62" s="2">
        <v>42165</v>
      </c>
      <c r="B62" s="1" t="s">
        <v>6</v>
      </c>
      <c r="C62" s="1">
        <v>2</v>
      </c>
      <c r="D62" s="1">
        <v>2</v>
      </c>
      <c r="E62" s="1">
        <v>12.973000000000001</v>
      </c>
      <c r="F62" s="1">
        <v>8.3049999999999997</v>
      </c>
    </row>
    <row r="63" spans="1:6" x14ac:dyDescent="0.35">
      <c r="A63" s="2">
        <v>42165</v>
      </c>
      <c r="B63" s="1" t="s">
        <v>6</v>
      </c>
      <c r="C63" s="1">
        <v>2</v>
      </c>
      <c r="D63" s="1">
        <v>3</v>
      </c>
      <c r="E63" s="1">
        <v>13.145</v>
      </c>
      <c r="F63" s="1">
        <v>8.1280000000000001</v>
      </c>
    </row>
    <row r="64" spans="1:6" x14ac:dyDescent="0.35">
      <c r="A64" s="2">
        <v>42165</v>
      </c>
      <c r="B64" s="1" t="s">
        <v>6</v>
      </c>
      <c r="C64" s="1">
        <v>2</v>
      </c>
      <c r="D64" s="1">
        <v>4</v>
      </c>
      <c r="E64" s="1">
        <v>12.121</v>
      </c>
      <c r="F64" s="1">
        <v>7.7729999999999997</v>
      </c>
    </row>
    <row r="65" spans="1:6" x14ac:dyDescent="0.35">
      <c r="A65" s="2">
        <v>42165</v>
      </c>
      <c r="B65" s="1" t="s">
        <v>6</v>
      </c>
      <c r="C65" s="1">
        <v>2</v>
      </c>
      <c r="D65" s="1">
        <v>5</v>
      </c>
      <c r="E65" s="1">
        <v>13.268000000000001</v>
      </c>
      <c r="F65" s="1">
        <v>7.85</v>
      </c>
    </row>
    <row r="66" spans="1:6" x14ac:dyDescent="0.35">
      <c r="A66" s="2">
        <v>42165</v>
      </c>
      <c r="B66" s="1" t="s">
        <v>6</v>
      </c>
      <c r="C66" s="1">
        <v>2</v>
      </c>
      <c r="D66" s="1">
        <v>6</v>
      </c>
      <c r="E66" s="1">
        <v>13.045999999999999</v>
      </c>
      <c r="F66" s="1">
        <v>7.907</v>
      </c>
    </row>
    <row r="67" spans="1:6" x14ac:dyDescent="0.35">
      <c r="A67" s="2">
        <v>42165</v>
      </c>
      <c r="B67" s="1" t="s">
        <v>6</v>
      </c>
      <c r="C67" s="1">
        <v>2</v>
      </c>
      <c r="D67" s="1">
        <v>7</v>
      </c>
      <c r="E67" s="1">
        <v>13.29</v>
      </c>
      <c r="F67" s="1">
        <v>8.4019999999999992</v>
      </c>
    </row>
    <row r="68" spans="1:6" x14ac:dyDescent="0.35">
      <c r="A68" s="2">
        <v>42165</v>
      </c>
      <c r="B68" s="1" t="s">
        <v>6</v>
      </c>
      <c r="C68" s="1">
        <v>2</v>
      </c>
      <c r="D68" s="1">
        <v>8</v>
      </c>
      <c r="E68" s="1">
        <v>13.028</v>
      </c>
      <c r="F68" s="1">
        <v>7.66</v>
      </c>
    </row>
    <row r="69" spans="1:6" x14ac:dyDescent="0.35">
      <c r="A69" s="2">
        <v>42164</v>
      </c>
      <c r="B69" s="1" t="s">
        <v>6</v>
      </c>
      <c r="C69" s="1">
        <v>3</v>
      </c>
      <c r="D69" s="1">
        <v>1</v>
      </c>
      <c r="E69" s="1">
        <v>11.794</v>
      </c>
      <c r="F69" s="1">
        <v>6.4139999999999997</v>
      </c>
    </row>
    <row r="70" spans="1:6" x14ac:dyDescent="0.35">
      <c r="A70" s="2">
        <v>42164</v>
      </c>
      <c r="B70" s="1" t="s">
        <v>6</v>
      </c>
      <c r="C70" s="1">
        <v>3</v>
      </c>
      <c r="D70" s="1">
        <v>2</v>
      </c>
      <c r="E70" s="1">
        <v>11.061999999999999</v>
      </c>
      <c r="F70" s="1">
        <v>7.7770000000000001</v>
      </c>
    </row>
    <row r="71" spans="1:6" x14ac:dyDescent="0.35">
      <c r="A71" s="2">
        <v>42164</v>
      </c>
      <c r="B71" s="1" t="s">
        <v>6</v>
      </c>
      <c r="C71" s="1">
        <v>3</v>
      </c>
      <c r="D71" s="1">
        <v>3</v>
      </c>
      <c r="E71" s="1">
        <v>11.523999999999999</v>
      </c>
      <c r="F71" s="1">
        <v>7.5380000000000003</v>
      </c>
    </row>
    <row r="72" spans="1:6" x14ac:dyDescent="0.35">
      <c r="A72" s="2">
        <v>42164</v>
      </c>
      <c r="B72" s="1" t="s">
        <v>6</v>
      </c>
      <c r="C72" s="1">
        <v>3</v>
      </c>
      <c r="D72" s="1">
        <v>4</v>
      </c>
      <c r="E72" s="1">
        <v>11.773999999999999</v>
      </c>
      <c r="F72" s="1">
        <v>7.0949999999999998</v>
      </c>
    </row>
    <row r="73" spans="1:6" x14ac:dyDescent="0.35">
      <c r="A73" s="2">
        <v>42164</v>
      </c>
      <c r="B73" s="1" t="s">
        <v>6</v>
      </c>
      <c r="C73" s="1">
        <v>3</v>
      </c>
      <c r="D73" s="1">
        <v>5</v>
      </c>
      <c r="E73" s="1">
        <v>11.842000000000001</v>
      </c>
      <c r="F73" s="1">
        <v>6.9119999999999999</v>
      </c>
    </row>
    <row r="74" spans="1:6" x14ac:dyDescent="0.35">
      <c r="A74" s="2">
        <v>42164</v>
      </c>
      <c r="B74" s="1" t="s">
        <v>6</v>
      </c>
      <c r="C74" s="1">
        <v>4</v>
      </c>
      <c r="D74" s="1">
        <v>1</v>
      </c>
      <c r="E74" s="1">
        <v>11.412000000000001</v>
      </c>
      <c r="F74" s="1">
        <v>6.7329999999999997</v>
      </c>
    </row>
    <row r="75" spans="1:6" x14ac:dyDescent="0.35">
      <c r="A75" s="2">
        <v>42165</v>
      </c>
      <c r="B75" s="1" t="s">
        <v>6</v>
      </c>
      <c r="C75" s="1">
        <v>4</v>
      </c>
      <c r="D75" s="1">
        <v>1</v>
      </c>
      <c r="E75" s="1">
        <v>12.586</v>
      </c>
      <c r="F75" s="1">
        <v>8.0269999999999992</v>
      </c>
    </row>
    <row r="76" spans="1:6" x14ac:dyDescent="0.35">
      <c r="A76" s="2">
        <v>42166</v>
      </c>
      <c r="B76" s="1" t="s">
        <v>6</v>
      </c>
      <c r="C76" s="1">
        <v>4</v>
      </c>
      <c r="D76" s="1">
        <v>1</v>
      </c>
      <c r="E76" s="1">
        <v>14.26</v>
      </c>
      <c r="F76" s="1">
        <v>7.7779999999999996</v>
      </c>
    </row>
    <row r="77" spans="1:6" x14ac:dyDescent="0.35">
      <c r="A77" s="2">
        <v>42164</v>
      </c>
      <c r="B77" s="1" t="s">
        <v>6</v>
      </c>
      <c r="C77" s="1">
        <v>4</v>
      </c>
      <c r="D77" s="1">
        <v>2</v>
      </c>
      <c r="E77" s="1">
        <v>11.629</v>
      </c>
      <c r="F77" s="1">
        <v>6.8630000000000004</v>
      </c>
    </row>
    <row r="78" spans="1:6" x14ac:dyDescent="0.35">
      <c r="A78" s="2">
        <v>42165</v>
      </c>
      <c r="B78" s="1" t="s">
        <v>6</v>
      </c>
      <c r="C78" s="1">
        <v>4</v>
      </c>
      <c r="D78" s="1">
        <v>2</v>
      </c>
      <c r="E78" s="1">
        <v>13.224</v>
      </c>
      <c r="F78" s="1">
        <v>7.8310000000000004</v>
      </c>
    </row>
    <row r="79" spans="1:6" x14ac:dyDescent="0.35">
      <c r="A79" s="2">
        <v>42166</v>
      </c>
      <c r="B79" s="1" t="s">
        <v>6</v>
      </c>
      <c r="C79" s="1">
        <v>4</v>
      </c>
      <c r="D79" s="1">
        <v>2</v>
      </c>
      <c r="E79" s="1">
        <v>14.891999999999999</v>
      </c>
      <c r="F79" s="1">
        <v>7.3079999999999998</v>
      </c>
    </row>
    <row r="80" spans="1:6" x14ac:dyDescent="0.35">
      <c r="A80" s="2">
        <v>42165</v>
      </c>
      <c r="B80" s="1" t="s">
        <v>6</v>
      </c>
      <c r="C80" s="1">
        <v>4</v>
      </c>
      <c r="D80" s="1">
        <v>3</v>
      </c>
      <c r="E80" s="1">
        <v>13.175000000000001</v>
      </c>
      <c r="F80" s="1">
        <v>7.5110000000000001</v>
      </c>
    </row>
    <row r="81" spans="1:6" x14ac:dyDescent="0.35">
      <c r="A81" s="2">
        <v>42166</v>
      </c>
      <c r="B81" s="1" t="s">
        <v>6</v>
      </c>
      <c r="C81" s="1">
        <v>4</v>
      </c>
      <c r="D81" s="1">
        <v>3</v>
      </c>
      <c r="E81" s="1">
        <v>14.002000000000001</v>
      </c>
      <c r="F81" s="1">
        <v>7.7619999999999996</v>
      </c>
    </row>
    <row r="82" spans="1:6" x14ac:dyDescent="0.35">
      <c r="A82" s="2">
        <v>42165</v>
      </c>
      <c r="B82" s="1" t="s">
        <v>6</v>
      </c>
      <c r="C82" s="1">
        <v>4</v>
      </c>
      <c r="D82" s="1">
        <v>4</v>
      </c>
      <c r="E82" s="1">
        <v>12.952</v>
      </c>
      <c r="F82" s="1">
        <v>7.88</v>
      </c>
    </row>
    <row r="83" spans="1:6" x14ac:dyDescent="0.35">
      <c r="A83" s="2">
        <v>42165</v>
      </c>
      <c r="B83" s="1" t="s">
        <v>6</v>
      </c>
      <c r="C83" s="1">
        <v>4</v>
      </c>
      <c r="D83" s="1">
        <v>5</v>
      </c>
      <c r="E83" s="1">
        <v>12.88</v>
      </c>
      <c r="F83" s="1">
        <v>8.4030000000000005</v>
      </c>
    </row>
    <row r="84" spans="1:6" x14ac:dyDescent="0.35">
      <c r="A84" s="2">
        <v>42164</v>
      </c>
      <c r="B84" s="1" t="s">
        <v>10</v>
      </c>
      <c r="C84" s="1">
        <v>1</v>
      </c>
      <c r="D84" s="1">
        <v>1</v>
      </c>
      <c r="E84" s="1">
        <v>12.257</v>
      </c>
      <c r="F84" s="1">
        <v>7.6059999999999999</v>
      </c>
    </row>
    <row r="85" spans="1:6" x14ac:dyDescent="0.35">
      <c r="A85" s="2">
        <v>42165</v>
      </c>
      <c r="B85" s="1" t="s">
        <v>10</v>
      </c>
      <c r="C85" s="1">
        <v>1</v>
      </c>
      <c r="D85" s="1">
        <v>1</v>
      </c>
      <c r="E85" s="1">
        <v>12.816000000000001</v>
      </c>
      <c r="F85" s="1">
        <v>7.2930000000000001</v>
      </c>
    </row>
    <row r="86" spans="1:6" x14ac:dyDescent="0.35">
      <c r="A86" s="2">
        <v>42166</v>
      </c>
      <c r="B86" s="1" t="s">
        <v>10</v>
      </c>
      <c r="C86" s="1">
        <v>1</v>
      </c>
      <c r="D86" s="1">
        <v>1</v>
      </c>
      <c r="E86" s="1">
        <v>14.335000000000001</v>
      </c>
      <c r="F86" s="1">
        <v>7.8220000000000001</v>
      </c>
    </row>
    <row r="87" spans="1:6" x14ac:dyDescent="0.35">
      <c r="A87" s="2">
        <v>42164</v>
      </c>
      <c r="B87" s="1" t="s">
        <v>10</v>
      </c>
      <c r="C87" s="1">
        <v>1</v>
      </c>
      <c r="D87" s="1">
        <v>2</v>
      </c>
      <c r="E87" s="1">
        <v>11.715999999999999</v>
      </c>
      <c r="F87" s="1">
        <v>7.3570000000000002</v>
      </c>
    </row>
    <row r="88" spans="1:6" x14ac:dyDescent="0.35">
      <c r="A88" s="2">
        <v>42165</v>
      </c>
      <c r="B88" s="1" t="s">
        <v>10</v>
      </c>
      <c r="C88" s="1">
        <v>1</v>
      </c>
      <c r="D88" s="1">
        <v>2</v>
      </c>
      <c r="E88" s="1">
        <v>12.983000000000001</v>
      </c>
      <c r="F88" s="1">
        <v>7.6180000000000003</v>
      </c>
    </row>
    <row r="89" spans="1:6" x14ac:dyDescent="0.35">
      <c r="A89" s="2">
        <v>42166</v>
      </c>
      <c r="B89" s="1" t="s">
        <v>10</v>
      </c>
      <c r="C89" s="1">
        <v>1</v>
      </c>
      <c r="D89" s="1">
        <v>2</v>
      </c>
      <c r="E89" s="1">
        <v>14.411</v>
      </c>
      <c r="F89" s="1">
        <v>7.27</v>
      </c>
    </row>
    <row r="90" spans="1:6" x14ac:dyDescent="0.35">
      <c r="A90" s="2">
        <v>42164</v>
      </c>
      <c r="B90" s="1" t="s">
        <v>10</v>
      </c>
      <c r="C90" s="1">
        <v>1</v>
      </c>
      <c r="D90" s="1">
        <v>3</v>
      </c>
      <c r="E90" s="1">
        <v>11.858000000000001</v>
      </c>
      <c r="F90" s="1">
        <v>7.4640000000000004</v>
      </c>
    </row>
    <row r="91" spans="1:6" x14ac:dyDescent="0.35">
      <c r="A91" s="2">
        <v>42165</v>
      </c>
      <c r="B91" s="1" t="s">
        <v>10</v>
      </c>
      <c r="C91" s="1">
        <v>1</v>
      </c>
      <c r="D91" s="1">
        <v>3</v>
      </c>
      <c r="E91" s="1">
        <v>12.946</v>
      </c>
      <c r="F91" s="1">
        <v>7.258</v>
      </c>
    </row>
    <row r="92" spans="1:6" x14ac:dyDescent="0.35">
      <c r="A92" s="2">
        <v>42166</v>
      </c>
      <c r="B92" s="1" t="s">
        <v>10</v>
      </c>
      <c r="C92" s="1">
        <v>1</v>
      </c>
      <c r="D92" s="1">
        <v>3</v>
      </c>
      <c r="E92" s="1">
        <v>14.481</v>
      </c>
      <c r="F92" s="1">
        <v>7.8029999999999999</v>
      </c>
    </row>
    <row r="93" spans="1:6" x14ac:dyDescent="0.35">
      <c r="A93" s="2">
        <v>42164</v>
      </c>
      <c r="B93" s="1" t="s">
        <v>10</v>
      </c>
      <c r="C93" s="1">
        <v>1</v>
      </c>
      <c r="D93" s="1">
        <v>4</v>
      </c>
      <c r="E93" s="1">
        <v>11.968</v>
      </c>
      <c r="F93" s="1">
        <v>7.3710000000000004</v>
      </c>
    </row>
    <row r="94" spans="1:6" x14ac:dyDescent="0.35">
      <c r="A94" s="2">
        <v>42165</v>
      </c>
      <c r="B94" s="1" t="s">
        <v>10</v>
      </c>
      <c r="C94" s="1">
        <v>1</v>
      </c>
      <c r="D94" s="1">
        <v>4</v>
      </c>
      <c r="E94" s="1">
        <v>11.093999999999999</v>
      </c>
      <c r="F94" s="1">
        <v>7.4560000000000004</v>
      </c>
    </row>
    <row r="95" spans="1:6" x14ac:dyDescent="0.35">
      <c r="A95" s="2">
        <v>42166</v>
      </c>
      <c r="B95" s="1" t="s">
        <v>10</v>
      </c>
      <c r="C95" s="1">
        <v>1</v>
      </c>
      <c r="D95" s="1">
        <v>4</v>
      </c>
      <c r="E95" s="1">
        <v>14.308999999999999</v>
      </c>
      <c r="F95" s="1">
        <v>7.7750000000000004</v>
      </c>
    </row>
    <row r="96" spans="1:6" x14ac:dyDescent="0.35">
      <c r="A96" s="2">
        <v>42164</v>
      </c>
      <c r="B96" s="1" t="s">
        <v>10</v>
      </c>
      <c r="C96" s="1">
        <v>1</v>
      </c>
      <c r="D96" s="1">
        <v>5</v>
      </c>
      <c r="E96" s="1">
        <v>11.833</v>
      </c>
      <c r="F96" s="1">
        <v>8.0020000000000007</v>
      </c>
    </row>
    <row r="97" spans="1:6" x14ac:dyDescent="0.35">
      <c r="A97" s="2">
        <v>42165</v>
      </c>
      <c r="B97" s="1" t="s">
        <v>10</v>
      </c>
      <c r="C97" s="1">
        <v>1</v>
      </c>
      <c r="D97" s="1">
        <v>5</v>
      </c>
      <c r="E97" s="1">
        <v>12.73</v>
      </c>
      <c r="F97" s="1">
        <v>7.423</v>
      </c>
    </row>
    <row r="98" spans="1:6" x14ac:dyDescent="0.35">
      <c r="A98" s="2">
        <v>42165</v>
      </c>
      <c r="B98" s="1" t="s">
        <v>10</v>
      </c>
      <c r="C98" s="1">
        <v>1</v>
      </c>
      <c r="D98" s="1">
        <v>6</v>
      </c>
      <c r="E98" s="1">
        <v>12.882</v>
      </c>
      <c r="F98" s="1">
        <v>7.55</v>
      </c>
    </row>
    <row r="99" spans="1:6" x14ac:dyDescent="0.35">
      <c r="A99" s="2">
        <v>42165</v>
      </c>
      <c r="B99" s="1" t="s">
        <v>10</v>
      </c>
      <c r="C99" s="1">
        <v>1</v>
      </c>
      <c r="D99" s="1">
        <v>7</v>
      </c>
      <c r="E99" s="1">
        <v>12.863</v>
      </c>
      <c r="F99" s="1">
        <v>7.319</v>
      </c>
    </row>
    <row r="100" spans="1:6" x14ac:dyDescent="0.35">
      <c r="A100" s="2">
        <v>42164</v>
      </c>
      <c r="B100" s="1" t="s">
        <v>10</v>
      </c>
      <c r="C100" s="1">
        <v>2</v>
      </c>
      <c r="D100" s="1">
        <v>1</v>
      </c>
      <c r="E100" s="1">
        <v>11.077</v>
      </c>
      <c r="F100" s="1">
        <v>7.3929999999999998</v>
      </c>
    </row>
    <row r="101" spans="1:6" x14ac:dyDescent="0.35">
      <c r="A101" s="2">
        <v>42164</v>
      </c>
      <c r="B101" s="1" t="s">
        <v>10</v>
      </c>
      <c r="C101" s="1">
        <v>2</v>
      </c>
      <c r="D101" s="1">
        <v>2</v>
      </c>
      <c r="E101" s="1">
        <v>11.172000000000001</v>
      </c>
      <c r="F101" s="1">
        <v>7.7510000000000003</v>
      </c>
    </row>
    <row r="102" spans="1:6" x14ac:dyDescent="0.35">
      <c r="A102" s="2">
        <v>42164</v>
      </c>
      <c r="B102" s="1" t="s">
        <v>10</v>
      </c>
      <c r="C102" s="1">
        <v>2</v>
      </c>
      <c r="D102" s="1">
        <v>3</v>
      </c>
      <c r="E102" s="1">
        <v>11.683999999999999</v>
      </c>
      <c r="F102" s="1">
        <v>7.258</v>
      </c>
    </row>
    <row r="103" spans="1:6" x14ac:dyDescent="0.35">
      <c r="A103" s="2">
        <v>42164</v>
      </c>
      <c r="B103" s="1" t="s">
        <v>10</v>
      </c>
      <c r="C103" s="1">
        <v>3</v>
      </c>
      <c r="D103" s="1">
        <v>1</v>
      </c>
      <c r="E103" s="1">
        <v>10.929</v>
      </c>
      <c r="F103" s="1">
        <v>7.6740000000000004</v>
      </c>
    </row>
    <row r="104" spans="1:6" x14ac:dyDescent="0.35">
      <c r="A104" s="2">
        <v>42164</v>
      </c>
      <c r="B104" s="1" t="s">
        <v>10</v>
      </c>
      <c r="C104" s="1">
        <v>3</v>
      </c>
      <c r="D104" s="1">
        <v>2</v>
      </c>
      <c r="E104" s="1">
        <v>11.138999999999999</v>
      </c>
      <c r="F104" s="1">
        <v>7.7789999999999999</v>
      </c>
    </row>
    <row r="105" spans="1:6" x14ac:dyDescent="0.35">
      <c r="A105" s="2">
        <v>42164</v>
      </c>
      <c r="B105" s="1" t="s">
        <v>10</v>
      </c>
      <c r="C105" s="1">
        <v>4</v>
      </c>
      <c r="D105" s="1">
        <v>1</v>
      </c>
      <c r="E105" s="1">
        <v>11.856</v>
      </c>
      <c r="F105" s="1">
        <v>7.859</v>
      </c>
    </row>
    <row r="106" spans="1:6" x14ac:dyDescent="0.35">
      <c r="A106" s="2">
        <v>42165</v>
      </c>
      <c r="B106" s="1" t="s">
        <v>10</v>
      </c>
      <c r="C106" s="1">
        <v>4</v>
      </c>
      <c r="D106" s="1">
        <v>1</v>
      </c>
      <c r="E106" s="1">
        <v>13.15</v>
      </c>
      <c r="F106" s="1">
        <v>7.6779999999999999</v>
      </c>
    </row>
    <row r="107" spans="1:6" x14ac:dyDescent="0.35">
      <c r="A107" s="2">
        <v>42166</v>
      </c>
      <c r="B107" s="1" t="s">
        <v>10</v>
      </c>
      <c r="C107" s="1">
        <v>4</v>
      </c>
      <c r="D107" s="1">
        <v>1</v>
      </c>
      <c r="E107" s="1">
        <v>14.26</v>
      </c>
      <c r="F107" s="1">
        <v>7.9820000000000002</v>
      </c>
    </row>
    <row r="108" spans="1:6" x14ac:dyDescent="0.35">
      <c r="A108" s="2">
        <v>42164</v>
      </c>
      <c r="B108" s="1" t="s">
        <v>10</v>
      </c>
      <c r="C108" s="1">
        <v>4</v>
      </c>
      <c r="D108" s="1">
        <v>2</v>
      </c>
      <c r="E108" s="1">
        <v>11.833</v>
      </c>
      <c r="F108" s="1">
        <v>7.5179999999999998</v>
      </c>
    </row>
    <row r="109" spans="1:6" x14ac:dyDescent="0.35">
      <c r="A109" s="2">
        <v>42165</v>
      </c>
      <c r="B109" s="1" t="s">
        <v>10</v>
      </c>
      <c r="C109" s="1">
        <v>4</v>
      </c>
      <c r="D109" s="1">
        <v>2</v>
      </c>
      <c r="E109" s="1">
        <v>13.381</v>
      </c>
      <c r="F109" s="1">
        <v>7.2190000000000003</v>
      </c>
    </row>
    <row r="110" spans="1:6" x14ac:dyDescent="0.35">
      <c r="A110" s="2">
        <v>42164</v>
      </c>
      <c r="B110" s="1" t="s">
        <v>10</v>
      </c>
      <c r="C110" s="1">
        <v>4</v>
      </c>
      <c r="D110" s="1">
        <v>3</v>
      </c>
      <c r="E110" s="1">
        <v>12.182</v>
      </c>
      <c r="F110" s="1">
        <v>7.7670000000000003</v>
      </c>
    </row>
    <row r="111" spans="1:6" x14ac:dyDescent="0.35">
      <c r="A111" s="2">
        <v>42165</v>
      </c>
      <c r="B111" s="1" t="s">
        <v>10</v>
      </c>
      <c r="C111" s="1">
        <v>4</v>
      </c>
      <c r="D111" s="1">
        <v>3</v>
      </c>
      <c r="E111" s="1">
        <v>13.176</v>
      </c>
      <c r="F111" s="1">
        <v>8.0120000000000005</v>
      </c>
    </row>
    <row r="112" spans="1:6" x14ac:dyDescent="0.35">
      <c r="A112" s="2">
        <v>42165</v>
      </c>
      <c r="B112" s="1" t="s">
        <v>10</v>
      </c>
      <c r="C112" s="1">
        <v>4</v>
      </c>
      <c r="D112" s="1">
        <v>4</v>
      </c>
      <c r="E112" s="1">
        <v>13.055</v>
      </c>
      <c r="F112" s="1">
        <v>7.9130000000000003</v>
      </c>
    </row>
    <row r="113" spans="1:6" x14ac:dyDescent="0.35">
      <c r="A113" s="2">
        <v>42165</v>
      </c>
      <c r="B113" s="1" t="s">
        <v>10</v>
      </c>
      <c r="C113" s="1">
        <v>4</v>
      </c>
      <c r="D113" s="1">
        <v>5</v>
      </c>
      <c r="E113" s="1">
        <v>13.16</v>
      </c>
      <c r="F113" s="1">
        <v>8.0630000000000006</v>
      </c>
    </row>
    <row r="114" spans="1:6" x14ac:dyDescent="0.35">
      <c r="A114" s="2">
        <v>42165</v>
      </c>
      <c r="B114" s="1" t="s">
        <v>10</v>
      </c>
      <c r="C114" s="1">
        <v>4</v>
      </c>
      <c r="D114" s="1">
        <v>6</v>
      </c>
      <c r="E114" s="1">
        <v>12.773999999999999</v>
      </c>
      <c r="F114" s="1">
        <v>7.891</v>
      </c>
    </row>
    <row r="115" spans="1:6" x14ac:dyDescent="0.35">
      <c r="A115" s="2">
        <v>42165</v>
      </c>
      <c r="B115" s="1" t="s">
        <v>10</v>
      </c>
      <c r="C115" s="1">
        <v>4</v>
      </c>
      <c r="D115" s="1">
        <v>7</v>
      </c>
      <c r="E115" s="1">
        <v>13.086</v>
      </c>
      <c r="F115" s="1">
        <v>7.8609999999999998</v>
      </c>
    </row>
    <row r="116" spans="1:6" x14ac:dyDescent="0.35">
      <c r="A116" s="2">
        <v>42165</v>
      </c>
      <c r="B116" s="1" t="s">
        <v>10</v>
      </c>
      <c r="C116" s="1">
        <v>4</v>
      </c>
      <c r="D116" s="1">
        <v>8</v>
      </c>
      <c r="E116" s="1">
        <v>12.634</v>
      </c>
      <c r="F116" s="1">
        <v>8.0619999999999994</v>
      </c>
    </row>
    <row r="117" spans="1:6" x14ac:dyDescent="0.35">
      <c r="A117" s="2">
        <v>42165</v>
      </c>
      <c r="B117" s="1" t="s">
        <v>10</v>
      </c>
      <c r="C117" s="1">
        <v>4</v>
      </c>
      <c r="D117" s="1">
        <v>9</v>
      </c>
      <c r="E117" s="1">
        <v>13.137</v>
      </c>
      <c r="F117" s="1">
        <v>7.6269999999999998</v>
      </c>
    </row>
    <row r="118" spans="1:6" x14ac:dyDescent="0.35">
      <c r="A118" s="2">
        <v>42165</v>
      </c>
      <c r="B118" s="1" t="s">
        <v>10</v>
      </c>
      <c r="C118" s="1">
        <v>4</v>
      </c>
      <c r="D118" s="1">
        <v>10</v>
      </c>
      <c r="E118" s="1">
        <v>12.516999999999999</v>
      </c>
      <c r="F118" s="1">
        <v>7.58</v>
      </c>
    </row>
    <row r="119" spans="1:6" x14ac:dyDescent="0.35">
      <c r="A119" s="4">
        <v>42164</v>
      </c>
      <c r="B119" s="3" t="s">
        <v>24</v>
      </c>
      <c r="C119" s="3">
        <v>1</v>
      </c>
      <c r="D119" s="3">
        <v>1</v>
      </c>
      <c r="E119" s="3">
        <v>11.407</v>
      </c>
      <c r="F119" s="3">
        <v>5.22</v>
      </c>
    </row>
    <row r="120" spans="1:6" x14ac:dyDescent="0.35">
      <c r="A120" s="2">
        <v>42164</v>
      </c>
      <c r="B120" s="3" t="s">
        <v>24</v>
      </c>
      <c r="C120" s="1">
        <v>1</v>
      </c>
      <c r="D120" s="1">
        <v>2</v>
      </c>
      <c r="E120" s="1">
        <v>11.295</v>
      </c>
      <c r="F120" s="1">
        <v>6.4790000000000001</v>
      </c>
    </row>
    <row r="121" spans="1:6" x14ac:dyDescent="0.35">
      <c r="A121" s="2">
        <v>42164</v>
      </c>
      <c r="B121" s="3" t="s">
        <v>24</v>
      </c>
      <c r="C121" s="1">
        <v>2</v>
      </c>
      <c r="D121" s="1">
        <v>1</v>
      </c>
      <c r="E121" s="1">
        <v>10.71</v>
      </c>
      <c r="F121" s="1">
        <v>6.5819999999999999</v>
      </c>
    </row>
    <row r="122" spans="1:6" x14ac:dyDescent="0.35">
      <c r="A122" s="2">
        <v>42164</v>
      </c>
      <c r="B122" s="3" t="s">
        <v>24</v>
      </c>
      <c r="C122" s="1">
        <v>2</v>
      </c>
      <c r="D122" s="1">
        <v>2</v>
      </c>
      <c r="E122" s="1">
        <v>11.323</v>
      </c>
      <c r="F122" s="1">
        <v>7.3239999999999998</v>
      </c>
    </row>
    <row r="123" spans="1:6" x14ac:dyDescent="0.35">
      <c r="A123" s="2">
        <v>42164</v>
      </c>
      <c r="B123" s="3" t="s">
        <v>24</v>
      </c>
      <c r="C123" s="1">
        <v>3</v>
      </c>
      <c r="D123" s="1">
        <v>1</v>
      </c>
      <c r="E123" s="1">
        <v>10.920999999999999</v>
      </c>
      <c r="F123" s="1" t="s">
        <v>11</v>
      </c>
    </row>
    <row r="124" spans="1:6" x14ac:dyDescent="0.35">
      <c r="A124" s="2">
        <v>42165</v>
      </c>
      <c r="B124" s="3" t="s">
        <v>24</v>
      </c>
      <c r="C124" s="1">
        <v>3</v>
      </c>
      <c r="D124" s="1">
        <v>1</v>
      </c>
      <c r="E124" s="1">
        <v>12.862</v>
      </c>
      <c r="F124" s="1">
        <v>7.548</v>
      </c>
    </row>
    <row r="125" spans="1:6" x14ac:dyDescent="0.35">
      <c r="A125" s="2">
        <v>42164</v>
      </c>
      <c r="B125" s="3" t="s">
        <v>24</v>
      </c>
      <c r="C125" s="1">
        <v>3</v>
      </c>
      <c r="D125" s="1">
        <v>2</v>
      </c>
      <c r="E125" s="1">
        <v>11.259</v>
      </c>
      <c r="F125" s="1">
        <v>6.89</v>
      </c>
    </row>
    <row r="126" spans="1:6" x14ac:dyDescent="0.35">
      <c r="A126" s="2">
        <v>42165</v>
      </c>
      <c r="B126" s="3" t="s">
        <v>24</v>
      </c>
      <c r="C126" s="1">
        <v>3</v>
      </c>
      <c r="D126" s="1">
        <v>2</v>
      </c>
      <c r="E126" s="1">
        <v>12.968999999999999</v>
      </c>
      <c r="F126" s="1">
        <v>7.5979999999999999</v>
      </c>
    </row>
    <row r="127" spans="1:6" x14ac:dyDescent="0.35">
      <c r="A127" s="2">
        <v>42164</v>
      </c>
      <c r="B127" s="3" t="s">
        <v>24</v>
      </c>
      <c r="C127" s="1">
        <v>3</v>
      </c>
      <c r="D127" s="1">
        <v>3</v>
      </c>
      <c r="E127" s="1">
        <v>11.15</v>
      </c>
      <c r="F127" s="1">
        <v>7.4640000000000004</v>
      </c>
    </row>
    <row r="128" spans="1:6" x14ac:dyDescent="0.35">
      <c r="A128" s="2">
        <v>42165</v>
      </c>
      <c r="B128" s="3" t="s">
        <v>24</v>
      </c>
      <c r="C128" s="1">
        <v>3</v>
      </c>
      <c r="D128" s="1">
        <v>3</v>
      </c>
      <c r="E128" s="1">
        <v>12.369</v>
      </c>
      <c r="F128" s="1">
        <v>7.2430000000000003</v>
      </c>
    </row>
    <row r="129" spans="1:6" x14ac:dyDescent="0.35">
      <c r="A129" s="2">
        <v>42164</v>
      </c>
      <c r="B129" s="3" t="s">
        <v>24</v>
      </c>
      <c r="C129" s="1">
        <v>3</v>
      </c>
      <c r="D129" s="1">
        <v>4</v>
      </c>
      <c r="E129" s="1">
        <v>11.292</v>
      </c>
      <c r="F129" s="1">
        <v>5.9059999999999997</v>
      </c>
    </row>
    <row r="130" spans="1:6" x14ac:dyDescent="0.35">
      <c r="A130" s="2">
        <v>42164</v>
      </c>
      <c r="B130" s="3" t="s">
        <v>24</v>
      </c>
      <c r="C130" s="1">
        <v>3</v>
      </c>
      <c r="D130" s="1">
        <v>5</v>
      </c>
      <c r="E130" s="1">
        <v>11.375999999999999</v>
      </c>
      <c r="F130" s="1">
        <v>7.2469999999999999</v>
      </c>
    </row>
    <row r="131" spans="1:6" x14ac:dyDescent="0.35">
      <c r="A131" s="2">
        <v>42164</v>
      </c>
      <c r="B131" s="3" t="s">
        <v>24</v>
      </c>
      <c r="C131" s="1">
        <v>3</v>
      </c>
      <c r="D131" s="1">
        <v>6</v>
      </c>
      <c r="E131" s="1">
        <v>11.34</v>
      </c>
      <c r="F131" s="1">
        <v>6.9029999999999996</v>
      </c>
    </row>
    <row r="132" spans="1:6" x14ac:dyDescent="0.35">
      <c r="A132" s="2">
        <v>42164</v>
      </c>
      <c r="B132" s="3" t="s">
        <v>24</v>
      </c>
      <c r="C132" s="1">
        <v>4</v>
      </c>
      <c r="D132" s="1">
        <v>1</v>
      </c>
      <c r="E132" s="1">
        <v>11.164</v>
      </c>
      <c r="F132" s="1">
        <v>5.6740000000000004</v>
      </c>
    </row>
    <row r="133" spans="1:6" x14ac:dyDescent="0.35">
      <c r="A133" s="2">
        <v>42164</v>
      </c>
      <c r="B133" s="3" t="s">
        <v>24</v>
      </c>
      <c r="C133" s="1">
        <v>4</v>
      </c>
      <c r="D133" s="1">
        <v>2</v>
      </c>
      <c r="E133" s="1">
        <v>11.551</v>
      </c>
      <c r="F133" s="1">
        <v>7.5579999999999998</v>
      </c>
    </row>
    <row r="134" spans="1:6" x14ac:dyDescent="0.35">
      <c r="A134" s="2">
        <v>42164</v>
      </c>
      <c r="B134" s="3" t="s">
        <v>24</v>
      </c>
      <c r="C134" s="1">
        <v>4</v>
      </c>
      <c r="D134" s="1">
        <v>3</v>
      </c>
      <c r="E134" s="1">
        <v>11.47</v>
      </c>
      <c r="F134" s="1">
        <v>7.3289999999999997</v>
      </c>
    </row>
    <row r="135" spans="1:6" x14ac:dyDescent="0.35">
      <c r="A135" s="2">
        <v>42164</v>
      </c>
      <c r="B135" s="3" t="s">
        <v>24</v>
      </c>
      <c r="C135" s="1">
        <v>4</v>
      </c>
      <c r="D135" s="1">
        <v>4</v>
      </c>
      <c r="E135" s="1">
        <v>11.667</v>
      </c>
      <c r="F135" s="1">
        <v>7.1109999999999998</v>
      </c>
    </row>
    <row r="136" spans="1:6" x14ac:dyDescent="0.35">
      <c r="A136" s="2">
        <v>42164</v>
      </c>
      <c r="B136" s="3" t="s">
        <v>24</v>
      </c>
      <c r="C136" s="1">
        <v>4</v>
      </c>
      <c r="D136" s="1">
        <v>5</v>
      </c>
      <c r="E136" s="1">
        <v>10.856999999999999</v>
      </c>
      <c r="F136" s="1">
        <v>7.8380000000000001</v>
      </c>
    </row>
    <row r="137" spans="1:6" x14ac:dyDescent="0.35">
      <c r="A137" s="2">
        <v>42164</v>
      </c>
      <c r="B137" s="3" t="s">
        <v>24</v>
      </c>
      <c r="C137" s="1">
        <v>4</v>
      </c>
      <c r="D137" s="1">
        <v>6</v>
      </c>
      <c r="E137" s="1">
        <v>11.574</v>
      </c>
      <c r="F137" s="1">
        <v>7.35</v>
      </c>
    </row>
    <row r="138" spans="1:6" x14ac:dyDescent="0.35">
      <c r="A138" s="2">
        <v>42164</v>
      </c>
      <c r="B138" s="3" t="s">
        <v>24</v>
      </c>
      <c r="C138" s="5">
        <v>4</v>
      </c>
      <c r="D138" s="5">
        <v>7</v>
      </c>
      <c r="E138" s="5">
        <v>10.385999999999999</v>
      </c>
      <c r="F138" s="5">
        <v>8.2799999999999994</v>
      </c>
    </row>
    <row r="139" spans="1:6" x14ac:dyDescent="0.35">
      <c r="A139" s="2">
        <v>42164</v>
      </c>
      <c r="B139" s="3" t="s">
        <v>24</v>
      </c>
      <c r="C139" s="1">
        <v>4</v>
      </c>
      <c r="D139" s="1">
        <v>8</v>
      </c>
      <c r="E139" s="1">
        <v>11.465999999999999</v>
      </c>
      <c r="F139" s="1">
        <v>5.085</v>
      </c>
    </row>
    <row r="140" spans="1:6" x14ac:dyDescent="0.35">
      <c r="A140" s="2">
        <v>42164</v>
      </c>
      <c r="B140" s="3" t="s">
        <v>24</v>
      </c>
      <c r="C140" s="1">
        <v>4</v>
      </c>
      <c r="D140" s="1">
        <v>9</v>
      </c>
      <c r="E140" s="1">
        <v>11.206</v>
      </c>
      <c r="F140" s="1">
        <v>6.2549999999999999</v>
      </c>
    </row>
    <row r="141" spans="1:6" x14ac:dyDescent="0.35">
      <c r="A141" s="2">
        <v>42164</v>
      </c>
      <c r="B141" s="3" t="s">
        <v>24</v>
      </c>
      <c r="C141" s="1">
        <v>4</v>
      </c>
      <c r="D141" s="1">
        <v>10</v>
      </c>
      <c r="E141" s="1">
        <v>11.554</v>
      </c>
      <c r="F141" s="1">
        <v>6.5270000000000001</v>
      </c>
    </row>
    <row r="142" spans="1:6" x14ac:dyDescent="0.35">
      <c r="A142" s="2">
        <v>42164</v>
      </c>
      <c r="B142" s="3" t="s">
        <v>24</v>
      </c>
      <c r="C142" s="1">
        <v>4</v>
      </c>
      <c r="D142" s="1">
        <v>11</v>
      </c>
      <c r="E142" s="1">
        <v>10.69</v>
      </c>
      <c r="F142" s="1" t="s">
        <v>11</v>
      </c>
    </row>
    <row r="143" spans="1:6" x14ac:dyDescent="0.35">
      <c r="A143" s="2">
        <v>42164</v>
      </c>
      <c r="B143" t="s">
        <v>15</v>
      </c>
      <c r="C143" s="1">
        <v>1</v>
      </c>
      <c r="D143" s="1">
        <v>1</v>
      </c>
      <c r="E143" s="1">
        <v>11.670999999999999</v>
      </c>
      <c r="F143" s="1">
        <v>6.4889999999999999</v>
      </c>
    </row>
    <row r="144" spans="1:6" x14ac:dyDescent="0.35">
      <c r="A144" s="2">
        <v>42165</v>
      </c>
      <c r="B144" t="s">
        <v>15</v>
      </c>
      <c r="C144" s="1">
        <v>1</v>
      </c>
      <c r="D144" s="1">
        <v>1</v>
      </c>
      <c r="E144" s="1">
        <v>13.045999999999999</v>
      </c>
      <c r="F144" s="1">
        <v>7.7859999999999996</v>
      </c>
    </row>
    <row r="145" spans="1:6" x14ac:dyDescent="0.35">
      <c r="A145" s="2">
        <v>42166</v>
      </c>
      <c r="B145" t="s">
        <v>15</v>
      </c>
      <c r="C145" s="1">
        <v>1</v>
      </c>
      <c r="D145" s="1">
        <v>1</v>
      </c>
      <c r="E145" s="1">
        <v>14.602</v>
      </c>
      <c r="F145" s="1">
        <v>8.0259999999999998</v>
      </c>
    </row>
    <row r="146" spans="1:6" x14ac:dyDescent="0.35">
      <c r="A146" s="2">
        <v>42165</v>
      </c>
      <c r="B146" t="s">
        <v>15</v>
      </c>
      <c r="C146" s="1">
        <v>1</v>
      </c>
      <c r="D146" s="1">
        <v>2</v>
      </c>
      <c r="E146" s="1">
        <v>13.025</v>
      </c>
      <c r="F146" s="1">
        <v>7.9269999999999996</v>
      </c>
    </row>
    <row r="147" spans="1:6" x14ac:dyDescent="0.35">
      <c r="A147" s="2">
        <v>42166</v>
      </c>
      <c r="B147" t="s">
        <v>15</v>
      </c>
      <c r="C147" s="1">
        <v>1</v>
      </c>
      <c r="D147" s="1">
        <v>2</v>
      </c>
      <c r="E147" s="1">
        <v>14.112</v>
      </c>
      <c r="F147" s="1">
        <v>7.6710000000000003</v>
      </c>
    </row>
    <row r="148" spans="1:6" x14ac:dyDescent="0.35">
      <c r="A148" s="2">
        <v>42165</v>
      </c>
      <c r="B148" t="s">
        <v>15</v>
      </c>
      <c r="C148" s="1">
        <v>1</v>
      </c>
      <c r="D148" s="1">
        <v>3</v>
      </c>
      <c r="E148" s="1">
        <v>13.287000000000001</v>
      </c>
      <c r="F148" s="1">
        <v>7.8869999999999996</v>
      </c>
    </row>
    <row r="149" spans="1:6" x14ac:dyDescent="0.35">
      <c r="A149" s="2">
        <v>42166</v>
      </c>
      <c r="B149" t="s">
        <v>15</v>
      </c>
      <c r="C149" s="1">
        <v>1</v>
      </c>
      <c r="D149" s="1">
        <v>3</v>
      </c>
      <c r="E149" s="1">
        <v>13.907999999999999</v>
      </c>
      <c r="F149" s="1">
        <v>7.6879999999999997</v>
      </c>
    </row>
    <row r="150" spans="1:6" x14ac:dyDescent="0.35">
      <c r="A150" s="2">
        <v>42165</v>
      </c>
      <c r="B150" t="s">
        <v>15</v>
      </c>
      <c r="C150" s="1">
        <v>1</v>
      </c>
      <c r="D150" s="1">
        <v>4</v>
      </c>
      <c r="E150" s="1">
        <v>13.358000000000001</v>
      </c>
      <c r="F150" s="1">
        <v>7.76</v>
      </c>
    </row>
    <row r="151" spans="1:6" x14ac:dyDescent="0.35">
      <c r="A151" s="2">
        <v>42166</v>
      </c>
      <c r="B151" t="s">
        <v>15</v>
      </c>
      <c r="C151" s="1">
        <v>1</v>
      </c>
      <c r="D151" s="1">
        <v>4</v>
      </c>
      <c r="E151" s="1">
        <v>13.752000000000001</v>
      </c>
      <c r="F151" s="1">
        <v>7.5860000000000003</v>
      </c>
    </row>
    <row r="152" spans="1:6" x14ac:dyDescent="0.35">
      <c r="A152" s="2">
        <v>42165</v>
      </c>
      <c r="B152" t="s">
        <v>15</v>
      </c>
      <c r="C152" s="1">
        <v>1</v>
      </c>
      <c r="D152" s="1">
        <v>5</v>
      </c>
      <c r="E152" s="1">
        <v>13.132999999999999</v>
      </c>
      <c r="F152" s="1">
        <v>7.508</v>
      </c>
    </row>
    <row r="153" spans="1:6" x14ac:dyDescent="0.35">
      <c r="A153" s="2">
        <v>42166</v>
      </c>
      <c r="B153" t="s">
        <v>15</v>
      </c>
      <c r="C153" s="1">
        <v>1</v>
      </c>
      <c r="D153" s="1">
        <v>5</v>
      </c>
      <c r="E153" s="1">
        <v>14.37</v>
      </c>
      <c r="F153" s="1">
        <v>7.3959999999999999</v>
      </c>
    </row>
    <row r="154" spans="1:6" x14ac:dyDescent="0.35">
      <c r="A154" s="2">
        <v>42165</v>
      </c>
      <c r="B154" t="s">
        <v>15</v>
      </c>
      <c r="C154" s="1">
        <v>1</v>
      </c>
      <c r="D154" s="1">
        <v>6</v>
      </c>
      <c r="E154" s="1">
        <v>13.56</v>
      </c>
      <c r="F154" s="1">
        <v>7.6680000000000001</v>
      </c>
    </row>
    <row r="155" spans="1:6" x14ac:dyDescent="0.35">
      <c r="A155" s="2">
        <v>42166</v>
      </c>
      <c r="B155" t="s">
        <v>15</v>
      </c>
      <c r="C155" s="1">
        <v>1</v>
      </c>
      <c r="D155" s="1">
        <v>6</v>
      </c>
      <c r="E155" s="1">
        <v>13.815</v>
      </c>
      <c r="F155" s="1">
        <v>7.64</v>
      </c>
    </row>
    <row r="156" spans="1:6" x14ac:dyDescent="0.35">
      <c r="A156" s="2">
        <v>42165</v>
      </c>
      <c r="B156" t="s">
        <v>15</v>
      </c>
      <c r="C156" s="1">
        <v>1</v>
      </c>
      <c r="D156" s="1">
        <v>7</v>
      </c>
      <c r="E156" s="1">
        <v>12.733000000000001</v>
      </c>
      <c r="F156" s="1">
        <v>8.0760000000000005</v>
      </c>
    </row>
    <row r="157" spans="1:6" x14ac:dyDescent="0.35">
      <c r="A157" s="2">
        <v>42166</v>
      </c>
      <c r="B157" t="s">
        <v>15</v>
      </c>
      <c r="C157" s="1">
        <v>1</v>
      </c>
      <c r="D157" s="1">
        <v>7</v>
      </c>
      <c r="E157" s="1">
        <v>14.186</v>
      </c>
      <c r="F157" s="1">
        <v>7.7910000000000004</v>
      </c>
    </row>
    <row r="158" spans="1:6" x14ac:dyDescent="0.35">
      <c r="A158" s="2">
        <v>42165</v>
      </c>
      <c r="B158" t="s">
        <v>15</v>
      </c>
      <c r="C158" s="1">
        <v>1</v>
      </c>
      <c r="D158" s="1">
        <v>8</v>
      </c>
      <c r="E158" s="1">
        <v>12.54</v>
      </c>
      <c r="F158" s="1">
        <v>8.6690000000000005</v>
      </c>
    </row>
    <row r="159" spans="1:6" x14ac:dyDescent="0.35">
      <c r="A159" s="2">
        <v>42166</v>
      </c>
      <c r="B159" t="s">
        <v>15</v>
      </c>
      <c r="C159" s="1">
        <v>1</v>
      </c>
      <c r="D159" s="1">
        <v>8</v>
      </c>
      <c r="E159" s="1">
        <v>14.237</v>
      </c>
      <c r="F159" s="1">
        <v>7.7850000000000001</v>
      </c>
    </row>
    <row r="160" spans="1:6" x14ac:dyDescent="0.35">
      <c r="A160" s="2">
        <v>42164</v>
      </c>
      <c r="B160" t="s">
        <v>15</v>
      </c>
      <c r="C160" s="1">
        <v>2</v>
      </c>
      <c r="D160" s="1">
        <v>1</v>
      </c>
      <c r="E160" s="1">
        <v>11.715</v>
      </c>
      <c r="F160" s="1">
        <v>6.9279999999999999</v>
      </c>
    </row>
    <row r="161" spans="1:6" x14ac:dyDescent="0.35">
      <c r="A161" s="2">
        <v>42166</v>
      </c>
      <c r="B161" t="s">
        <v>15</v>
      </c>
      <c r="C161" s="1">
        <v>2</v>
      </c>
      <c r="D161" s="1">
        <v>1</v>
      </c>
      <c r="E161" s="1">
        <v>14.352</v>
      </c>
      <c r="F161" s="1">
        <v>7.2220000000000004</v>
      </c>
    </row>
    <row r="162" spans="1:6" x14ac:dyDescent="0.35">
      <c r="A162" s="2">
        <v>42164</v>
      </c>
      <c r="B162" t="s">
        <v>15</v>
      </c>
      <c r="C162" s="1">
        <v>2</v>
      </c>
      <c r="D162" s="1">
        <v>2</v>
      </c>
      <c r="E162" s="1">
        <v>11.77</v>
      </c>
      <c r="F162" s="1">
        <v>7.7480000000000002</v>
      </c>
    </row>
    <row r="163" spans="1:6" x14ac:dyDescent="0.35">
      <c r="A163" s="2">
        <v>42164</v>
      </c>
      <c r="B163" t="s">
        <v>15</v>
      </c>
      <c r="C163" s="1">
        <v>2</v>
      </c>
      <c r="D163" s="1">
        <v>3</v>
      </c>
      <c r="E163" s="1">
        <v>11.894</v>
      </c>
      <c r="F163" s="1">
        <v>7.7409999999999997</v>
      </c>
    </row>
    <row r="164" spans="1:6" x14ac:dyDescent="0.35">
      <c r="A164" s="2">
        <v>42164</v>
      </c>
      <c r="B164" t="s">
        <v>15</v>
      </c>
      <c r="C164" s="1">
        <v>3</v>
      </c>
      <c r="D164" s="1">
        <v>1</v>
      </c>
      <c r="E164" s="1">
        <v>11.590999999999999</v>
      </c>
      <c r="F164" s="1">
        <v>7.3650000000000002</v>
      </c>
    </row>
    <row r="165" spans="1:6" x14ac:dyDescent="0.35">
      <c r="A165" s="2">
        <v>42165</v>
      </c>
      <c r="B165" t="s">
        <v>15</v>
      </c>
      <c r="C165" s="1">
        <v>3</v>
      </c>
      <c r="D165" s="1">
        <v>1</v>
      </c>
      <c r="E165" s="1">
        <v>13.180999999999999</v>
      </c>
      <c r="F165" s="1">
        <v>7.8630000000000004</v>
      </c>
    </row>
    <row r="166" spans="1:6" x14ac:dyDescent="0.35">
      <c r="A166" s="2">
        <v>42166</v>
      </c>
      <c r="B166" t="s">
        <v>15</v>
      </c>
      <c r="C166" s="1">
        <v>3</v>
      </c>
      <c r="D166" s="1">
        <v>1</v>
      </c>
      <c r="E166" s="1">
        <v>13.803000000000001</v>
      </c>
      <c r="F166" s="1">
        <v>7.742</v>
      </c>
    </row>
    <row r="167" spans="1:6" x14ac:dyDescent="0.35">
      <c r="A167" s="2">
        <v>42164</v>
      </c>
      <c r="B167" t="s">
        <v>15</v>
      </c>
      <c r="C167" s="1">
        <v>3</v>
      </c>
      <c r="D167" s="1">
        <v>2</v>
      </c>
      <c r="E167" s="1">
        <v>11.683999999999999</v>
      </c>
      <c r="F167" s="1">
        <v>7.8150000000000004</v>
      </c>
    </row>
    <row r="168" spans="1:6" x14ac:dyDescent="0.35">
      <c r="A168" s="2">
        <v>42165</v>
      </c>
      <c r="B168" t="s">
        <v>15</v>
      </c>
      <c r="C168" s="1">
        <v>3</v>
      </c>
      <c r="D168" s="1">
        <v>2</v>
      </c>
      <c r="E168" s="1">
        <v>12.647</v>
      </c>
      <c r="F168" s="1">
        <v>8.0619999999999994</v>
      </c>
    </row>
    <row r="169" spans="1:6" x14ac:dyDescent="0.35">
      <c r="A169" s="2">
        <v>42164</v>
      </c>
      <c r="B169" t="s">
        <v>15</v>
      </c>
      <c r="C169" s="1">
        <v>3</v>
      </c>
      <c r="D169" s="1">
        <v>3</v>
      </c>
      <c r="E169" s="1">
        <v>11.861000000000001</v>
      </c>
      <c r="F169" s="1">
        <v>8.1760000000000002</v>
      </c>
    </row>
    <row r="170" spans="1:6" x14ac:dyDescent="0.35">
      <c r="A170" s="2">
        <v>42165</v>
      </c>
      <c r="B170" t="s">
        <v>15</v>
      </c>
      <c r="C170" s="1">
        <v>3</v>
      </c>
      <c r="D170" s="1">
        <v>3</v>
      </c>
      <c r="E170" s="1">
        <v>13.106</v>
      </c>
      <c r="F170" s="1">
        <v>7.915</v>
      </c>
    </row>
    <row r="171" spans="1:6" x14ac:dyDescent="0.35">
      <c r="A171" s="2">
        <v>42165</v>
      </c>
      <c r="B171" t="s">
        <v>15</v>
      </c>
      <c r="C171" s="1">
        <v>3</v>
      </c>
      <c r="D171" s="1">
        <v>4</v>
      </c>
      <c r="E171" s="1">
        <v>12.968999999999999</v>
      </c>
      <c r="F171" s="1">
        <v>7.5270000000000001</v>
      </c>
    </row>
    <row r="172" spans="1:6" x14ac:dyDescent="0.35">
      <c r="A172" s="2">
        <v>42165</v>
      </c>
      <c r="B172" t="s">
        <v>15</v>
      </c>
      <c r="C172" s="1">
        <v>3</v>
      </c>
      <c r="D172" s="1">
        <v>5</v>
      </c>
      <c r="E172" s="1">
        <v>12.898</v>
      </c>
      <c r="F172" s="1">
        <v>7.7759999999999998</v>
      </c>
    </row>
    <row r="173" spans="1:6" x14ac:dyDescent="0.35">
      <c r="A173" s="2">
        <v>42165</v>
      </c>
      <c r="B173" t="s">
        <v>15</v>
      </c>
      <c r="C173" s="1">
        <v>3</v>
      </c>
      <c r="D173" s="1">
        <v>6</v>
      </c>
      <c r="E173" s="1">
        <v>12.962</v>
      </c>
      <c r="F173" s="1">
        <v>8.0050000000000008</v>
      </c>
    </row>
    <row r="174" spans="1:6" x14ac:dyDescent="0.35">
      <c r="A174" s="2">
        <v>42164</v>
      </c>
      <c r="B174" t="s">
        <v>15</v>
      </c>
      <c r="C174" s="1">
        <v>4</v>
      </c>
      <c r="D174" s="1">
        <v>1</v>
      </c>
      <c r="E174" s="1">
        <v>11.742000000000001</v>
      </c>
      <c r="F174" s="1">
        <v>7.6360000000000001</v>
      </c>
    </row>
    <row r="175" spans="1:6" x14ac:dyDescent="0.35">
      <c r="A175" s="2">
        <v>42165</v>
      </c>
      <c r="B175" t="s">
        <v>15</v>
      </c>
      <c r="C175" s="1">
        <v>4</v>
      </c>
      <c r="D175" s="1">
        <v>1</v>
      </c>
      <c r="E175" s="1">
        <v>12.346</v>
      </c>
      <c r="F175" s="1">
        <v>7.569</v>
      </c>
    </row>
    <row r="176" spans="1:6" x14ac:dyDescent="0.35">
      <c r="A176" s="2">
        <v>42166</v>
      </c>
      <c r="B176" t="s">
        <v>15</v>
      </c>
      <c r="C176" s="1">
        <v>4</v>
      </c>
      <c r="D176" s="1">
        <v>1</v>
      </c>
      <c r="E176" s="1">
        <v>14.462</v>
      </c>
      <c r="F176" s="1">
        <v>7.6520000000000001</v>
      </c>
    </row>
    <row r="177" spans="1:6" x14ac:dyDescent="0.35">
      <c r="A177" s="2">
        <v>42164</v>
      </c>
      <c r="B177" t="s">
        <v>15</v>
      </c>
      <c r="C177" s="1">
        <v>4</v>
      </c>
      <c r="D177" s="1">
        <v>2</v>
      </c>
      <c r="E177" s="1">
        <v>11.88</v>
      </c>
      <c r="F177" s="1">
        <v>7.8849999999999998</v>
      </c>
    </row>
    <row r="178" spans="1:6" x14ac:dyDescent="0.35">
      <c r="A178" s="2">
        <v>42165</v>
      </c>
      <c r="B178" t="s">
        <v>15</v>
      </c>
      <c r="C178" s="1">
        <v>4</v>
      </c>
      <c r="D178" s="1">
        <v>2</v>
      </c>
      <c r="E178" s="1">
        <v>12.58</v>
      </c>
      <c r="F178" s="1">
        <v>7.476</v>
      </c>
    </row>
    <row r="179" spans="1:6" x14ac:dyDescent="0.35">
      <c r="A179" s="2">
        <v>42166</v>
      </c>
      <c r="B179" t="s">
        <v>15</v>
      </c>
      <c r="C179" s="1">
        <v>4</v>
      </c>
      <c r="D179" s="1">
        <v>2</v>
      </c>
      <c r="E179" s="1">
        <v>14.535</v>
      </c>
      <c r="F179" s="1">
        <v>7.5640000000000001</v>
      </c>
    </row>
    <row r="180" spans="1:6" x14ac:dyDescent="0.35">
      <c r="A180" s="2">
        <v>42165</v>
      </c>
      <c r="B180" t="s">
        <v>15</v>
      </c>
      <c r="C180" s="1">
        <v>4</v>
      </c>
      <c r="D180" s="1">
        <v>3</v>
      </c>
      <c r="E180" s="1">
        <v>12.746</v>
      </c>
      <c r="F180" s="1">
        <v>7.9279999999999999</v>
      </c>
    </row>
    <row r="181" spans="1:6" x14ac:dyDescent="0.35">
      <c r="A181" s="2">
        <v>42166</v>
      </c>
      <c r="B181" t="s">
        <v>15</v>
      </c>
      <c r="C181" s="1">
        <v>4</v>
      </c>
      <c r="D181" s="1">
        <v>3</v>
      </c>
      <c r="E181" s="1">
        <v>13.898999999999999</v>
      </c>
      <c r="F181" s="1">
        <v>7.3860000000000001</v>
      </c>
    </row>
    <row r="182" spans="1:6" x14ac:dyDescent="0.35">
      <c r="A182" s="2">
        <v>42165</v>
      </c>
      <c r="B182" t="s">
        <v>15</v>
      </c>
      <c r="C182" s="1">
        <v>4</v>
      </c>
      <c r="D182" s="1">
        <v>4</v>
      </c>
      <c r="E182" s="1">
        <v>13.154999999999999</v>
      </c>
      <c r="F182" s="1">
        <v>7.6820000000000004</v>
      </c>
    </row>
    <row r="183" spans="1:6" x14ac:dyDescent="0.35">
      <c r="A183" s="2">
        <v>42165</v>
      </c>
      <c r="B183" t="s">
        <v>15</v>
      </c>
      <c r="C183" s="1">
        <v>4</v>
      </c>
      <c r="D183" s="1">
        <v>5</v>
      </c>
      <c r="E183" s="1">
        <v>12.699</v>
      </c>
      <c r="F183" s="1">
        <v>8.1419999999999995</v>
      </c>
    </row>
    <row r="184" spans="1:6" x14ac:dyDescent="0.35">
      <c r="A184" s="2">
        <v>42165</v>
      </c>
      <c r="B184" t="s">
        <v>15</v>
      </c>
      <c r="C184" s="1">
        <v>4</v>
      </c>
      <c r="D184" s="1">
        <v>6</v>
      </c>
      <c r="E184" s="1">
        <v>12.708</v>
      </c>
      <c r="F184" s="1">
        <v>7.9089999999999998</v>
      </c>
    </row>
    <row r="185" spans="1:6" x14ac:dyDescent="0.35">
      <c r="A185" s="2">
        <v>42165</v>
      </c>
      <c r="B185" t="s">
        <v>15</v>
      </c>
      <c r="C185" s="1">
        <v>4</v>
      </c>
      <c r="D185" s="1">
        <v>7</v>
      </c>
      <c r="E185" s="1">
        <v>13.269</v>
      </c>
      <c r="F185" s="1">
        <v>7.9409999999999998</v>
      </c>
    </row>
  </sheetData>
  <sortState xmlns:xlrd2="http://schemas.microsoft.com/office/spreadsheetml/2017/richdata2" ref="A3:F185">
    <sortCondition ref="B3:B185"/>
    <sortCondition ref="C3:C185"/>
    <sortCondition ref="D3:D185"/>
  </sortState>
  <mergeCells count="2">
    <mergeCell ref="H1:K1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1"/>
  <sheetViews>
    <sheetView workbookViewId="0">
      <selection activeCell="G3" sqref="G3:H22"/>
    </sheetView>
  </sheetViews>
  <sheetFormatPr defaultColWidth="8.90625" defaultRowHeight="14.5" x14ac:dyDescent="0.35"/>
  <cols>
    <col min="1" max="1" width="14.1796875" style="1" bestFit="1" customWidth="1"/>
    <col min="2" max="2" width="8.6328125" style="1" bestFit="1" customWidth="1"/>
    <col min="3" max="3" width="12.90625" style="1" bestFit="1" customWidth="1"/>
    <col min="4" max="4" width="12.90625" style="1" customWidth="1"/>
    <col min="5" max="5" width="17.36328125" style="1" bestFit="1" customWidth="1"/>
    <col min="6" max="6" width="8.90625" style="1"/>
    <col min="7" max="7" width="14.81640625" style="1" bestFit="1" customWidth="1"/>
    <col min="8" max="9" width="8.90625" style="1"/>
    <col min="10" max="10" width="17.26953125" style="1" bestFit="1" customWidth="1"/>
    <col min="11" max="16384" width="8.90625" style="1"/>
  </cols>
  <sheetData>
    <row r="1" spans="1:10" x14ac:dyDescent="0.35">
      <c r="A1" s="10" t="s">
        <v>26</v>
      </c>
      <c r="B1" s="10"/>
      <c r="C1" s="10"/>
      <c r="D1" s="10"/>
      <c r="E1" s="10"/>
      <c r="G1" s="10" t="s">
        <v>23</v>
      </c>
      <c r="H1" s="10"/>
      <c r="I1" s="10"/>
      <c r="J1" s="10"/>
    </row>
    <row r="2" spans="1:10" ht="15" thickBot="1" x14ac:dyDescent="0.4">
      <c r="A2" s="13" t="s">
        <v>0</v>
      </c>
      <c r="B2" s="13" t="s">
        <v>1</v>
      </c>
      <c r="C2" s="13" t="s">
        <v>2</v>
      </c>
      <c r="D2" s="13" t="s">
        <v>25</v>
      </c>
      <c r="E2" s="13" t="s">
        <v>3</v>
      </c>
      <c r="G2" s="14" t="s">
        <v>0</v>
      </c>
      <c r="H2" s="14" t="s">
        <v>1</v>
      </c>
      <c r="I2" s="14" t="s">
        <v>25</v>
      </c>
      <c r="J2" s="14" t="s">
        <v>3</v>
      </c>
    </row>
    <row r="3" spans="1:10" ht="15" thickTop="1" x14ac:dyDescent="0.35">
      <c r="A3" s="1" t="s">
        <v>4</v>
      </c>
      <c r="B3" s="1">
        <v>1</v>
      </c>
      <c r="C3" s="2">
        <v>42160</v>
      </c>
      <c r="D3" s="12">
        <v>1</v>
      </c>
      <c r="E3" s="1">
        <v>3.286</v>
      </c>
      <c r="G3" s="1" t="s">
        <v>4</v>
      </c>
      <c r="H3" s="1">
        <v>1</v>
      </c>
      <c r="I3" s="1">
        <v>1</v>
      </c>
      <c r="J3" s="7">
        <f>AVERAGEIFS($E$3:$E$231, $A$3:$A$231, G3, $B$3:$B$231, H3, $D$3:$D$231, I3)</f>
        <v>3.0194999999999999</v>
      </c>
    </row>
    <row r="4" spans="1:10" x14ac:dyDescent="0.35">
      <c r="A4" s="1" t="s">
        <v>4</v>
      </c>
      <c r="B4" s="1">
        <v>1</v>
      </c>
      <c r="C4" s="2">
        <v>42160</v>
      </c>
      <c r="D4" s="12">
        <v>1</v>
      </c>
      <c r="E4" s="1">
        <v>2.8540000000000001</v>
      </c>
      <c r="G4" s="1" t="s">
        <v>4</v>
      </c>
      <c r="H4" s="1">
        <v>2</v>
      </c>
      <c r="I4" s="1">
        <v>1</v>
      </c>
      <c r="J4" s="7">
        <f t="shared" ref="J4:J42" si="0">AVERAGEIFS($E$3:$E$231, $A$3:$A$231, G4, $B$3:$B$231, H4, $D$3:$D$231, I4)</f>
        <v>3.1408750000000003</v>
      </c>
    </row>
    <row r="5" spans="1:10" x14ac:dyDescent="0.35">
      <c r="A5" s="1" t="s">
        <v>4</v>
      </c>
      <c r="B5" s="1">
        <v>1</v>
      </c>
      <c r="C5" s="2">
        <v>42160</v>
      </c>
      <c r="D5" s="12">
        <v>1</v>
      </c>
      <c r="E5" s="1">
        <v>2.944</v>
      </c>
      <c r="G5" s="1" t="s">
        <v>4</v>
      </c>
      <c r="H5" s="1">
        <v>3</v>
      </c>
      <c r="I5" s="1">
        <v>1</v>
      </c>
      <c r="J5" s="7">
        <f t="shared" si="0"/>
        <v>3.1624999999999996</v>
      </c>
    </row>
    <row r="6" spans="1:10" x14ac:dyDescent="0.35">
      <c r="A6" s="1" t="s">
        <v>4</v>
      </c>
      <c r="B6" s="1">
        <v>1</v>
      </c>
      <c r="C6" s="2">
        <v>42160</v>
      </c>
      <c r="D6" s="12">
        <v>1</v>
      </c>
      <c r="E6" s="1">
        <v>3.1110000000000002</v>
      </c>
      <c r="G6" s="1" t="s">
        <v>4</v>
      </c>
      <c r="H6" s="1">
        <v>4</v>
      </c>
      <c r="I6" s="1">
        <v>1</v>
      </c>
      <c r="J6" s="7">
        <f t="shared" si="0"/>
        <v>3.2641428571428568</v>
      </c>
    </row>
    <row r="7" spans="1:10" x14ac:dyDescent="0.35">
      <c r="A7" s="1" t="s">
        <v>4</v>
      </c>
      <c r="B7" s="1">
        <v>1</v>
      </c>
      <c r="C7" s="2">
        <v>42160</v>
      </c>
      <c r="D7" s="12">
        <v>1</v>
      </c>
      <c r="E7" s="1">
        <v>2.8119999999999998</v>
      </c>
      <c r="G7" s="1" t="s">
        <v>6</v>
      </c>
      <c r="H7" s="1">
        <v>1</v>
      </c>
      <c r="I7" s="1">
        <v>1</v>
      </c>
      <c r="J7" s="7">
        <f t="shared" si="0"/>
        <v>3.1550000000000002</v>
      </c>
    </row>
    <row r="8" spans="1:10" x14ac:dyDescent="0.35">
      <c r="A8" s="1" t="s">
        <v>4</v>
      </c>
      <c r="B8" s="1">
        <v>1</v>
      </c>
      <c r="C8" s="2">
        <v>42160</v>
      </c>
      <c r="D8" s="12">
        <v>1</v>
      </c>
      <c r="E8" s="1">
        <v>3.2440000000000002</v>
      </c>
      <c r="G8" s="1" t="s">
        <v>6</v>
      </c>
      <c r="H8" s="1">
        <v>2</v>
      </c>
      <c r="I8" s="1">
        <v>1</v>
      </c>
      <c r="J8" s="7">
        <f t="shared" si="0"/>
        <v>3.0791250000000003</v>
      </c>
    </row>
    <row r="9" spans="1:10" x14ac:dyDescent="0.35">
      <c r="A9" s="1" t="s">
        <v>4</v>
      </c>
      <c r="B9" s="1">
        <v>1</v>
      </c>
      <c r="C9" s="2">
        <v>42160</v>
      </c>
      <c r="D9" s="12">
        <v>1</v>
      </c>
      <c r="E9" s="1">
        <v>2.9180000000000001</v>
      </c>
      <c r="G9" s="1" t="s">
        <v>6</v>
      </c>
      <c r="H9" s="1">
        <v>3</v>
      </c>
      <c r="I9" s="1">
        <v>1</v>
      </c>
      <c r="J9" s="7">
        <f t="shared" si="0"/>
        <v>3.2241428571428572</v>
      </c>
    </row>
    <row r="10" spans="1:10" x14ac:dyDescent="0.35">
      <c r="A10" s="1" t="s">
        <v>4</v>
      </c>
      <c r="B10" s="1">
        <v>1</v>
      </c>
      <c r="C10" s="2">
        <v>42160</v>
      </c>
      <c r="D10" s="12">
        <v>1</v>
      </c>
      <c r="E10" s="1">
        <v>2.9870000000000001</v>
      </c>
      <c r="G10" s="1" t="s">
        <v>6</v>
      </c>
      <c r="H10" s="1">
        <v>4</v>
      </c>
      <c r="I10" s="1">
        <v>1</v>
      </c>
      <c r="J10" s="7">
        <f t="shared" si="0"/>
        <v>3.2038333333333333</v>
      </c>
    </row>
    <row r="11" spans="1:10" x14ac:dyDescent="0.35">
      <c r="A11" s="1" t="s">
        <v>4</v>
      </c>
      <c r="B11" s="1">
        <v>2</v>
      </c>
      <c r="C11" s="2">
        <v>42160</v>
      </c>
      <c r="D11" s="12">
        <v>1</v>
      </c>
      <c r="E11" s="1">
        <v>3.0059999999999998</v>
      </c>
      <c r="G11" s="1" t="s">
        <v>5</v>
      </c>
      <c r="H11" s="1">
        <v>1</v>
      </c>
      <c r="I11" s="1">
        <v>1</v>
      </c>
      <c r="J11" s="7">
        <f t="shared" si="0"/>
        <v>3.1392857142857138</v>
      </c>
    </row>
    <row r="12" spans="1:10" x14ac:dyDescent="0.35">
      <c r="A12" s="1" t="s">
        <v>4</v>
      </c>
      <c r="B12" s="1">
        <v>2</v>
      </c>
      <c r="C12" s="2">
        <v>42160</v>
      </c>
      <c r="D12" s="12">
        <v>1</v>
      </c>
      <c r="E12" s="1">
        <v>3.0960000000000001</v>
      </c>
      <c r="G12" s="1" t="s">
        <v>5</v>
      </c>
      <c r="H12" s="1">
        <v>2</v>
      </c>
      <c r="I12" s="1">
        <v>1</v>
      </c>
      <c r="J12" s="7">
        <f t="shared" si="0"/>
        <v>3.1862857142857139</v>
      </c>
    </row>
    <row r="13" spans="1:10" x14ac:dyDescent="0.35">
      <c r="A13" s="1" t="s">
        <v>4</v>
      </c>
      <c r="B13" s="1">
        <v>2</v>
      </c>
      <c r="C13" s="2">
        <v>42160</v>
      </c>
      <c r="D13" s="12">
        <v>1</v>
      </c>
      <c r="E13" s="1">
        <v>2.9540000000000002</v>
      </c>
      <c r="G13" s="1" t="s">
        <v>5</v>
      </c>
      <c r="H13" s="1">
        <v>3</v>
      </c>
      <c r="I13" s="1">
        <v>1</v>
      </c>
      <c r="J13" s="7">
        <f t="shared" si="0"/>
        <v>3.202</v>
      </c>
    </row>
    <row r="14" spans="1:10" x14ac:dyDescent="0.35">
      <c r="A14" s="1" t="s">
        <v>4</v>
      </c>
      <c r="B14" s="1">
        <v>2</v>
      </c>
      <c r="C14" s="2">
        <v>42160</v>
      </c>
      <c r="D14" s="12">
        <v>1</v>
      </c>
      <c r="E14" s="1">
        <v>3.0649999999999999</v>
      </c>
      <c r="G14" s="1" t="s">
        <v>5</v>
      </c>
      <c r="H14" s="1">
        <v>4</v>
      </c>
      <c r="I14" s="1">
        <v>1</v>
      </c>
      <c r="J14" s="7">
        <f t="shared" si="0"/>
        <v>3.1576666666666671</v>
      </c>
    </row>
    <row r="15" spans="1:10" x14ac:dyDescent="0.35">
      <c r="A15" s="1" t="s">
        <v>4</v>
      </c>
      <c r="B15" s="1">
        <v>2</v>
      </c>
      <c r="C15" s="2">
        <v>42160</v>
      </c>
      <c r="D15" s="12">
        <v>1</v>
      </c>
      <c r="E15" s="1">
        <v>3.0790000000000002</v>
      </c>
      <c r="G15" s="1" t="s">
        <v>14</v>
      </c>
      <c r="H15" s="1">
        <v>1</v>
      </c>
      <c r="I15" s="1">
        <v>1</v>
      </c>
      <c r="J15" s="7">
        <f t="shared" si="0"/>
        <v>3.1494999999999997</v>
      </c>
    </row>
    <row r="16" spans="1:10" x14ac:dyDescent="0.35">
      <c r="A16" s="1" t="s">
        <v>4</v>
      </c>
      <c r="B16" s="1">
        <v>2</v>
      </c>
      <c r="C16" s="2">
        <v>42160</v>
      </c>
      <c r="D16" s="12">
        <v>1</v>
      </c>
      <c r="E16" s="1">
        <v>3.6160000000000001</v>
      </c>
      <c r="G16" s="1" t="s">
        <v>14</v>
      </c>
      <c r="H16" s="1">
        <v>2</v>
      </c>
      <c r="I16" s="1">
        <v>1</v>
      </c>
      <c r="J16" s="7">
        <f t="shared" si="0"/>
        <v>3.1566666666666663</v>
      </c>
    </row>
    <row r="17" spans="1:10" x14ac:dyDescent="0.35">
      <c r="A17" s="1" t="s">
        <v>4</v>
      </c>
      <c r="B17" s="1">
        <v>2</v>
      </c>
      <c r="C17" s="2">
        <v>42160</v>
      </c>
      <c r="D17" s="12">
        <v>1</v>
      </c>
      <c r="E17" s="1">
        <v>3.11</v>
      </c>
      <c r="G17" s="1" t="s">
        <v>14</v>
      </c>
      <c r="H17" s="1">
        <v>3</v>
      </c>
      <c r="I17" s="1">
        <v>1</v>
      </c>
      <c r="J17" s="7">
        <f t="shared" si="0"/>
        <v>3.1157499999999998</v>
      </c>
    </row>
    <row r="18" spans="1:10" x14ac:dyDescent="0.35">
      <c r="A18" s="1" t="s">
        <v>4</v>
      </c>
      <c r="B18" s="1">
        <v>2</v>
      </c>
      <c r="C18" s="2">
        <v>42160</v>
      </c>
      <c r="D18" s="12">
        <v>1</v>
      </c>
      <c r="E18" s="1">
        <v>3.2010000000000001</v>
      </c>
      <c r="G18" s="1" t="s">
        <v>14</v>
      </c>
      <c r="H18" s="1">
        <v>4</v>
      </c>
      <c r="I18" s="1">
        <v>1</v>
      </c>
      <c r="J18" s="7">
        <f t="shared" si="0"/>
        <v>3.1305714285714283</v>
      </c>
    </row>
    <row r="19" spans="1:10" x14ac:dyDescent="0.35">
      <c r="A19" s="1" t="s">
        <v>4</v>
      </c>
      <c r="B19" s="1">
        <v>3</v>
      </c>
      <c r="C19" s="2">
        <v>42160</v>
      </c>
      <c r="D19" s="12">
        <v>1</v>
      </c>
      <c r="E19" s="1">
        <v>3.14</v>
      </c>
      <c r="G19" s="1" t="s">
        <v>15</v>
      </c>
      <c r="H19" s="1">
        <v>1</v>
      </c>
      <c r="I19" s="1">
        <v>1</v>
      </c>
      <c r="J19" s="7">
        <f t="shared" si="0"/>
        <v>3.1676666666666669</v>
      </c>
    </row>
    <row r="20" spans="1:10" x14ac:dyDescent="0.35">
      <c r="A20" s="1" t="s">
        <v>4</v>
      </c>
      <c r="B20" s="1">
        <v>3</v>
      </c>
      <c r="C20" s="2">
        <v>42160</v>
      </c>
      <c r="D20" s="12">
        <v>1</v>
      </c>
      <c r="E20" s="1">
        <v>3.0529999999999999</v>
      </c>
      <c r="G20" s="1" t="s">
        <v>15</v>
      </c>
      <c r="H20" s="1">
        <v>2</v>
      </c>
      <c r="I20" s="1">
        <v>1</v>
      </c>
      <c r="J20" s="7">
        <f t="shared" si="0"/>
        <v>3.2104999999999992</v>
      </c>
    </row>
    <row r="21" spans="1:10" x14ac:dyDescent="0.35">
      <c r="A21" s="1" t="s">
        <v>4</v>
      </c>
      <c r="B21" s="1">
        <v>3</v>
      </c>
      <c r="C21" s="2">
        <v>42160</v>
      </c>
      <c r="D21" s="12">
        <v>1</v>
      </c>
      <c r="E21" s="1">
        <v>3.02</v>
      </c>
      <c r="G21" s="1" t="s">
        <v>15</v>
      </c>
      <c r="H21" s="1">
        <v>3</v>
      </c>
      <c r="I21" s="1">
        <v>1</v>
      </c>
      <c r="J21" s="7">
        <f t="shared" si="0"/>
        <v>3.2258333333333336</v>
      </c>
    </row>
    <row r="22" spans="1:10" x14ac:dyDescent="0.35">
      <c r="A22" s="1" t="s">
        <v>4</v>
      </c>
      <c r="B22" s="1">
        <v>3</v>
      </c>
      <c r="C22" s="2">
        <v>42160</v>
      </c>
      <c r="D22" s="12">
        <v>1</v>
      </c>
      <c r="E22" s="1">
        <v>3.0870000000000002</v>
      </c>
      <c r="G22" s="1" t="s">
        <v>15</v>
      </c>
      <c r="H22" s="1">
        <v>4</v>
      </c>
      <c r="I22" s="1">
        <v>1</v>
      </c>
      <c r="J22" s="7">
        <f t="shared" si="0"/>
        <v>3.1152857142857147</v>
      </c>
    </row>
    <row r="23" spans="1:10" x14ac:dyDescent="0.35">
      <c r="A23" s="1" t="s">
        <v>4</v>
      </c>
      <c r="B23" s="1">
        <v>3</v>
      </c>
      <c r="C23" s="2">
        <v>42160</v>
      </c>
      <c r="D23" s="12">
        <v>1</v>
      </c>
      <c r="E23" s="1">
        <v>3.1869999999999998</v>
      </c>
      <c r="G23" s="1" t="s">
        <v>4</v>
      </c>
      <c r="H23" s="1">
        <v>1</v>
      </c>
      <c r="I23" s="1">
        <v>2</v>
      </c>
      <c r="J23" s="7">
        <f t="shared" si="0"/>
        <v>3.6957999999999998</v>
      </c>
    </row>
    <row r="24" spans="1:10" x14ac:dyDescent="0.35">
      <c r="A24" s="1" t="s">
        <v>4</v>
      </c>
      <c r="B24" s="1">
        <v>3</v>
      </c>
      <c r="C24" s="2">
        <v>42160</v>
      </c>
      <c r="D24" s="12">
        <v>1</v>
      </c>
      <c r="E24" s="1">
        <v>3.177</v>
      </c>
      <c r="G24" s="1" t="s">
        <v>4</v>
      </c>
      <c r="H24" s="1">
        <v>2</v>
      </c>
      <c r="I24" s="1">
        <v>2</v>
      </c>
      <c r="J24" s="7">
        <f t="shared" si="0"/>
        <v>3.8719999999999999</v>
      </c>
    </row>
    <row r="25" spans="1:10" x14ac:dyDescent="0.35">
      <c r="A25" s="1" t="s">
        <v>4</v>
      </c>
      <c r="B25" s="1">
        <v>3</v>
      </c>
      <c r="C25" s="2">
        <v>42160</v>
      </c>
      <c r="D25" s="12">
        <v>1</v>
      </c>
      <c r="E25" s="1">
        <v>3.262</v>
      </c>
      <c r="G25" s="1" t="s">
        <v>4</v>
      </c>
      <c r="H25" s="1">
        <v>3</v>
      </c>
      <c r="I25" s="1">
        <v>2</v>
      </c>
      <c r="J25" s="7">
        <f t="shared" si="0"/>
        <v>3.6008000000000004</v>
      </c>
    </row>
    <row r="26" spans="1:10" x14ac:dyDescent="0.35">
      <c r="A26" s="1" t="s">
        <v>4</v>
      </c>
      <c r="B26" s="1">
        <v>3</v>
      </c>
      <c r="C26" s="2">
        <v>42160</v>
      </c>
      <c r="D26" s="12">
        <v>1</v>
      </c>
      <c r="E26" s="1">
        <v>3.3740000000000001</v>
      </c>
      <c r="G26" s="1" t="s">
        <v>4</v>
      </c>
      <c r="H26" s="1">
        <v>4</v>
      </c>
      <c r="I26" s="1">
        <v>2</v>
      </c>
      <c r="J26" s="7">
        <f t="shared" si="0"/>
        <v>3.7059999999999995</v>
      </c>
    </row>
    <row r="27" spans="1:10" x14ac:dyDescent="0.35">
      <c r="A27" s="1" t="s">
        <v>4</v>
      </c>
      <c r="B27" s="1">
        <v>4</v>
      </c>
      <c r="C27" s="2">
        <v>42160</v>
      </c>
      <c r="D27" s="12">
        <v>1</v>
      </c>
      <c r="E27" s="1">
        <v>3.3250000000000002</v>
      </c>
      <c r="G27" s="1" t="s">
        <v>6</v>
      </c>
      <c r="H27" s="1">
        <v>1</v>
      </c>
      <c r="I27" s="1">
        <v>2</v>
      </c>
      <c r="J27" s="7">
        <f t="shared" si="0"/>
        <v>3.6849999999999996</v>
      </c>
    </row>
    <row r="28" spans="1:10" x14ac:dyDescent="0.35">
      <c r="A28" s="1" t="s">
        <v>4</v>
      </c>
      <c r="B28" s="1">
        <v>4</v>
      </c>
      <c r="C28" s="2">
        <v>42160</v>
      </c>
      <c r="D28" s="12">
        <v>1</v>
      </c>
      <c r="E28" s="1">
        <v>3.1789999999999998</v>
      </c>
      <c r="G28" s="1" t="s">
        <v>6</v>
      </c>
      <c r="H28" s="1">
        <v>2</v>
      </c>
      <c r="I28" s="1">
        <v>2</v>
      </c>
      <c r="J28" s="7">
        <f t="shared" si="0"/>
        <v>3.6377999999999999</v>
      </c>
    </row>
    <row r="29" spans="1:10" x14ac:dyDescent="0.35">
      <c r="A29" s="1" t="s">
        <v>4</v>
      </c>
      <c r="B29" s="1">
        <v>4</v>
      </c>
      <c r="C29" s="2">
        <v>42160</v>
      </c>
      <c r="D29" s="12">
        <v>1</v>
      </c>
      <c r="E29" s="1">
        <v>3.5470000000000002</v>
      </c>
      <c r="G29" s="1" t="s">
        <v>6</v>
      </c>
      <c r="H29" s="1">
        <v>3</v>
      </c>
      <c r="I29" s="1">
        <v>2</v>
      </c>
      <c r="J29" s="7">
        <f t="shared" si="0"/>
        <v>3.6177499999999996</v>
      </c>
    </row>
    <row r="30" spans="1:10" x14ac:dyDescent="0.35">
      <c r="A30" s="1" t="s">
        <v>4</v>
      </c>
      <c r="B30" s="1">
        <v>4</v>
      </c>
      <c r="C30" s="2">
        <v>42160</v>
      </c>
      <c r="D30" s="12">
        <v>1</v>
      </c>
      <c r="E30" s="1">
        <v>3.4319999999999999</v>
      </c>
      <c r="G30" s="1" t="s">
        <v>6</v>
      </c>
      <c r="H30" s="1">
        <v>4</v>
      </c>
      <c r="I30" s="1">
        <v>2</v>
      </c>
      <c r="J30" s="7">
        <f t="shared" si="0"/>
        <v>3.6734</v>
      </c>
    </row>
    <row r="31" spans="1:10" x14ac:dyDescent="0.35">
      <c r="A31" s="1" t="s">
        <v>4</v>
      </c>
      <c r="B31" s="1">
        <v>4</v>
      </c>
      <c r="C31" s="2">
        <v>42160</v>
      </c>
      <c r="D31" s="12">
        <v>1</v>
      </c>
      <c r="E31" s="1">
        <v>3.173</v>
      </c>
      <c r="G31" s="1" t="s">
        <v>5</v>
      </c>
      <c r="H31" s="1">
        <v>1</v>
      </c>
      <c r="I31" s="1">
        <v>2</v>
      </c>
      <c r="J31" s="7">
        <f t="shared" si="0"/>
        <v>3.4457999999999998</v>
      </c>
    </row>
    <row r="32" spans="1:10" x14ac:dyDescent="0.35">
      <c r="A32" s="1" t="s">
        <v>4</v>
      </c>
      <c r="B32" s="1">
        <v>4</v>
      </c>
      <c r="C32" s="2">
        <v>42160</v>
      </c>
      <c r="D32" s="12">
        <v>1</v>
      </c>
      <c r="E32" s="1">
        <v>3.04</v>
      </c>
      <c r="G32" s="1" t="s">
        <v>5</v>
      </c>
      <c r="H32" s="1">
        <v>2</v>
      </c>
      <c r="I32" s="1">
        <v>2</v>
      </c>
      <c r="J32" s="7">
        <f t="shared" si="0"/>
        <v>3.5676000000000001</v>
      </c>
    </row>
    <row r="33" spans="1:10" x14ac:dyDescent="0.35">
      <c r="A33" s="1" t="s">
        <v>4</v>
      </c>
      <c r="B33" s="1">
        <v>4</v>
      </c>
      <c r="C33" s="2">
        <v>42160</v>
      </c>
      <c r="D33" s="12">
        <v>1</v>
      </c>
      <c r="E33" s="1">
        <v>3.153</v>
      </c>
      <c r="G33" s="1" t="s">
        <v>5</v>
      </c>
      <c r="H33" s="1">
        <v>3</v>
      </c>
      <c r="I33" s="1">
        <v>2</v>
      </c>
      <c r="J33" s="7">
        <f t="shared" si="0"/>
        <v>3.5913333333333335</v>
      </c>
    </row>
    <row r="34" spans="1:10" x14ac:dyDescent="0.35">
      <c r="A34" s="1" t="s">
        <v>4</v>
      </c>
      <c r="B34" s="1">
        <v>1</v>
      </c>
      <c r="C34" s="2">
        <v>42164</v>
      </c>
      <c r="D34" s="12">
        <v>2</v>
      </c>
      <c r="E34" s="1">
        <v>3.7530000000000001</v>
      </c>
      <c r="G34" s="1" t="s">
        <v>5</v>
      </c>
      <c r="H34" s="1">
        <v>4</v>
      </c>
      <c r="I34" s="1">
        <v>2</v>
      </c>
      <c r="J34" s="7">
        <f t="shared" si="0"/>
        <v>3.5658000000000003</v>
      </c>
    </row>
    <row r="35" spans="1:10" x14ac:dyDescent="0.35">
      <c r="A35" s="1" t="s">
        <v>4</v>
      </c>
      <c r="B35" s="1">
        <v>1</v>
      </c>
      <c r="C35" s="2">
        <v>42164</v>
      </c>
      <c r="D35" s="12">
        <v>2</v>
      </c>
      <c r="E35" s="1">
        <v>3.871</v>
      </c>
      <c r="G35" s="1" t="s">
        <v>14</v>
      </c>
      <c r="H35" s="1">
        <v>1</v>
      </c>
      <c r="I35" s="1">
        <v>2</v>
      </c>
      <c r="J35" s="7">
        <f t="shared" si="0"/>
        <v>3.3970000000000002</v>
      </c>
    </row>
    <row r="36" spans="1:10" x14ac:dyDescent="0.35">
      <c r="A36" s="1" t="s">
        <v>4</v>
      </c>
      <c r="B36" s="1">
        <v>1</v>
      </c>
      <c r="C36" s="2">
        <v>42164</v>
      </c>
      <c r="D36" s="12">
        <v>2</v>
      </c>
      <c r="E36" s="1">
        <v>3.8210000000000002</v>
      </c>
      <c r="G36" s="1" t="s">
        <v>14</v>
      </c>
      <c r="H36" s="1">
        <v>2</v>
      </c>
      <c r="I36" s="1">
        <v>2</v>
      </c>
      <c r="J36" s="7">
        <f t="shared" si="0"/>
        <v>3.4692499999999997</v>
      </c>
    </row>
    <row r="37" spans="1:10" x14ac:dyDescent="0.35">
      <c r="A37" s="1" t="s">
        <v>4</v>
      </c>
      <c r="B37" s="1">
        <v>1</v>
      </c>
      <c r="C37" s="2">
        <v>42164</v>
      </c>
      <c r="D37" s="12">
        <v>2</v>
      </c>
      <c r="E37" s="1">
        <v>3.6509999999999998</v>
      </c>
      <c r="G37" s="1" t="s">
        <v>14</v>
      </c>
      <c r="H37" s="1">
        <v>3</v>
      </c>
      <c r="I37" s="1">
        <v>2</v>
      </c>
      <c r="J37" s="7">
        <f t="shared" si="0"/>
        <v>3.4847999999999999</v>
      </c>
    </row>
    <row r="38" spans="1:10" x14ac:dyDescent="0.35">
      <c r="A38" s="1" t="s">
        <v>4</v>
      </c>
      <c r="B38" s="1">
        <v>1</v>
      </c>
      <c r="C38" s="2">
        <v>42164</v>
      </c>
      <c r="D38" s="12">
        <v>2</v>
      </c>
      <c r="E38" s="1">
        <v>3.383</v>
      </c>
      <c r="G38" s="1" t="s">
        <v>14</v>
      </c>
      <c r="H38" s="1">
        <v>4</v>
      </c>
      <c r="I38" s="1">
        <v>2</v>
      </c>
      <c r="J38" s="7">
        <f t="shared" si="0"/>
        <v>3.3190000000000004</v>
      </c>
    </row>
    <row r="39" spans="1:10" x14ac:dyDescent="0.35">
      <c r="A39" s="1" t="s">
        <v>4</v>
      </c>
      <c r="B39" s="1">
        <v>2</v>
      </c>
      <c r="C39" s="2">
        <v>42164</v>
      </c>
      <c r="D39" s="12">
        <v>2</v>
      </c>
      <c r="E39" s="1">
        <v>3.944</v>
      </c>
      <c r="G39" s="1" t="s">
        <v>15</v>
      </c>
      <c r="H39" s="1">
        <v>1</v>
      </c>
      <c r="I39" s="1">
        <v>2</v>
      </c>
      <c r="J39" s="7">
        <f t="shared" si="0"/>
        <v>3.6132000000000004</v>
      </c>
    </row>
    <row r="40" spans="1:10" x14ac:dyDescent="0.35">
      <c r="A40" s="1" t="s">
        <v>4</v>
      </c>
      <c r="B40" s="1">
        <v>2</v>
      </c>
      <c r="C40" s="2">
        <v>42164</v>
      </c>
      <c r="D40" s="12">
        <v>2</v>
      </c>
      <c r="E40" s="1">
        <v>3.7909999999999999</v>
      </c>
      <c r="G40" s="1" t="s">
        <v>15</v>
      </c>
      <c r="H40" s="1">
        <v>2</v>
      </c>
      <c r="I40" s="1">
        <v>2</v>
      </c>
      <c r="J40" s="7">
        <f t="shared" si="0"/>
        <v>3.6689999999999996</v>
      </c>
    </row>
    <row r="41" spans="1:10" x14ac:dyDescent="0.35">
      <c r="A41" s="1" t="s">
        <v>4</v>
      </c>
      <c r="B41" s="1">
        <v>2</v>
      </c>
      <c r="C41" s="2">
        <v>42164</v>
      </c>
      <c r="D41" s="12">
        <v>2</v>
      </c>
      <c r="E41" s="1">
        <v>4.0359999999999996</v>
      </c>
      <c r="G41" s="1" t="s">
        <v>15</v>
      </c>
      <c r="H41" s="1">
        <v>3</v>
      </c>
      <c r="I41" s="1">
        <v>2</v>
      </c>
      <c r="J41" s="7">
        <f t="shared" si="0"/>
        <v>3.6128</v>
      </c>
    </row>
    <row r="42" spans="1:10" x14ac:dyDescent="0.35">
      <c r="A42" s="1" t="s">
        <v>4</v>
      </c>
      <c r="B42" s="1">
        <v>2</v>
      </c>
      <c r="C42" s="2">
        <v>42164</v>
      </c>
      <c r="D42" s="12">
        <v>2</v>
      </c>
      <c r="E42" s="1">
        <v>3.827</v>
      </c>
      <c r="G42" s="1" t="s">
        <v>15</v>
      </c>
      <c r="H42" s="1">
        <v>4</v>
      </c>
      <c r="I42" s="1">
        <v>2</v>
      </c>
      <c r="J42" s="7">
        <f t="shared" si="0"/>
        <v>3.6558000000000002</v>
      </c>
    </row>
    <row r="43" spans="1:10" x14ac:dyDescent="0.35">
      <c r="A43" s="1" t="s">
        <v>4</v>
      </c>
      <c r="B43" s="1">
        <v>2</v>
      </c>
      <c r="C43" s="2">
        <v>42164</v>
      </c>
      <c r="D43" s="12">
        <v>2</v>
      </c>
      <c r="E43" s="1">
        <v>3.762</v>
      </c>
    </row>
    <row r="44" spans="1:10" x14ac:dyDescent="0.35">
      <c r="A44" s="1" t="s">
        <v>4</v>
      </c>
      <c r="B44" s="1">
        <v>3</v>
      </c>
      <c r="C44" s="2">
        <v>42164</v>
      </c>
      <c r="D44" s="12">
        <v>2</v>
      </c>
      <c r="E44" s="1">
        <v>3.89</v>
      </c>
    </row>
    <row r="45" spans="1:10" x14ac:dyDescent="0.35">
      <c r="A45" s="1" t="s">
        <v>4</v>
      </c>
      <c r="B45" s="1">
        <v>3</v>
      </c>
      <c r="C45" s="2">
        <v>42164</v>
      </c>
      <c r="D45" s="12">
        <v>2</v>
      </c>
      <c r="E45" s="1">
        <v>3.758</v>
      </c>
    </row>
    <row r="46" spans="1:10" x14ac:dyDescent="0.35">
      <c r="A46" s="1" t="s">
        <v>4</v>
      </c>
      <c r="B46" s="1">
        <v>3</v>
      </c>
      <c r="C46" s="2">
        <v>42164</v>
      </c>
      <c r="D46" s="12">
        <v>2</v>
      </c>
      <c r="E46" s="1">
        <v>3.528</v>
      </c>
    </row>
    <row r="47" spans="1:10" x14ac:dyDescent="0.35">
      <c r="A47" s="1" t="s">
        <v>4</v>
      </c>
      <c r="B47" s="1">
        <v>3</v>
      </c>
      <c r="C47" s="2">
        <v>42164</v>
      </c>
      <c r="D47" s="12">
        <v>2</v>
      </c>
      <c r="E47" s="1">
        <v>3.6339999999999999</v>
      </c>
    </row>
    <row r="48" spans="1:10" x14ac:dyDescent="0.35">
      <c r="A48" s="1" t="s">
        <v>4</v>
      </c>
      <c r="B48" s="1">
        <v>3</v>
      </c>
      <c r="C48" s="2">
        <v>42164</v>
      </c>
      <c r="D48" s="12">
        <v>2</v>
      </c>
      <c r="E48" s="1">
        <v>3.194</v>
      </c>
    </row>
    <row r="49" spans="1:5" x14ac:dyDescent="0.35">
      <c r="A49" s="1" t="s">
        <v>4</v>
      </c>
      <c r="B49" s="1">
        <v>4</v>
      </c>
      <c r="C49" s="2">
        <v>42164</v>
      </c>
      <c r="D49" s="12">
        <v>2</v>
      </c>
      <c r="E49" s="1">
        <v>3.528</v>
      </c>
    </row>
    <row r="50" spans="1:5" x14ac:dyDescent="0.35">
      <c r="A50" s="1" t="s">
        <v>4</v>
      </c>
      <c r="B50" s="1">
        <v>4</v>
      </c>
      <c r="C50" s="2">
        <v>42164</v>
      </c>
      <c r="D50" s="12">
        <v>2</v>
      </c>
      <c r="E50" s="1">
        <v>3.9449999999999998</v>
      </c>
    </row>
    <row r="51" spans="1:5" x14ac:dyDescent="0.35">
      <c r="A51" s="1" t="s">
        <v>4</v>
      </c>
      <c r="B51" s="1">
        <v>4</v>
      </c>
      <c r="C51" s="2">
        <v>42164</v>
      </c>
      <c r="D51" s="12">
        <v>2</v>
      </c>
      <c r="E51" s="1">
        <v>3.75</v>
      </c>
    </row>
    <row r="52" spans="1:5" x14ac:dyDescent="0.35">
      <c r="A52" s="1" t="s">
        <v>4</v>
      </c>
      <c r="B52" s="1">
        <v>4</v>
      </c>
      <c r="C52" s="2">
        <v>42164</v>
      </c>
      <c r="D52" s="12">
        <v>2</v>
      </c>
      <c r="E52" s="1">
        <v>3.601</v>
      </c>
    </row>
    <row r="53" spans="1:5" x14ac:dyDescent="0.35">
      <c r="A53" s="1" t="s">
        <v>14</v>
      </c>
      <c r="B53" s="1">
        <v>1</v>
      </c>
      <c r="C53" s="2">
        <v>42160</v>
      </c>
      <c r="D53" s="12">
        <v>1</v>
      </c>
      <c r="E53" s="1">
        <v>3.11</v>
      </c>
    </row>
    <row r="54" spans="1:5" x14ac:dyDescent="0.35">
      <c r="A54" s="1" t="s">
        <v>14</v>
      </c>
      <c r="B54" s="1">
        <v>1</v>
      </c>
      <c r="C54" s="2">
        <v>42160</v>
      </c>
      <c r="D54" s="12">
        <v>1</v>
      </c>
      <c r="E54" s="1">
        <v>3.1230000000000002</v>
      </c>
    </row>
    <row r="55" spans="1:5" x14ac:dyDescent="0.35">
      <c r="A55" s="1" t="s">
        <v>14</v>
      </c>
      <c r="B55" s="1">
        <v>1</v>
      </c>
      <c r="C55" s="2">
        <v>42160</v>
      </c>
      <c r="D55" s="12">
        <v>1</v>
      </c>
      <c r="E55" s="1">
        <v>3.04</v>
      </c>
    </row>
    <row r="56" spans="1:5" x14ac:dyDescent="0.35">
      <c r="A56" s="1" t="s">
        <v>14</v>
      </c>
      <c r="B56" s="1">
        <v>1</v>
      </c>
      <c r="C56" s="2">
        <v>42160</v>
      </c>
      <c r="D56" s="12">
        <v>1</v>
      </c>
      <c r="E56" s="1">
        <v>3.4369999999999998</v>
      </c>
    </row>
    <row r="57" spans="1:5" x14ac:dyDescent="0.35">
      <c r="A57" s="1" t="s">
        <v>14</v>
      </c>
      <c r="B57" s="1">
        <v>1</v>
      </c>
      <c r="C57" s="2">
        <v>42160</v>
      </c>
      <c r="D57" s="12">
        <v>1</v>
      </c>
      <c r="E57" s="1">
        <v>2.9769999999999999</v>
      </c>
    </row>
    <row r="58" spans="1:5" x14ac:dyDescent="0.35">
      <c r="A58" s="1" t="s">
        <v>14</v>
      </c>
      <c r="B58" s="1">
        <v>1</v>
      </c>
      <c r="C58" s="2">
        <v>42160</v>
      </c>
      <c r="D58" s="12">
        <v>1</v>
      </c>
      <c r="E58" s="1">
        <v>3.21</v>
      </c>
    </row>
    <row r="59" spans="1:5" x14ac:dyDescent="0.35">
      <c r="A59" s="1" t="s">
        <v>14</v>
      </c>
      <c r="B59" s="1">
        <v>2</v>
      </c>
      <c r="C59" s="2">
        <v>42160</v>
      </c>
      <c r="D59" s="12">
        <v>1</v>
      </c>
      <c r="E59" s="1">
        <v>3.1760000000000002</v>
      </c>
    </row>
    <row r="60" spans="1:5" x14ac:dyDescent="0.35">
      <c r="A60" s="1" t="s">
        <v>14</v>
      </c>
      <c r="B60" s="1">
        <v>2</v>
      </c>
      <c r="C60" s="2">
        <v>42160</v>
      </c>
      <c r="D60" s="12">
        <v>1</v>
      </c>
      <c r="E60" s="1">
        <v>3.1760000000000002</v>
      </c>
    </row>
    <row r="61" spans="1:5" x14ac:dyDescent="0.35">
      <c r="A61" s="1" t="s">
        <v>14</v>
      </c>
      <c r="B61" s="1">
        <v>2</v>
      </c>
      <c r="C61" s="2">
        <v>42160</v>
      </c>
      <c r="D61" s="12">
        <v>1</v>
      </c>
      <c r="E61" s="1">
        <v>3.1970000000000001</v>
      </c>
    </row>
    <row r="62" spans="1:5" x14ac:dyDescent="0.35">
      <c r="A62" s="1" t="s">
        <v>14</v>
      </c>
      <c r="B62" s="1">
        <v>2</v>
      </c>
      <c r="C62" s="2">
        <v>42160</v>
      </c>
      <c r="D62" s="12">
        <v>1</v>
      </c>
      <c r="E62" s="1">
        <v>3.1560000000000001</v>
      </c>
    </row>
    <row r="63" spans="1:5" x14ac:dyDescent="0.35">
      <c r="A63" s="1" t="s">
        <v>14</v>
      </c>
      <c r="B63" s="1">
        <v>2</v>
      </c>
      <c r="C63" s="2">
        <v>42160</v>
      </c>
      <c r="D63" s="12">
        <v>1</v>
      </c>
      <c r="E63" s="1">
        <v>2.9529999999999998</v>
      </c>
    </row>
    <row r="64" spans="1:5" x14ac:dyDescent="0.35">
      <c r="A64" s="1" t="s">
        <v>14</v>
      </c>
      <c r="B64" s="1">
        <v>2</v>
      </c>
      <c r="C64" s="2">
        <v>42160</v>
      </c>
      <c r="D64" s="12">
        <v>1</v>
      </c>
      <c r="E64" s="1">
        <v>3.282</v>
      </c>
    </row>
    <row r="65" spans="1:5" x14ac:dyDescent="0.35">
      <c r="A65" s="1" t="s">
        <v>14</v>
      </c>
      <c r="B65" s="1">
        <v>3</v>
      </c>
      <c r="C65" s="2">
        <v>42160</v>
      </c>
      <c r="D65" s="12">
        <v>1</v>
      </c>
      <c r="E65" s="1">
        <v>3.1840000000000002</v>
      </c>
    </row>
    <row r="66" spans="1:5" x14ac:dyDescent="0.35">
      <c r="A66" s="1" t="s">
        <v>14</v>
      </c>
      <c r="B66" s="1">
        <v>3</v>
      </c>
      <c r="C66" s="2">
        <v>42160</v>
      </c>
      <c r="D66" s="12">
        <v>1</v>
      </c>
      <c r="E66" s="1">
        <v>3.1120000000000001</v>
      </c>
    </row>
    <row r="67" spans="1:5" x14ac:dyDescent="0.35">
      <c r="A67" s="1" t="s">
        <v>14</v>
      </c>
      <c r="B67" s="1">
        <v>3</v>
      </c>
      <c r="C67" s="2">
        <v>42160</v>
      </c>
      <c r="D67" s="12">
        <v>1</v>
      </c>
      <c r="E67" s="1">
        <v>3.1520000000000001</v>
      </c>
    </row>
    <row r="68" spans="1:5" x14ac:dyDescent="0.35">
      <c r="A68" s="1" t="s">
        <v>14</v>
      </c>
      <c r="B68" s="1">
        <v>3</v>
      </c>
      <c r="C68" s="2">
        <v>42160</v>
      </c>
      <c r="D68" s="12">
        <v>1</v>
      </c>
      <c r="E68" s="1">
        <v>3.0310000000000001</v>
      </c>
    </row>
    <row r="69" spans="1:5" x14ac:dyDescent="0.35">
      <c r="A69" s="1" t="s">
        <v>14</v>
      </c>
      <c r="B69" s="1">
        <v>3</v>
      </c>
      <c r="C69" s="2">
        <v>42160</v>
      </c>
      <c r="D69" s="12">
        <v>1</v>
      </c>
      <c r="E69" s="1">
        <v>3.081</v>
      </c>
    </row>
    <row r="70" spans="1:5" x14ac:dyDescent="0.35">
      <c r="A70" s="1" t="s">
        <v>14</v>
      </c>
      <c r="B70" s="1">
        <v>3</v>
      </c>
      <c r="C70" s="2">
        <v>42160</v>
      </c>
      <c r="D70" s="12">
        <v>1</v>
      </c>
      <c r="E70" s="1">
        <v>3.16</v>
      </c>
    </row>
    <row r="71" spans="1:5" x14ac:dyDescent="0.35">
      <c r="A71" s="1" t="s">
        <v>14</v>
      </c>
      <c r="B71" s="1">
        <v>3</v>
      </c>
      <c r="C71" s="2">
        <v>42160</v>
      </c>
      <c r="D71" s="12">
        <v>1</v>
      </c>
      <c r="E71" s="1">
        <v>2.9929999999999999</v>
      </c>
    </row>
    <row r="72" spans="1:5" x14ac:dyDescent="0.35">
      <c r="A72" s="1" t="s">
        <v>14</v>
      </c>
      <c r="B72" s="1">
        <v>3</v>
      </c>
      <c r="C72" s="2">
        <v>42160</v>
      </c>
      <c r="D72" s="12">
        <v>1</v>
      </c>
      <c r="E72" s="1">
        <v>3.2130000000000001</v>
      </c>
    </row>
    <row r="73" spans="1:5" x14ac:dyDescent="0.35">
      <c r="A73" s="1" t="s">
        <v>14</v>
      </c>
      <c r="B73" s="1">
        <v>4</v>
      </c>
      <c r="C73" s="2">
        <v>42160</v>
      </c>
      <c r="D73" s="12">
        <v>1</v>
      </c>
      <c r="E73" s="1">
        <v>3.1680000000000001</v>
      </c>
    </row>
    <row r="74" spans="1:5" x14ac:dyDescent="0.35">
      <c r="A74" s="1" t="s">
        <v>14</v>
      </c>
      <c r="B74" s="1">
        <v>4</v>
      </c>
      <c r="C74" s="2">
        <v>42160</v>
      </c>
      <c r="D74" s="12">
        <v>1</v>
      </c>
      <c r="E74" s="1">
        <v>2.9649999999999999</v>
      </c>
    </row>
    <row r="75" spans="1:5" x14ac:dyDescent="0.35">
      <c r="A75" s="1" t="s">
        <v>14</v>
      </c>
      <c r="B75" s="1">
        <v>4</v>
      </c>
      <c r="C75" s="2">
        <v>42160</v>
      </c>
      <c r="D75" s="12">
        <v>1</v>
      </c>
      <c r="E75" s="1">
        <v>3.2050000000000001</v>
      </c>
    </row>
    <row r="76" spans="1:5" x14ac:dyDescent="0.35">
      <c r="A76" s="1" t="s">
        <v>14</v>
      </c>
      <c r="B76" s="1">
        <v>4</v>
      </c>
      <c r="C76" s="2">
        <v>42160</v>
      </c>
      <c r="D76" s="12">
        <v>1</v>
      </c>
      <c r="E76" s="1">
        <v>3.2869999999999999</v>
      </c>
    </row>
    <row r="77" spans="1:5" x14ac:dyDescent="0.35">
      <c r="A77" s="1" t="s">
        <v>14</v>
      </c>
      <c r="B77" s="1">
        <v>4</v>
      </c>
      <c r="C77" s="2">
        <v>42160</v>
      </c>
      <c r="D77" s="12">
        <v>1</v>
      </c>
      <c r="E77" s="1">
        <v>2.9420000000000002</v>
      </c>
    </row>
    <row r="78" spans="1:5" x14ac:dyDescent="0.35">
      <c r="A78" s="1" t="s">
        <v>14</v>
      </c>
      <c r="B78" s="1">
        <v>4</v>
      </c>
      <c r="C78" s="2">
        <v>42160</v>
      </c>
      <c r="D78" s="12">
        <v>1</v>
      </c>
      <c r="E78" s="1">
        <v>3.266</v>
      </c>
    </row>
    <row r="79" spans="1:5" x14ac:dyDescent="0.35">
      <c r="A79" s="1" t="s">
        <v>14</v>
      </c>
      <c r="B79" s="1">
        <v>4</v>
      </c>
      <c r="C79" s="2">
        <v>42160</v>
      </c>
      <c r="D79" s="12">
        <v>1</v>
      </c>
      <c r="E79" s="1">
        <v>3.081</v>
      </c>
    </row>
    <row r="80" spans="1:5" x14ac:dyDescent="0.35">
      <c r="A80" s="1" t="s">
        <v>14</v>
      </c>
      <c r="B80" s="1">
        <v>1</v>
      </c>
      <c r="C80" s="2">
        <v>42164</v>
      </c>
      <c r="D80" s="12">
        <v>2</v>
      </c>
      <c r="E80" s="1">
        <v>3.61</v>
      </c>
    </row>
    <row r="81" spans="1:5" x14ac:dyDescent="0.35">
      <c r="A81" s="1" t="s">
        <v>14</v>
      </c>
      <c r="B81" s="1">
        <v>1</v>
      </c>
      <c r="C81" s="2">
        <v>42164</v>
      </c>
      <c r="D81" s="12">
        <v>2</v>
      </c>
      <c r="E81" s="1">
        <v>3.1840000000000002</v>
      </c>
    </row>
    <row r="82" spans="1:5" x14ac:dyDescent="0.35">
      <c r="A82" s="1" t="s">
        <v>14</v>
      </c>
      <c r="B82" s="1">
        <v>2</v>
      </c>
      <c r="C82" s="2">
        <v>42164</v>
      </c>
      <c r="D82" s="12">
        <v>2</v>
      </c>
      <c r="E82" s="1">
        <v>3.2679999999999998</v>
      </c>
    </row>
    <row r="83" spans="1:5" x14ac:dyDescent="0.35">
      <c r="A83" s="1" t="s">
        <v>14</v>
      </c>
      <c r="B83" s="1">
        <v>2</v>
      </c>
      <c r="C83" s="2">
        <v>42164</v>
      </c>
      <c r="D83" s="12">
        <v>2</v>
      </c>
      <c r="E83" s="1">
        <v>3.6469999999999998</v>
      </c>
    </row>
    <row r="84" spans="1:5" x14ac:dyDescent="0.35">
      <c r="A84" s="1" t="s">
        <v>14</v>
      </c>
      <c r="B84" s="1">
        <v>2</v>
      </c>
      <c r="C84" s="2">
        <v>42164</v>
      </c>
      <c r="D84" s="12">
        <v>2</v>
      </c>
      <c r="E84" s="1">
        <v>3.5470000000000002</v>
      </c>
    </row>
    <row r="85" spans="1:5" x14ac:dyDescent="0.35">
      <c r="A85" s="1" t="s">
        <v>14</v>
      </c>
      <c r="B85" s="1">
        <v>2</v>
      </c>
      <c r="C85" s="2">
        <v>42164</v>
      </c>
      <c r="D85" s="12">
        <v>2</v>
      </c>
      <c r="E85" s="1">
        <v>3.415</v>
      </c>
    </row>
    <row r="86" spans="1:5" x14ac:dyDescent="0.35">
      <c r="A86" s="1" t="s">
        <v>14</v>
      </c>
      <c r="B86" s="1">
        <v>3</v>
      </c>
      <c r="C86" s="2">
        <v>42164</v>
      </c>
      <c r="D86" s="12">
        <v>2</v>
      </c>
      <c r="E86" s="1">
        <v>3.766</v>
      </c>
    </row>
    <row r="87" spans="1:5" x14ac:dyDescent="0.35">
      <c r="A87" s="1" t="s">
        <v>14</v>
      </c>
      <c r="B87" s="1">
        <v>3</v>
      </c>
      <c r="C87" s="2">
        <v>42164</v>
      </c>
      <c r="D87" s="12">
        <v>2</v>
      </c>
      <c r="E87" s="1">
        <v>3.5070000000000001</v>
      </c>
    </row>
    <row r="88" spans="1:5" x14ac:dyDescent="0.35">
      <c r="A88" s="1" t="s">
        <v>14</v>
      </c>
      <c r="B88" s="1">
        <v>3</v>
      </c>
      <c r="C88" s="2">
        <v>42164</v>
      </c>
      <c r="D88" s="12">
        <v>2</v>
      </c>
      <c r="E88" s="1">
        <v>3.2730000000000001</v>
      </c>
    </row>
    <row r="89" spans="1:5" x14ac:dyDescent="0.35">
      <c r="A89" s="1" t="s">
        <v>14</v>
      </c>
      <c r="B89" s="1">
        <v>3</v>
      </c>
      <c r="C89" s="2">
        <v>42164</v>
      </c>
      <c r="D89" s="12">
        <v>2</v>
      </c>
      <c r="E89" s="1">
        <v>3.4809999999999999</v>
      </c>
    </row>
    <row r="90" spans="1:5" x14ac:dyDescent="0.35">
      <c r="A90" s="1" t="s">
        <v>14</v>
      </c>
      <c r="B90" s="1">
        <v>3</v>
      </c>
      <c r="C90" s="2">
        <v>42164</v>
      </c>
      <c r="D90" s="12">
        <v>2</v>
      </c>
      <c r="E90" s="1">
        <v>3.3969999999999998</v>
      </c>
    </row>
    <row r="91" spans="1:5" x14ac:dyDescent="0.35">
      <c r="A91" s="1" t="s">
        <v>14</v>
      </c>
      <c r="B91" s="1">
        <v>4</v>
      </c>
      <c r="C91" s="2">
        <v>42164</v>
      </c>
      <c r="D91" s="12">
        <v>2</v>
      </c>
      <c r="E91" s="1">
        <v>3.411</v>
      </c>
    </row>
    <row r="92" spans="1:5" x14ac:dyDescent="0.35">
      <c r="A92" s="1" t="s">
        <v>14</v>
      </c>
      <c r="B92" s="1">
        <v>4</v>
      </c>
      <c r="C92" s="2">
        <v>42164</v>
      </c>
      <c r="D92" s="12">
        <v>2</v>
      </c>
      <c r="E92" s="1">
        <v>3.383</v>
      </c>
    </row>
    <row r="93" spans="1:5" x14ac:dyDescent="0.35">
      <c r="A93" s="1" t="s">
        <v>14</v>
      </c>
      <c r="B93" s="1">
        <v>4</v>
      </c>
      <c r="C93" s="2">
        <v>42164</v>
      </c>
      <c r="D93" s="12">
        <v>2</v>
      </c>
      <c r="E93" s="1">
        <v>3.1629999999999998</v>
      </c>
    </row>
    <row r="94" spans="1:5" x14ac:dyDescent="0.35">
      <c r="A94" s="1" t="s">
        <v>15</v>
      </c>
      <c r="B94" s="1">
        <v>1</v>
      </c>
      <c r="C94" s="2">
        <v>42160</v>
      </c>
      <c r="D94" s="12">
        <v>1</v>
      </c>
      <c r="E94" s="1">
        <v>3.2530000000000001</v>
      </c>
    </row>
    <row r="95" spans="1:5" x14ac:dyDescent="0.35">
      <c r="A95" s="1" t="s">
        <v>15</v>
      </c>
      <c r="B95" s="1">
        <v>1</v>
      </c>
      <c r="C95" s="2">
        <v>42160</v>
      </c>
      <c r="D95" s="12">
        <v>1</v>
      </c>
      <c r="E95" s="1">
        <v>3.0819999999999999</v>
      </c>
    </row>
    <row r="96" spans="1:5" x14ac:dyDescent="0.35">
      <c r="A96" s="1" t="s">
        <v>15</v>
      </c>
      <c r="B96" s="1">
        <v>1</v>
      </c>
      <c r="C96" s="2">
        <v>42160</v>
      </c>
      <c r="D96" s="12">
        <v>1</v>
      </c>
      <c r="E96" s="1">
        <v>3.1859999999999999</v>
      </c>
    </row>
    <row r="97" spans="1:5" x14ac:dyDescent="0.35">
      <c r="A97" s="1" t="s">
        <v>15</v>
      </c>
      <c r="B97" s="1">
        <v>1</v>
      </c>
      <c r="C97" s="2">
        <v>42160</v>
      </c>
      <c r="D97" s="12">
        <v>1</v>
      </c>
      <c r="E97" s="1">
        <v>3.3420000000000001</v>
      </c>
    </row>
    <row r="98" spans="1:5" x14ac:dyDescent="0.35">
      <c r="A98" s="1" t="s">
        <v>15</v>
      </c>
      <c r="B98" s="1">
        <v>1</v>
      </c>
      <c r="C98" s="2">
        <v>42160</v>
      </c>
      <c r="D98" s="12">
        <v>1</v>
      </c>
      <c r="E98" s="1">
        <v>3.1349999999999998</v>
      </c>
    </row>
    <row r="99" spans="1:5" x14ac:dyDescent="0.35">
      <c r="A99" s="1" t="s">
        <v>15</v>
      </c>
      <c r="B99" s="1">
        <v>1</v>
      </c>
      <c r="C99" s="2">
        <v>42160</v>
      </c>
      <c r="D99" s="12">
        <v>1</v>
      </c>
      <c r="E99" s="1">
        <v>3.008</v>
      </c>
    </row>
    <row r="100" spans="1:5" x14ac:dyDescent="0.35">
      <c r="A100" s="1" t="s">
        <v>15</v>
      </c>
      <c r="B100" s="1">
        <v>2</v>
      </c>
      <c r="C100" s="2">
        <v>42160</v>
      </c>
      <c r="D100" s="12">
        <v>1</v>
      </c>
      <c r="E100" s="1">
        <v>3.198</v>
      </c>
    </row>
    <row r="101" spans="1:5" x14ac:dyDescent="0.35">
      <c r="A101" s="1" t="s">
        <v>15</v>
      </c>
      <c r="B101" s="1">
        <v>2</v>
      </c>
      <c r="C101" s="2">
        <v>42160</v>
      </c>
      <c r="D101" s="12">
        <v>1</v>
      </c>
      <c r="E101" s="1">
        <v>3.1909999999999998</v>
      </c>
    </row>
    <row r="102" spans="1:5" x14ac:dyDescent="0.35">
      <c r="A102" s="1" t="s">
        <v>15</v>
      </c>
      <c r="B102" s="1">
        <v>2</v>
      </c>
      <c r="C102" s="2">
        <v>42160</v>
      </c>
      <c r="D102" s="12">
        <v>1</v>
      </c>
      <c r="E102" s="1">
        <v>3.0339999999999998</v>
      </c>
    </row>
    <row r="103" spans="1:5" x14ac:dyDescent="0.35">
      <c r="A103" s="1" t="s">
        <v>15</v>
      </c>
      <c r="B103" s="1">
        <v>2</v>
      </c>
      <c r="C103" s="2">
        <v>42160</v>
      </c>
      <c r="D103" s="12">
        <v>1</v>
      </c>
      <c r="E103" s="1">
        <v>3.1709999999999998</v>
      </c>
    </row>
    <row r="104" spans="1:5" x14ac:dyDescent="0.35">
      <c r="A104" s="1" t="s">
        <v>15</v>
      </c>
      <c r="B104" s="1">
        <v>2</v>
      </c>
      <c r="C104" s="2">
        <v>42160</v>
      </c>
      <c r="D104" s="12">
        <v>1</v>
      </c>
      <c r="E104" s="1">
        <v>3.5539999999999998</v>
      </c>
    </row>
    <row r="105" spans="1:5" x14ac:dyDescent="0.35">
      <c r="A105" s="1" t="s">
        <v>15</v>
      </c>
      <c r="B105" s="1">
        <v>2</v>
      </c>
      <c r="C105" s="2">
        <v>42160</v>
      </c>
      <c r="D105" s="12">
        <v>1</v>
      </c>
      <c r="E105" s="1">
        <v>2.8879999999999999</v>
      </c>
    </row>
    <row r="106" spans="1:5" x14ac:dyDescent="0.35">
      <c r="A106" s="1" t="s">
        <v>15</v>
      </c>
      <c r="B106" s="1">
        <v>2</v>
      </c>
      <c r="C106" s="2">
        <v>42160</v>
      </c>
      <c r="D106" s="12">
        <v>1</v>
      </c>
      <c r="E106" s="1">
        <v>3.2850000000000001</v>
      </c>
    </row>
    <row r="107" spans="1:5" x14ac:dyDescent="0.35">
      <c r="A107" s="1" t="s">
        <v>15</v>
      </c>
      <c r="B107" s="1">
        <v>2</v>
      </c>
      <c r="C107" s="2">
        <v>42160</v>
      </c>
      <c r="D107" s="12">
        <v>1</v>
      </c>
      <c r="E107" s="1">
        <v>3.363</v>
      </c>
    </row>
    <row r="108" spans="1:5" x14ac:dyDescent="0.35">
      <c r="A108" s="1" t="s">
        <v>15</v>
      </c>
      <c r="B108" s="1">
        <v>3</v>
      </c>
      <c r="C108" s="2">
        <v>42160</v>
      </c>
      <c r="D108" s="12">
        <v>1</v>
      </c>
      <c r="E108" s="1">
        <v>3.1150000000000002</v>
      </c>
    </row>
    <row r="109" spans="1:5" x14ac:dyDescent="0.35">
      <c r="A109" s="1" t="s">
        <v>15</v>
      </c>
      <c r="B109" s="1">
        <v>3</v>
      </c>
      <c r="C109" s="2">
        <v>42160</v>
      </c>
      <c r="D109" s="12">
        <v>1</v>
      </c>
      <c r="E109" s="1">
        <v>3.1949999999999998</v>
      </c>
    </row>
    <row r="110" spans="1:5" x14ac:dyDescent="0.35">
      <c r="A110" s="1" t="s">
        <v>15</v>
      </c>
      <c r="B110" s="1">
        <v>3</v>
      </c>
      <c r="C110" s="2">
        <v>42160</v>
      </c>
      <c r="D110" s="12">
        <v>1</v>
      </c>
      <c r="E110" s="1">
        <v>3.3439999999999999</v>
      </c>
    </row>
    <row r="111" spans="1:5" x14ac:dyDescent="0.35">
      <c r="A111" s="1" t="s">
        <v>15</v>
      </c>
      <c r="B111" s="1">
        <v>3</v>
      </c>
      <c r="C111" s="2">
        <v>42160</v>
      </c>
      <c r="D111" s="12">
        <v>1</v>
      </c>
      <c r="E111" s="1">
        <v>3.2269999999999999</v>
      </c>
    </row>
    <row r="112" spans="1:5" x14ac:dyDescent="0.35">
      <c r="A112" s="1" t="s">
        <v>15</v>
      </c>
      <c r="B112" s="1">
        <v>3</v>
      </c>
      <c r="C112" s="2">
        <v>42160</v>
      </c>
      <c r="D112" s="12">
        <v>1</v>
      </c>
      <c r="E112" s="1">
        <v>3.1909999999999998</v>
      </c>
    </row>
    <row r="113" spans="1:5" x14ac:dyDescent="0.35">
      <c r="A113" s="1" t="s">
        <v>15</v>
      </c>
      <c r="B113" s="1">
        <v>3</v>
      </c>
      <c r="C113" s="2">
        <v>42160</v>
      </c>
      <c r="D113" s="12">
        <v>1</v>
      </c>
      <c r="E113" s="1">
        <v>3.2829999999999999</v>
      </c>
    </row>
    <row r="114" spans="1:5" x14ac:dyDescent="0.35">
      <c r="A114" s="1" t="s">
        <v>15</v>
      </c>
      <c r="B114" s="1">
        <v>4</v>
      </c>
      <c r="C114" s="2">
        <v>42160</v>
      </c>
      <c r="D114" s="12">
        <v>1</v>
      </c>
      <c r="E114" s="1">
        <v>3.2450000000000001</v>
      </c>
    </row>
    <row r="115" spans="1:5" x14ac:dyDescent="0.35">
      <c r="A115" s="1" t="s">
        <v>15</v>
      </c>
      <c r="B115" s="1">
        <v>4</v>
      </c>
      <c r="C115" s="2">
        <v>42160</v>
      </c>
      <c r="D115" s="12">
        <v>1</v>
      </c>
      <c r="E115" s="1">
        <v>3.347</v>
      </c>
    </row>
    <row r="116" spans="1:5" x14ac:dyDescent="0.35">
      <c r="A116" s="1" t="s">
        <v>15</v>
      </c>
      <c r="B116" s="1">
        <v>4</v>
      </c>
      <c r="C116" s="2">
        <v>42160</v>
      </c>
      <c r="D116" s="12">
        <v>1</v>
      </c>
      <c r="E116" s="1">
        <v>3.044</v>
      </c>
    </row>
    <row r="117" spans="1:5" x14ac:dyDescent="0.35">
      <c r="A117" s="1" t="s">
        <v>15</v>
      </c>
      <c r="B117" s="1">
        <v>4</v>
      </c>
      <c r="C117" s="2">
        <v>42160</v>
      </c>
      <c r="D117" s="12">
        <v>1</v>
      </c>
      <c r="E117" s="1">
        <v>3</v>
      </c>
    </row>
    <row r="118" spans="1:5" x14ac:dyDescent="0.35">
      <c r="A118" s="1" t="s">
        <v>15</v>
      </c>
      <c r="B118" s="1">
        <v>4</v>
      </c>
      <c r="C118" s="2">
        <v>42160</v>
      </c>
      <c r="D118" s="12">
        <v>1</v>
      </c>
      <c r="E118" s="1">
        <v>2.99</v>
      </c>
    </row>
    <row r="119" spans="1:5" x14ac:dyDescent="0.35">
      <c r="A119" s="1" t="s">
        <v>15</v>
      </c>
      <c r="B119" s="1">
        <v>4</v>
      </c>
      <c r="C119" s="2">
        <v>42160</v>
      </c>
      <c r="D119" s="12">
        <v>1</v>
      </c>
      <c r="E119" s="1">
        <v>3.1429999999999998</v>
      </c>
    </row>
    <row r="120" spans="1:5" x14ac:dyDescent="0.35">
      <c r="A120" s="1" t="s">
        <v>15</v>
      </c>
      <c r="B120" s="1">
        <v>4</v>
      </c>
      <c r="C120" s="2">
        <v>42160</v>
      </c>
      <c r="D120" s="12">
        <v>1</v>
      </c>
      <c r="E120" s="1">
        <v>3.0379999999999998</v>
      </c>
    </row>
    <row r="121" spans="1:5" x14ac:dyDescent="0.35">
      <c r="A121" s="1" t="s">
        <v>15</v>
      </c>
      <c r="B121" s="1">
        <v>1</v>
      </c>
      <c r="C121" s="2">
        <v>42164</v>
      </c>
      <c r="D121" s="12">
        <v>2</v>
      </c>
      <c r="E121" s="1">
        <v>3.391</v>
      </c>
    </row>
    <row r="122" spans="1:5" x14ac:dyDescent="0.35">
      <c r="A122" s="1" t="s">
        <v>15</v>
      </c>
      <c r="B122" s="1">
        <v>1</v>
      </c>
      <c r="C122" s="2">
        <v>42164</v>
      </c>
      <c r="D122" s="12">
        <v>2</v>
      </c>
      <c r="E122" s="1">
        <v>3.5190000000000001</v>
      </c>
    </row>
    <row r="123" spans="1:5" x14ac:dyDescent="0.35">
      <c r="A123" s="1" t="s">
        <v>15</v>
      </c>
      <c r="B123" s="1">
        <v>1</v>
      </c>
      <c r="C123" s="2">
        <v>42164</v>
      </c>
      <c r="D123" s="12">
        <v>2</v>
      </c>
      <c r="E123" s="1">
        <v>3.669</v>
      </c>
    </row>
    <row r="124" spans="1:5" x14ac:dyDescent="0.35">
      <c r="A124" s="1" t="s">
        <v>15</v>
      </c>
      <c r="B124" s="1">
        <v>1</v>
      </c>
      <c r="C124" s="2">
        <v>42164</v>
      </c>
      <c r="D124" s="12">
        <v>2</v>
      </c>
      <c r="E124" s="1">
        <v>3.72</v>
      </c>
    </row>
    <row r="125" spans="1:5" x14ac:dyDescent="0.35">
      <c r="A125" s="1" t="s">
        <v>15</v>
      </c>
      <c r="B125" s="1">
        <v>1</v>
      </c>
      <c r="C125" s="2">
        <v>42164</v>
      </c>
      <c r="D125" s="12">
        <v>2</v>
      </c>
      <c r="E125" s="1">
        <v>3.7669999999999999</v>
      </c>
    </row>
    <row r="126" spans="1:5" x14ac:dyDescent="0.35">
      <c r="A126" s="1" t="s">
        <v>15</v>
      </c>
      <c r="B126" s="1">
        <v>2</v>
      </c>
      <c r="C126" s="2">
        <v>42164</v>
      </c>
      <c r="D126" s="12">
        <v>2</v>
      </c>
      <c r="E126" s="1">
        <v>3.794</v>
      </c>
    </row>
    <row r="127" spans="1:5" x14ac:dyDescent="0.35">
      <c r="A127" s="1" t="s">
        <v>15</v>
      </c>
      <c r="B127" s="1">
        <v>2</v>
      </c>
      <c r="C127" s="2">
        <v>42164</v>
      </c>
      <c r="D127" s="12">
        <v>2</v>
      </c>
      <c r="E127" s="1">
        <v>3.673</v>
      </c>
    </row>
    <row r="128" spans="1:5" x14ac:dyDescent="0.35">
      <c r="A128" s="1" t="s">
        <v>15</v>
      </c>
      <c r="B128" s="1">
        <v>2</v>
      </c>
      <c r="C128" s="2">
        <v>42164</v>
      </c>
      <c r="D128" s="12">
        <v>2</v>
      </c>
      <c r="E128" s="1">
        <v>3.6840000000000002</v>
      </c>
    </row>
    <row r="129" spans="1:5" x14ac:dyDescent="0.35">
      <c r="A129" s="1" t="s">
        <v>15</v>
      </c>
      <c r="B129" s="1">
        <v>2</v>
      </c>
      <c r="C129" s="2">
        <v>42164</v>
      </c>
      <c r="D129" s="12">
        <v>2</v>
      </c>
      <c r="E129" s="1">
        <v>3.5720000000000001</v>
      </c>
    </row>
    <row r="130" spans="1:5" x14ac:dyDescent="0.35">
      <c r="A130" s="1" t="s">
        <v>15</v>
      </c>
      <c r="B130" s="1">
        <v>2</v>
      </c>
      <c r="C130" s="2">
        <v>42164</v>
      </c>
      <c r="D130" s="12">
        <v>2</v>
      </c>
      <c r="E130" s="1">
        <v>3.6219999999999999</v>
      </c>
    </row>
    <row r="131" spans="1:5" x14ac:dyDescent="0.35">
      <c r="A131" s="1" t="s">
        <v>15</v>
      </c>
      <c r="B131" s="1">
        <v>3</v>
      </c>
      <c r="C131" s="2">
        <v>42164</v>
      </c>
      <c r="D131" s="12">
        <v>2</v>
      </c>
      <c r="E131" s="1">
        <v>3.7240000000000002</v>
      </c>
    </row>
    <row r="132" spans="1:5" x14ac:dyDescent="0.35">
      <c r="A132" s="1" t="s">
        <v>15</v>
      </c>
      <c r="B132" s="1">
        <v>3</v>
      </c>
      <c r="C132" s="2">
        <v>42164</v>
      </c>
      <c r="D132" s="12">
        <v>2</v>
      </c>
      <c r="E132" s="1">
        <v>3.6619999999999999</v>
      </c>
    </row>
    <row r="133" spans="1:5" x14ac:dyDescent="0.35">
      <c r="A133" s="1" t="s">
        <v>15</v>
      </c>
      <c r="B133" s="1">
        <v>3</v>
      </c>
      <c r="C133" s="2">
        <v>42164</v>
      </c>
      <c r="D133" s="12">
        <v>2</v>
      </c>
      <c r="E133" s="1">
        <v>3.5790000000000002</v>
      </c>
    </row>
    <row r="134" spans="1:5" x14ac:dyDescent="0.35">
      <c r="A134" s="1" t="s">
        <v>15</v>
      </c>
      <c r="B134" s="1">
        <v>3</v>
      </c>
      <c r="C134" s="2">
        <v>42164</v>
      </c>
      <c r="D134" s="12">
        <v>2</v>
      </c>
      <c r="E134" s="1">
        <v>3.605</v>
      </c>
    </row>
    <row r="135" spans="1:5" x14ac:dyDescent="0.35">
      <c r="A135" s="1" t="s">
        <v>15</v>
      </c>
      <c r="B135" s="1">
        <v>3</v>
      </c>
      <c r="C135" s="2">
        <v>42164</v>
      </c>
      <c r="D135" s="12">
        <v>2</v>
      </c>
      <c r="E135" s="1">
        <v>3.4940000000000002</v>
      </c>
    </row>
    <row r="136" spans="1:5" x14ac:dyDescent="0.35">
      <c r="A136" s="1" t="s">
        <v>15</v>
      </c>
      <c r="B136" s="1">
        <v>4</v>
      </c>
      <c r="C136" s="2">
        <v>42164</v>
      </c>
      <c r="D136" s="12">
        <v>2</v>
      </c>
      <c r="E136" s="1">
        <v>3.7450000000000001</v>
      </c>
    </row>
    <row r="137" spans="1:5" x14ac:dyDescent="0.35">
      <c r="A137" s="1" t="s">
        <v>15</v>
      </c>
      <c r="B137" s="1">
        <v>4</v>
      </c>
      <c r="C137" s="2">
        <v>42164</v>
      </c>
      <c r="D137" s="12">
        <v>2</v>
      </c>
      <c r="E137" s="1">
        <v>3.738</v>
      </c>
    </row>
    <row r="138" spans="1:5" x14ac:dyDescent="0.35">
      <c r="A138" s="1" t="s">
        <v>15</v>
      </c>
      <c r="B138" s="1">
        <v>4</v>
      </c>
      <c r="C138" s="2">
        <v>42164</v>
      </c>
      <c r="D138" s="12">
        <v>2</v>
      </c>
      <c r="E138" s="1">
        <v>3.589</v>
      </c>
    </row>
    <row r="139" spans="1:5" x14ac:dyDescent="0.35">
      <c r="A139" s="1" t="s">
        <v>15</v>
      </c>
      <c r="B139" s="1">
        <v>4</v>
      </c>
      <c r="C139" s="2">
        <v>42164</v>
      </c>
      <c r="D139" s="12">
        <v>2</v>
      </c>
      <c r="E139" s="1">
        <v>3.5070000000000001</v>
      </c>
    </row>
    <row r="140" spans="1:5" x14ac:dyDescent="0.35">
      <c r="A140" s="1" t="s">
        <v>15</v>
      </c>
      <c r="B140" s="1">
        <v>4</v>
      </c>
      <c r="C140" s="2">
        <v>42164</v>
      </c>
      <c r="D140" s="12">
        <v>2</v>
      </c>
      <c r="E140" s="1">
        <v>3.7</v>
      </c>
    </row>
    <row r="141" spans="1:5" x14ac:dyDescent="0.35">
      <c r="A141" s="1" t="s">
        <v>5</v>
      </c>
      <c r="B141" s="1">
        <v>1</v>
      </c>
      <c r="C141" s="2">
        <v>42160</v>
      </c>
      <c r="D141" s="12">
        <v>1</v>
      </c>
      <c r="E141" s="1">
        <v>3.194</v>
      </c>
    </row>
    <row r="142" spans="1:5" x14ac:dyDescent="0.35">
      <c r="A142" s="1" t="s">
        <v>5</v>
      </c>
      <c r="B142" s="1">
        <v>1</v>
      </c>
      <c r="C142" s="2">
        <v>42160</v>
      </c>
      <c r="D142" s="12">
        <v>1</v>
      </c>
      <c r="E142" s="1">
        <v>3.016</v>
      </c>
    </row>
    <row r="143" spans="1:5" x14ac:dyDescent="0.35">
      <c r="A143" s="1" t="s">
        <v>5</v>
      </c>
      <c r="B143" s="1">
        <v>1</v>
      </c>
      <c r="C143" s="2">
        <v>42160</v>
      </c>
      <c r="D143" s="12">
        <v>1</v>
      </c>
      <c r="E143" s="1">
        <v>3.202</v>
      </c>
    </row>
    <row r="144" spans="1:5" x14ac:dyDescent="0.35">
      <c r="A144" s="1" t="s">
        <v>5</v>
      </c>
      <c r="B144" s="1">
        <v>1</v>
      </c>
      <c r="C144" s="2">
        <v>42160</v>
      </c>
      <c r="D144" s="12">
        <v>1</v>
      </c>
      <c r="E144" s="1">
        <v>3.04</v>
      </c>
    </row>
    <row r="145" spans="1:5" x14ac:dyDescent="0.35">
      <c r="A145" s="1" t="s">
        <v>5</v>
      </c>
      <c r="B145" s="1">
        <v>1</v>
      </c>
      <c r="C145" s="2">
        <v>42160</v>
      </c>
      <c r="D145" s="12">
        <v>1</v>
      </c>
      <c r="E145" s="1">
        <v>3.1789999999999998</v>
      </c>
    </row>
    <row r="146" spans="1:5" x14ac:dyDescent="0.35">
      <c r="A146" s="1" t="s">
        <v>5</v>
      </c>
      <c r="B146" s="1">
        <v>1</v>
      </c>
      <c r="C146" s="2">
        <v>42160</v>
      </c>
      <c r="D146" s="12">
        <v>1</v>
      </c>
      <c r="E146" s="1">
        <v>3.1880000000000002</v>
      </c>
    </row>
    <row r="147" spans="1:5" x14ac:dyDescent="0.35">
      <c r="A147" s="1" t="s">
        <v>5</v>
      </c>
      <c r="B147" s="1">
        <v>1</v>
      </c>
      <c r="C147" s="2">
        <v>42160</v>
      </c>
      <c r="D147" s="12">
        <v>1</v>
      </c>
      <c r="E147" s="1">
        <v>3.1560000000000001</v>
      </c>
    </row>
    <row r="148" spans="1:5" x14ac:dyDescent="0.35">
      <c r="A148" s="1" t="s">
        <v>5</v>
      </c>
      <c r="B148" s="1">
        <v>2</v>
      </c>
      <c r="C148" s="2">
        <v>42160</v>
      </c>
      <c r="D148" s="12">
        <v>1</v>
      </c>
      <c r="E148" s="1">
        <v>3.0139999999999998</v>
      </c>
    </row>
    <row r="149" spans="1:5" x14ac:dyDescent="0.35">
      <c r="A149" s="1" t="s">
        <v>5</v>
      </c>
      <c r="B149" s="1">
        <v>2</v>
      </c>
      <c r="C149" s="2">
        <v>42160</v>
      </c>
      <c r="D149" s="12">
        <v>1</v>
      </c>
      <c r="E149" s="1">
        <v>3.121</v>
      </c>
    </row>
    <row r="150" spans="1:5" x14ac:dyDescent="0.35">
      <c r="A150" s="1" t="s">
        <v>5</v>
      </c>
      <c r="B150" s="1">
        <v>2</v>
      </c>
      <c r="C150" s="2">
        <v>42160</v>
      </c>
      <c r="D150" s="12">
        <v>1</v>
      </c>
      <c r="E150" s="1">
        <v>3.12</v>
      </c>
    </row>
    <row r="151" spans="1:5" x14ac:dyDescent="0.35">
      <c r="A151" s="1" t="s">
        <v>5</v>
      </c>
      <c r="B151" s="1">
        <v>2</v>
      </c>
      <c r="C151" s="2">
        <v>42160</v>
      </c>
      <c r="D151" s="12">
        <v>1</v>
      </c>
      <c r="E151" s="1">
        <v>3.157</v>
      </c>
    </row>
    <row r="152" spans="1:5" x14ac:dyDescent="0.35">
      <c r="A152" s="1" t="s">
        <v>5</v>
      </c>
      <c r="B152" s="1">
        <v>2</v>
      </c>
      <c r="C152" s="2">
        <v>42160</v>
      </c>
      <c r="D152" s="12">
        <v>1</v>
      </c>
      <c r="E152" s="1">
        <v>3.42</v>
      </c>
    </row>
    <row r="153" spans="1:5" x14ac:dyDescent="0.35">
      <c r="A153" s="1" t="s">
        <v>5</v>
      </c>
      <c r="B153" s="1">
        <v>2</v>
      </c>
      <c r="C153" s="2">
        <v>42160</v>
      </c>
      <c r="D153" s="12">
        <v>1</v>
      </c>
      <c r="E153" s="1">
        <v>3.2309999999999999</v>
      </c>
    </row>
    <row r="154" spans="1:5" x14ac:dyDescent="0.35">
      <c r="A154" s="1" t="s">
        <v>5</v>
      </c>
      <c r="B154" s="1">
        <v>2</v>
      </c>
      <c r="C154" s="2">
        <v>42160</v>
      </c>
      <c r="D154" s="12">
        <v>1</v>
      </c>
      <c r="E154" s="1">
        <v>3.2410000000000001</v>
      </c>
    </row>
    <row r="155" spans="1:5" x14ac:dyDescent="0.35">
      <c r="A155" s="1" t="s">
        <v>5</v>
      </c>
      <c r="B155" s="1">
        <v>3</v>
      </c>
      <c r="C155" s="2">
        <v>42160</v>
      </c>
      <c r="D155" s="12">
        <v>1</v>
      </c>
      <c r="E155" s="1">
        <v>3.1549999999999998</v>
      </c>
    </row>
    <row r="156" spans="1:5" x14ac:dyDescent="0.35">
      <c r="A156" s="1" t="s">
        <v>5</v>
      </c>
      <c r="B156" s="1">
        <v>3</v>
      </c>
      <c r="C156" s="2">
        <v>42160</v>
      </c>
      <c r="D156" s="12">
        <v>1</v>
      </c>
      <c r="E156" s="1">
        <v>3.2789999999999999</v>
      </c>
    </row>
    <row r="157" spans="1:5" x14ac:dyDescent="0.35">
      <c r="A157" s="1" t="s">
        <v>5</v>
      </c>
      <c r="B157" s="1">
        <v>3</v>
      </c>
      <c r="C157" s="2">
        <v>42160</v>
      </c>
      <c r="D157" s="12">
        <v>1</v>
      </c>
      <c r="E157" s="1">
        <v>3.2909999999999999</v>
      </c>
    </row>
    <row r="158" spans="1:5" x14ac:dyDescent="0.35">
      <c r="A158" s="1" t="s">
        <v>5</v>
      </c>
      <c r="B158" s="1">
        <v>3</v>
      </c>
      <c r="C158" s="2">
        <v>42160</v>
      </c>
      <c r="D158" s="12">
        <v>1</v>
      </c>
      <c r="E158" s="1">
        <v>3.1749999999999998</v>
      </c>
    </row>
    <row r="159" spans="1:5" x14ac:dyDescent="0.35">
      <c r="A159" s="1" t="s">
        <v>5</v>
      </c>
      <c r="B159" s="1">
        <v>3</v>
      </c>
      <c r="C159" s="2">
        <v>42160</v>
      </c>
      <c r="D159" s="12">
        <v>1</v>
      </c>
      <c r="E159" s="1">
        <v>3.2130000000000001</v>
      </c>
    </row>
    <row r="160" spans="1:5" x14ac:dyDescent="0.35">
      <c r="A160" s="1" t="s">
        <v>5</v>
      </c>
      <c r="B160" s="1">
        <v>3</v>
      </c>
      <c r="C160" s="2">
        <v>42160</v>
      </c>
      <c r="D160" s="12">
        <v>1</v>
      </c>
      <c r="E160" s="1">
        <v>3.0990000000000002</v>
      </c>
    </row>
    <row r="161" spans="1:5" x14ac:dyDescent="0.35">
      <c r="A161" s="1" t="s">
        <v>5</v>
      </c>
      <c r="B161" s="1">
        <v>4</v>
      </c>
      <c r="C161" s="2">
        <v>42160</v>
      </c>
      <c r="D161" s="12">
        <v>1</v>
      </c>
      <c r="E161" s="1">
        <v>3.359</v>
      </c>
    </row>
    <row r="162" spans="1:5" x14ac:dyDescent="0.35">
      <c r="A162" s="1" t="s">
        <v>5</v>
      </c>
      <c r="B162" s="1">
        <v>4</v>
      </c>
      <c r="C162" s="2">
        <v>42160</v>
      </c>
      <c r="D162" s="12">
        <v>1</v>
      </c>
      <c r="E162" s="1">
        <v>3.0790000000000002</v>
      </c>
    </row>
    <row r="163" spans="1:5" x14ac:dyDescent="0.35">
      <c r="A163" s="1" t="s">
        <v>5</v>
      </c>
      <c r="B163" s="1">
        <v>4</v>
      </c>
      <c r="C163" s="2">
        <v>42160</v>
      </c>
      <c r="D163" s="12">
        <v>1</v>
      </c>
      <c r="E163" s="1">
        <v>3.097</v>
      </c>
    </row>
    <row r="164" spans="1:5" x14ac:dyDescent="0.35">
      <c r="A164" s="1" t="s">
        <v>5</v>
      </c>
      <c r="B164" s="1">
        <v>4</v>
      </c>
      <c r="C164" s="2">
        <v>42160</v>
      </c>
      <c r="D164" s="12">
        <v>1</v>
      </c>
      <c r="E164" s="1">
        <v>3.1480000000000001</v>
      </c>
    </row>
    <row r="165" spans="1:5" x14ac:dyDescent="0.35">
      <c r="A165" s="1" t="s">
        <v>5</v>
      </c>
      <c r="B165" s="1">
        <v>4</v>
      </c>
      <c r="C165" s="2">
        <v>42160</v>
      </c>
      <c r="D165" s="12">
        <v>1</v>
      </c>
      <c r="E165" s="1">
        <v>3.117</v>
      </c>
    </row>
    <row r="166" spans="1:5" x14ac:dyDescent="0.35">
      <c r="A166" s="1" t="s">
        <v>5</v>
      </c>
      <c r="B166" s="1">
        <v>4</v>
      </c>
      <c r="C166" s="2">
        <v>42160</v>
      </c>
      <c r="D166" s="12">
        <v>1</v>
      </c>
      <c r="E166" s="1">
        <v>3.1459999999999999</v>
      </c>
    </row>
    <row r="167" spans="1:5" x14ac:dyDescent="0.35">
      <c r="A167" s="1" t="s">
        <v>5</v>
      </c>
      <c r="B167" s="1">
        <v>1</v>
      </c>
      <c r="C167" s="2">
        <v>42164</v>
      </c>
      <c r="D167" s="12">
        <v>2</v>
      </c>
      <c r="E167" s="1">
        <v>3.335</v>
      </c>
    </row>
    <row r="168" spans="1:5" x14ac:dyDescent="0.35">
      <c r="A168" s="1" t="s">
        <v>5</v>
      </c>
      <c r="B168" s="1">
        <v>1</v>
      </c>
      <c r="C168" s="2">
        <v>42164</v>
      </c>
      <c r="D168" s="12">
        <v>2</v>
      </c>
      <c r="E168" s="1">
        <v>3.4260000000000002</v>
      </c>
    </row>
    <row r="169" spans="1:5" x14ac:dyDescent="0.35">
      <c r="A169" s="1" t="s">
        <v>5</v>
      </c>
      <c r="B169" s="1">
        <v>1</v>
      </c>
      <c r="C169" s="2">
        <v>42164</v>
      </c>
      <c r="D169" s="12">
        <v>2</v>
      </c>
      <c r="E169" s="1">
        <v>3.5590000000000002</v>
      </c>
    </row>
    <row r="170" spans="1:5" x14ac:dyDescent="0.35">
      <c r="A170" s="1" t="s">
        <v>5</v>
      </c>
      <c r="B170" s="1">
        <v>1</v>
      </c>
      <c r="C170" s="2">
        <v>42164</v>
      </c>
      <c r="D170" s="12">
        <v>2</v>
      </c>
      <c r="E170" s="1">
        <v>3.3159999999999998</v>
      </c>
    </row>
    <row r="171" spans="1:5" x14ac:dyDescent="0.35">
      <c r="A171" s="1" t="s">
        <v>5</v>
      </c>
      <c r="B171" s="1">
        <v>1</v>
      </c>
      <c r="C171" s="2">
        <v>42164</v>
      </c>
      <c r="D171" s="12">
        <v>2</v>
      </c>
      <c r="E171" s="1">
        <v>3.593</v>
      </c>
    </row>
    <row r="172" spans="1:5" x14ac:dyDescent="0.35">
      <c r="A172" s="1" t="s">
        <v>5</v>
      </c>
      <c r="B172" s="1">
        <v>2</v>
      </c>
      <c r="C172" s="2">
        <v>42164</v>
      </c>
      <c r="D172" s="12">
        <v>2</v>
      </c>
      <c r="E172" s="1">
        <v>3.597</v>
      </c>
    </row>
    <row r="173" spans="1:5" x14ac:dyDescent="0.35">
      <c r="A173" s="1" t="s">
        <v>5</v>
      </c>
      <c r="B173" s="1">
        <v>2</v>
      </c>
      <c r="C173" s="2">
        <v>42164</v>
      </c>
      <c r="D173" s="12">
        <v>2</v>
      </c>
      <c r="E173" s="1">
        <v>3.3279999999999998</v>
      </c>
    </row>
    <row r="174" spans="1:5" x14ac:dyDescent="0.35">
      <c r="A174" s="1" t="s">
        <v>5</v>
      </c>
      <c r="B174" s="1">
        <v>2</v>
      </c>
      <c r="C174" s="2">
        <v>42164</v>
      </c>
      <c r="D174" s="12">
        <v>2</v>
      </c>
      <c r="E174" s="1">
        <v>3.569</v>
      </c>
    </row>
    <row r="175" spans="1:5" x14ac:dyDescent="0.35">
      <c r="A175" s="1" t="s">
        <v>5</v>
      </c>
      <c r="B175" s="1">
        <v>2</v>
      </c>
      <c r="C175" s="2">
        <v>42164</v>
      </c>
      <c r="D175" s="12">
        <v>2</v>
      </c>
      <c r="E175" s="1">
        <v>3.7530000000000001</v>
      </c>
    </row>
    <row r="176" spans="1:5" x14ac:dyDescent="0.35">
      <c r="A176" s="1" t="s">
        <v>5</v>
      </c>
      <c r="B176" s="1">
        <v>2</v>
      </c>
      <c r="C176" s="2">
        <v>42164</v>
      </c>
      <c r="D176" s="12">
        <v>2</v>
      </c>
      <c r="E176" s="1">
        <v>3.5910000000000002</v>
      </c>
    </row>
    <row r="177" spans="1:5" x14ac:dyDescent="0.35">
      <c r="A177" s="1" t="s">
        <v>5</v>
      </c>
      <c r="B177" s="1">
        <v>3</v>
      </c>
      <c r="C177" s="2">
        <v>42164</v>
      </c>
      <c r="D177" s="12">
        <v>2</v>
      </c>
      <c r="E177" s="1">
        <v>3.61</v>
      </c>
    </row>
    <row r="178" spans="1:5" x14ac:dyDescent="0.35">
      <c r="A178" s="1" t="s">
        <v>5</v>
      </c>
      <c r="B178" s="1">
        <v>3</v>
      </c>
      <c r="C178" s="2">
        <v>42164</v>
      </c>
      <c r="D178" s="12">
        <v>2</v>
      </c>
      <c r="E178" s="1">
        <v>3.6240000000000001</v>
      </c>
    </row>
    <row r="179" spans="1:5" x14ac:dyDescent="0.35">
      <c r="A179" s="1" t="s">
        <v>5</v>
      </c>
      <c r="B179" s="1">
        <v>3</v>
      </c>
      <c r="C179" s="2">
        <v>42164</v>
      </c>
      <c r="D179" s="12">
        <v>2</v>
      </c>
      <c r="E179" s="1">
        <v>3.54</v>
      </c>
    </row>
    <row r="180" spans="1:5" x14ac:dyDescent="0.35">
      <c r="A180" s="1" t="s">
        <v>5</v>
      </c>
      <c r="B180" s="1">
        <v>4</v>
      </c>
      <c r="C180" s="2">
        <v>42164</v>
      </c>
      <c r="D180" s="12">
        <v>2</v>
      </c>
      <c r="E180" s="1">
        <v>3.7589999999999999</v>
      </c>
    </row>
    <row r="181" spans="1:5" x14ac:dyDescent="0.35">
      <c r="A181" s="1" t="s">
        <v>5</v>
      </c>
      <c r="B181" s="1">
        <v>4</v>
      </c>
      <c r="C181" s="2">
        <v>42164</v>
      </c>
      <c r="D181" s="12">
        <v>2</v>
      </c>
      <c r="E181" s="1">
        <v>3.2789999999999999</v>
      </c>
    </row>
    <row r="182" spans="1:5" x14ac:dyDescent="0.35">
      <c r="A182" s="1" t="s">
        <v>5</v>
      </c>
      <c r="B182" s="1">
        <v>4</v>
      </c>
      <c r="C182" s="2">
        <v>42164</v>
      </c>
      <c r="D182" s="12">
        <v>2</v>
      </c>
      <c r="E182" s="1">
        <v>3.6160000000000001</v>
      </c>
    </row>
    <row r="183" spans="1:5" x14ac:dyDescent="0.35">
      <c r="A183" s="1" t="s">
        <v>5</v>
      </c>
      <c r="B183" s="1">
        <v>4</v>
      </c>
      <c r="C183" s="2">
        <v>42164</v>
      </c>
      <c r="D183" s="12">
        <v>2</v>
      </c>
      <c r="E183" s="1">
        <v>3.63</v>
      </c>
    </row>
    <row r="184" spans="1:5" x14ac:dyDescent="0.35">
      <c r="A184" s="1" t="s">
        <v>5</v>
      </c>
      <c r="B184" s="1">
        <v>4</v>
      </c>
      <c r="C184" s="2">
        <v>42164</v>
      </c>
      <c r="D184" s="12">
        <v>2</v>
      </c>
      <c r="E184" s="1">
        <v>3.5449999999999999</v>
      </c>
    </row>
    <row r="185" spans="1:5" x14ac:dyDescent="0.35">
      <c r="A185" s="1" t="s">
        <v>6</v>
      </c>
      <c r="B185" s="1">
        <v>1</v>
      </c>
      <c r="C185" s="2">
        <v>42160</v>
      </c>
      <c r="D185" s="12">
        <v>1</v>
      </c>
      <c r="E185" s="1">
        <v>3.3730000000000002</v>
      </c>
    </row>
    <row r="186" spans="1:5" x14ac:dyDescent="0.35">
      <c r="A186" s="1" t="s">
        <v>6</v>
      </c>
      <c r="B186" s="1">
        <v>1</v>
      </c>
      <c r="C186" s="2">
        <v>42160</v>
      </c>
      <c r="D186" s="12">
        <v>1</v>
      </c>
      <c r="E186" s="1">
        <v>3.16</v>
      </c>
    </row>
    <row r="187" spans="1:5" x14ac:dyDescent="0.35">
      <c r="A187" s="1" t="s">
        <v>6</v>
      </c>
      <c r="B187" s="1">
        <v>1</v>
      </c>
      <c r="C187" s="2">
        <v>42160</v>
      </c>
      <c r="D187" s="12">
        <v>1</v>
      </c>
      <c r="E187" s="1">
        <v>3.226</v>
      </c>
    </row>
    <row r="188" spans="1:5" x14ac:dyDescent="0.35">
      <c r="A188" s="1" t="s">
        <v>6</v>
      </c>
      <c r="B188" s="1">
        <v>1</v>
      </c>
      <c r="C188" s="2">
        <v>42160</v>
      </c>
      <c r="D188" s="12">
        <v>1</v>
      </c>
      <c r="E188" s="1">
        <v>3.0590000000000002</v>
      </c>
    </row>
    <row r="189" spans="1:5" x14ac:dyDescent="0.35">
      <c r="A189" s="1" t="s">
        <v>6</v>
      </c>
      <c r="B189" s="1">
        <v>1</v>
      </c>
      <c r="C189" s="2">
        <v>42160</v>
      </c>
      <c r="D189" s="12">
        <v>1</v>
      </c>
      <c r="E189" s="1">
        <v>3.016</v>
      </c>
    </row>
    <row r="190" spans="1:5" x14ac:dyDescent="0.35">
      <c r="A190" s="1" t="s">
        <v>6</v>
      </c>
      <c r="B190" s="1">
        <v>1</v>
      </c>
      <c r="C190" s="2">
        <v>42160</v>
      </c>
      <c r="D190" s="12">
        <v>1</v>
      </c>
      <c r="E190" s="1">
        <v>3.1869999999999998</v>
      </c>
    </row>
    <row r="191" spans="1:5" x14ac:dyDescent="0.35">
      <c r="A191" s="1" t="s">
        <v>6</v>
      </c>
      <c r="B191" s="1">
        <v>1</v>
      </c>
      <c r="C191" s="2">
        <v>42160</v>
      </c>
      <c r="D191" s="12">
        <v>1</v>
      </c>
      <c r="E191" s="1">
        <v>3.0640000000000001</v>
      </c>
    </row>
    <row r="192" spans="1:5" x14ac:dyDescent="0.35">
      <c r="A192" s="1" t="s">
        <v>6</v>
      </c>
      <c r="B192" s="1">
        <v>2</v>
      </c>
      <c r="C192" s="2">
        <v>42160</v>
      </c>
      <c r="D192" s="12">
        <v>1</v>
      </c>
      <c r="E192" s="1">
        <v>3.1240000000000001</v>
      </c>
    </row>
    <row r="193" spans="1:5" x14ac:dyDescent="0.35">
      <c r="A193" s="1" t="s">
        <v>6</v>
      </c>
      <c r="B193" s="1">
        <v>2</v>
      </c>
      <c r="C193" s="2">
        <v>42160</v>
      </c>
      <c r="D193" s="12">
        <v>1</v>
      </c>
      <c r="E193" s="1">
        <v>3.1360000000000001</v>
      </c>
    </row>
    <row r="194" spans="1:5" x14ac:dyDescent="0.35">
      <c r="A194" s="1" t="s">
        <v>6</v>
      </c>
      <c r="B194" s="1">
        <v>2</v>
      </c>
      <c r="C194" s="2">
        <v>42160</v>
      </c>
      <c r="D194" s="12">
        <v>1</v>
      </c>
      <c r="E194" s="1">
        <v>3.161</v>
      </c>
    </row>
    <row r="195" spans="1:5" x14ac:dyDescent="0.35">
      <c r="A195" s="1" t="s">
        <v>6</v>
      </c>
      <c r="B195" s="1">
        <v>2</v>
      </c>
      <c r="C195" s="2">
        <v>42160</v>
      </c>
      <c r="D195" s="12">
        <v>1</v>
      </c>
      <c r="E195" s="1">
        <v>2.98</v>
      </c>
    </row>
    <row r="196" spans="1:5" x14ac:dyDescent="0.35">
      <c r="A196" s="1" t="s">
        <v>6</v>
      </c>
      <c r="B196" s="1">
        <v>2</v>
      </c>
      <c r="C196" s="2">
        <v>42160</v>
      </c>
      <c r="D196" s="12">
        <v>1</v>
      </c>
      <c r="E196" s="1">
        <v>3.2450000000000001</v>
      </c>
    </row>
    <row r="197" spans="1:5" x14ac:dyDescent="0.35">
      <c r="A197" s="1" t="s">
        <v>6</v>
      </c>
      <c r="B197" s="1">
        <v>2</v>
      </c>
      <c r="C197" s="2">
        <v>42160</v>
      </c>
      <c r="D197" s="12">
        <v>1</v>
      </c>
      <c r="E197" s="1">
        <v>3.0049999999999999</v>
      </c>
    </row>
    <row r="198" spans="1:5" x14ac:dyDescent="0.35">
      <c r="A198" s="1" t="s">
        <v>6</v>
      </c>
      <c r="B198" s="1">
        <v>2</v>
      </c>
      <c r="C198" s="2">
        <v>42160</v>
      </c>
      <c r="D198" s="12">
        <v>1</v>
      </c>
      <c r="E198" s="1">
        <v>2.9780000000000002</v>
      </c>
    </row>
    <row r="199" spans="1:5" x14ac:dyDescent="0.35">
      <c r="A199" s="1" t="s">
        <v>6</v>
      </c>
      <c r="B199" s="1">
        <v>2</v>
      </c>
      <c r="C199" s="2">
        <v>42160</v>
      </c>
      <c r="D199" s="12">
        <v>1</v>
      </c>
      <c r="E199" s="1">
        <v>3.004</v>
      </c>
    </row>
    <row r="200" spans="1:5" x14ac:dyDescent="0.35">
      <c r="A200" s="1" t="s">
        <v>6</v>
      </c>
      <c r="B200" s="1">
        <v>3</v>
      </c>
      <c r="C200" s="2">
        <v>42160</v>
      </c>
      <c r="D200" s="12">
        <v>1</v>
      </c>
      <c r="E200" s="1">
        <v>3.1869999999999998</v>
      </c>
    </row>
    <row r="201" spans="1:5" x14ac:dyDescent="0.35">
      <c r="A201" s="1" t="s">
        <v>6</v>
      </c>
      <c r="B201" s="1">
        <v>3</v>
      </c>
      <c r="C201" s="2">
        <v>42160</v>
      </c>
      <c r="D201" s="12">
        <v>1</v>
      </c>
      <c r="E201" s="1">
        <v>3.1720000000000002</v>
      </c>
    </row>
    <row r="202" spans="1:5" x14ac:dyDescent="0.35">
      <c r="A202" s="1" t="s">
        <v>6</v>
      </c>
      <c r="B202" s="1">
        <v>3</v>
      </c>
      <c r="C202" s="2">
        <v>42160</v>
      </c>
      <c r="D202" s="12">
        <v>1</v>
      </c>
      <c r="E202" s="1">
        <v>3.222</v>
      </c>
    </row>
    <row r="203" spans="1:5" x14ac:dyDescent="0.35">
      <c r="A203" s="1" t="s">
        <v>6</v>
      </c>
      <c r="B203" s="1">
        <v>3</v>
      </c>
      <c r="C203" s="2">
        <v>42160</v>
      </c>
      <c r="D203" s="12">
        <v>1</v>
      </c>
      <c r="E203" s="1">
        <v>3.1259999999999999</v>
      </c>
    </row>
    <row r="204" spans="1:5" x14ac:dyDescent="0.35">
      <c r="A204" s="1" t="s">
        <v>6</v>
      </c>
      <c r="B204" s="1">
        <v>3</v>
      </c>
      <c r="C204" s="2">
        <v>42160</v>
      </c>
      <c r="D204" s="12">
        <v>1</v>
      </c>
      <c r="E204" s="1">
        <v>3.25</v>
      </c>
    </row>
    <row r="205" spans="1:5" x14ac:dyDescent="0.35">
      <c r="A205" s="1" t="s">
        <v>6</v>
      </c>
      <c r="B205" s="1">
        <v>3</v>
      </c>
      <c r="C205" s="2">
        <v>42160</v>
      </c>
      <c r="D205" s="12">
        <v>1</v>
      </c>
      <c r="E205" s="1">
        <v>3.3820000000000001</v>
      </c>
    </row>
    <row r="206" spans="1:5" x14ac:dyDescent="0.35">
      <c r="A206" s="1" t="s">
        <v>6</v>
      </c>
      <c r="B206" s="1">
        <v>3</v>
      </c>
      <c r="C206" s="2">
        <v>42160</v>
      </c>
      <c r="D206" s="12">
        <v>1</v>
      </c>
      <c r="E206" s="1">
        <v>3.23</v>
      </c>
    </row>
    <row r="207" spans="1:5" x14ac:dyDescent="0.35">
      <c r="A207" s="1" t="s">
        <v>6</v>
      </c>
      <c r="B207" s="1">
        <v>4</v>
      </c>
      <c r="C207" s="2">
        <v>42160</v>
      </c>
      <c r="D207" s="12">
        <v>1</v>
      </c>
      <c r="E207" s="1">
        <v>3.1459999999999999</v>
      </c>
    </row>
    <row r="208" spans="1:5" x14ac:dyDescent="0.35">
      <c r="A208" s="1" t="s">
        <v>6</v>
      </c>
      <c r="B208" s="1">
        <v>4</v>
      </c>
      <c r="C208" s="2">
        <v>42160</v>
      </c>
      <c r="D208" s="12">
        <v>1</v>
      </c>
      <c r="E208" s="1">
        <v>3.2589999999999999</v>
      </c>
    </row>
    <row r="209" spans="1:5" x14ac:dyDescent="0.35">
      <c r="A209" s="1" t="s">
        <v>6</v>
      </c>
      <c r="B209" s="1">
        <v>4</v>
      </c>
      <c r="C209" s="2">
        <v>42160</v>
      </c>
      <c r="D209" s="12">
        <v>1</v>
      </c>
      <c r="E209" s="1">
        <v>3.2639999999999998</v>
      </c>
    </row>
    <row r="210" spans="1:5" x14ac:dyDescent="0.35">
      <c r="A210" s="1" t="s">
        <v>6</v>
      </c>
      <c r="B210" s="1">
        <v>4</v>
      </c>
      <c r="C210" s="2">
        <v>42160</v>
      </c>
      <c r="D210" s="12">
        <v>1</v>
      </c>
      <c r="E210" s="1">
        <v>3.1539999999999999</v>
      </c>
    </row>
    <row r="211" spans="1:5" x14ac:dyDescent="0.35">
      <c r="A211" s="1" t="s">
        <v>6</v>
      </c>
      <c r="B211" s="1">
        <v>4</v>
      </c>
      <c r="C211" s="2">
        <v>42160</v>
      </c>
      <c r="D211" s="12">
        <v>1</v>
      </c>
      <c r="E211" s="1">
        <v>3.2970000000000002</v>
      </c>
    </row>
    <row r="212" spans="1:5" x14ac:dyDescent="0.35">
      <c r="A212" s="1" t="s">
        <v>6</v>
      </c>
      <c r="B212" s="1">
        <v>4</v>
      </c>
      <c r="C212" s="2">
        <v>42160</v>
      </c>
      <c r="D212" s="12">
        <v>1</v>
      </c>
      <c r="E212" s="1">
        <v>3.1030000000000002</v>
      </c>
    </row>
    <row r="213" spans="1:5" x14ac:dyDescent="0.35">
      <c r="A213" s="1" t="s">
        <v>6</v>
      </c>
      <c r="B213" s="1">
        <v>1</v>
      </c>
      <c r="C213" s="2">
        <v>42164</v>
      </c>
      <c r="D213" s="12">
        <v>2</v>
      </c>
      <c r="E213" s="1">
        <v>3.859</v>
      </c>
    </row>
    <row r="214" spans="1:5" x14ac:dyDescent="0.35">
      <c r="A214" s="1" t="s">
        <v>6</v>
      </c>
      <c r="B214" s="1">
        <v>1</v>
      </c>
      <c r="C214" s="2">
        <v>42164</v>
      </c>
      <c r="D214" s="12">
        <v>2</v>
      </c>
      <c r="E214" s="1">
        <v>3.6419999999999999</v>
      </c>
    </row>
    <row r="215" spans="1:5" x14ac:dyDescent="0.35">
      <c r="A215" s="1" t="s">
        <v>6</v>
      </c>
      <c r="B215" s="1">
        <v>1</v>
      </c>
      <c r="C215" s="2">
        <v>42164</v>
      </c>
      <c r="D215" s="12">
        <v>2</v>
      </c>
      <c r="E215" s="1">
        <v>3.677</v>
      </c>
    </row>
    <row r="216" spans="1:5" x14ac:dyDescent="0.35">
      <c r="A216" s="1" t="s">
        <v>6</v>
      </c>
      <c r="B216" s="1">
        <v>1</v>
      </c>
      <c r="C216" s="2">
        <v>42164</v>
      </c>
      <c r="D216" s="12">
        <v>2</v>
      </c>
      <c r="E216" s="1">
        <v>3.6539999999999999</v>
      </c>
    </row>
    <row r="217" spans="1:5" x14ac:dyDescent="0.35">
      <c r="A217" s="1" t="s">
        <v>6</v>
      </c>
      <c r="B217" s="1">
        <v>1</v>
      </c>
      <c r="C217" s="2">
        <v>42164</v>
      </c>
      <c r="D217" s="12">
        <v>2</v>
      </c>
      <c r="E217" s="1">
        <v>3.593</v>
      </c>
    </row>
    <row r="218" spans="1:5" x14ac:dyDescent="0.35">
      <c r="A218" s="1" t="s">
        <v>6</v>
      </c>
      <c r="B218" s="1">
        <v>2</v>
      </c>
      <c r="C218" s="2">
        <v>42164</v>
      </c>
      <c r="D218" s="12">
        <v>2</v>
      </c>
      <c r="E218" s="1">
        <v>3.661</v>
      </c>
    </row>
    <row r="219" spans="1:5" x14ac:dyDescent="0.35">
      <c r="A219" s="1" t="s">
        <v>6</v>
      </c>
      <c r="B219" s="1">
        <v>2</v>
      </c>
      <c r="C219" s="2">
        <v>42164</v>
      </c>
      <c r="D219" s="12">
        <v>2</v>
      </c>
      <c r="E219" s="1">
        <v>3.6520000000000001</v>
      </c>
    </row>
    <row r="220" spans="1:5" x14ac:dyDescent="0.35">
      <c r="A220" s="1" t="s">
        <v>6</v>
      </c>
      <c r="B220" s="1">
        <v>2</v>
      </c>
      <c r="C220" s="2">
        <v>42164</v>
      </c>
      <c r="D220" s="12">
        <v>2</v>
      </c>
      <c r="E220" s="1">
        <v>3.8279999999999998</v>
      </c>
    </row>
    <row r="221" spans="1:5" x14ac:dyDescent="0.35">
      <c r="A221" s="1" t="s">
        <v>6</v>
      </c>
      <c r="B221" s="1">
        <v>2</v>
      </c>
      <c r="C221" s="2">
        <v>42164</v>
      </c>
      <c r="D221" s="12">
        <v>2</v>
      </c>
      <c r="E221" s="1">
        <v>3.524</v>
      </c>
    </row>
    <row r="222" spans="1:5" x14ac:dyDescent="0.35">
      <c r="A222" s="1" t="s">
        <v>6</v>
      </c>
      <c r="B222" s="1">
        <v>2</v>
      </c>
      <c r="C222" s="2">
        <v>42164</v>
      </c>
      <c r="D222" s="12">
        <v>2</v>
      </c>
      <c r="E222" s="1">
        <v>3.524</v>
      </c>
    </row>
    <row r="223" spans="1:5" x14ac:dyDescent="0.35">
      <c r="A223" s="1" t="s">
        <v>6</v>
      </c>
      <c r="B223" s="1">
        <v>3</v>
      </c>
      <c r="C223" s="2">
        <v>42164</v>
      </c>
      <c r="D223" s="12">
        <v>2</v>
      </c>
      <c r="E223" s="1">
        <v>3.5790000000000002</v>
      </c>
    </row>
    <row r="224" spans="1:5" x14ac:dyDescent="0.35">
      <c r="A224" s="1" t="s">
        <v>6</v>
      </c>
      <c r="B224" s="1">
        <v>3</v>
      </c>
      <c r="C224" s="2">
        <v>42164</v>
      </c>
      <c r="D224" s="12">
        <v>2</v>
      </c>
      <c r="E224" s="1">
        <v>3.7839999999999998</v>
      </c>
    </row>
    <row r="225" spans="1:5" x14ac:dyDescent="0.35">
      <c r="A225" s="1" t="s">
        <v>6</v>
      </c>
      <c r="B225" s="1">
        <v>3</v>
      </c>
      <c r="C225" s="2">
        <v>42164</v>
      </c>
      <c r="D225" s="12">
        <v>2</v>
      </c>
      <c r="E225" s="1">
        <v>3.5720000000000001</v>
      </c>
    </row>
    <row r="226" spans="1:5" x14ac:dyDescent="0.35">
      <c r="A226" s="1" t="s">
        <v>6</v>
      </c>
      <c r="B226" s="1">
        <v>3</v>
      </c>
      <c r="C226" s="2">
        <v>42164</v>
      </c>
      <c r="D226" s="12">
        <v>2</v>
      </c>
      <c r="E226" s="1">
        <v>3.536</v>
      </c>
    </row>
    <row r="227" spans="1:5" x14ac:dyDescent="0.35">
      <c r="A227" s="1" t="s">
        <v>6</v>
      </c>
      <c r="B227" s="1">
        <v>4</v>
      </c>
      <c r="C227" s="2">
        <v>42164</v>
      </c>
      <c r="D227" s="12">
        <v>2</v>
      </c>
      <c r="E227" s="1">
        <v>3.5649999999999999</v>
      </c>
    </row>
    <row r="228" spans="1:5" x14ac:dyDescent="0.35">
      <c r="A228" s="1" t="s">
        <v>6</v>
      </c>
      <c r="B228" s="1">
        <v>4</v>
      </c>
      <c r="C228" s="2">
        <v>42164</v>
      </c>
      <c r="D228" s="12">
        <v>2</v>
      </c>
      <c r="E228" s="1">
        <v>3.694</v>
      </c>
    </row>
    <row r="229" spans="1:5" x14ac:dyDescent="0.35">
      <c r="A229" s="1" t="s">
        <v>6</v>
      </c>
      <c r="B229" s="1">
        <v>4</v>
      </c>
      <c r="C229" s="2">
        <v>42164</v>
      </c>
      <c r="D229" s="12">
        <v>2</v>
      </c>
      <c r="E229" s="1">
        <v>3.863</v>
      </c>
    </row>
    <row r="230" spans="1:5" x14ac:dyDescent="0.35">
      <c r="A230" s="1" t="s">
        <v>6</v>
      </c>
      <c r="B230" s="1">
        <v>4</v>
      </c>
      <c r="C230" s="2">
        <v>42164</v>
      </c>
      <c r="D230" s="12">
        <v>2</v>
      </c>
      <c r="E230" s="1">
        <v>3.7080000000000002</v>
      </c>
    </row>
    <row r="231" spans="1:5" x14ac:dyDescent="0.35">
      <c r="A231" s="1" t="s">
        <v>6</v>
      </c>
      <c r="B231" s="1">
        <v>4</v>
      </c>
      <c r="C231" s="2">
        <v>42164</v>
      </c>
      <c r="D231" s="12">
        <v>2</v>
      </c>
      <c r="E231" s="1">
        <v>3.5369999999999999</v>
      </c>
    </row>
  </sheetData>
  <mergeCells count="2">
    <mergeCell ref="G1:J1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F8A2-A769-4B63-9B21-D4D8D6F8896A}">
  <dimension ref="A1:H162"/>
  <sheetViews>
    <sheetView workbookViewId="0">
      <selection activeCell="K13" sqref="K13"/>
    </sheetView>
  </sheetViews>
  <sheetFormatPr defaultColWidth="8.90625" defaultRowHeight="14.5" x14ac:dyDescent="0.35"/>
  <cols>
    <col min="1" max="1" width="14.1796875" style="1" bestFit="1" customWidth="1"/>
    <col min="2" max="2" width="8.54296875" style="1" bestFit="1" customWidth="1"/>
    <col min="3" max="3" width="19.08984375" style="1" bestFit="1" customWidth="1"/>
    <col min="4" max="4" width="17.36328125" style="1" bestFit="1" customWidth="1"/>
    <col min="5" max="5" width="8.90625" style="1"/>
    <col min="6" max="6" width="14.81640625" style="1" bestFit="1" customWidth="1"/>
    <col min="7" max="7" width="8.90625" style="1"/>
    <col min="8" max="8" width="19.90625" style="1" bestFit="1" customWidth="1"/>
    <col min="9" max="16384" width="8.90625" style="1"/>
  </cols>
  <sheetData>
    <row r="1" spans="1:8" ht="15" thickBot="1" x14ac:dyDescent="0.4">
      <c r="A1" s="16" t="s">
        <v>26</v>
      </c>
      <c r="B1" s="16"/>
      <c r="C1" s="16"/>
      <c r="D1" s="16"/>
      <c r="F1" s="10" t="s">
        <v>23</v>
      </c>
      <c r="G1" s="10"/>
      <c r="H1" s="10"/>
    </row>
    <row r="2" spans="1:8" ht="15.5" thickTop="1" thickBot="1" x14ac:dyDescent="0.4">
      <c r="A2" s="6" t="s">
        <v>0</v>
      </c>
      <c r="B2" s="6" t="s">
        <v>1</v>
      </c>
      <c r="C2" s="6" t="s">
        <v>12</v>
      </c>
      <c r="D2" s="6" t="s">
        <v>13</v>
      </c>
      <c r="F2" s="13" t="s">
        <v>0</v>
      </c>
      <c r="G2" s="13" t="s">
        <v>1</v>
      </c>
      <c r="H2" s="13" t="s">
        <v>27</v>
      </c>
    </row>
    <row r="3" spans="1:8" ht="15" thickTop="1" x14ac:dyDescent="0.35">
      <c r="A3" s="1" t="s">
        <v>14</v>
      </c>
      <c r="B3" s="1">
        <v>1</v>
      </c>
      <c r="C3" s="1">
        <v>0</v>
      </c>
      <c r="D3" s="1">
        <v>0</v>
      </c>
      <c r="F3" s="1" t="s">
        <v>4</v>
      </c>
      <c r="G3" s="1">
        <v>1</v>
      </c>
      <c r="H3" s="1">
        <v>7</v>
      </c>
    </row>
    <row r="4" spans="1:8" x14ac:dyDescent="0.35">
      <c r="A4" s="1" t="s">
        <v>14</v>
      </c>
      <c r="B4" s="1">
        <v>1</v>
      </c>
      <c r="C4" s="1">
        <v>1</v>
      </c>
      <c r="D4" s="1">
        <v>0</v>
      </c>
      <c r="F4" s="1" t="s">
        <v>4</v>
      </c>
      <c r="G4" s="1">
        <v>2</v>
      </c>
      <c r="H4" s="1">
        <v>7</v>
      </c>
    </row>
    <row r="5" spans="1:8" x14ac:dyDescent="0.35">
      <c r="A5" s="1" t="s">
        <v>14</v>
      </c>
      <c r="B5" s="1">
        <v>1</v>
      </c>
      <c r="C5" s="1">
        <v>2</v>
      </c>
      <c r="D5" s="1">
        <v>0</v>
      </c>
      <c r="F5" s="1" t="s">
        <v>4</v>
      </c>
      <c r="G5" s="1">
        <v>3</v>
      </c>
      <c r="H5" s="1">
        <v>7</v>
      </c>
    </row>
    <row r="6" spans="1:8" x14ac:dyDescent="0.35">
      <c r="A6" s="1" t="s">
        <v>14</v>
      </c>
      <c r="B6" s="1">
        <v>1</v>
      </c>
      <c r="C6" s="1">
        <v>3</v>
      </c>
      <c r="D6" s="1">
        <v>0</v>
      </c>
      <c r="F6" s="1" t="s">
        <v>4</v>
      </c>
      <c r="G6" s="1">
        <v>4</v>
      </c>
      <c r="H6" s="1">
        <v>6</v>
      </c>
    </row>
    <row r="7" spans="1:8" x14ac:dyDescent="0.35">
      <c r="A7" s="1" t="s">
        <v>14</v>
      </c>
      <c r="B7" s="1">
        <v>1</v>
      </c>
      <c r="C7" s="1">
        <v>4</v>
      </c>
      <c r="D7" s="1">
        <v>0</v>
      </c>
      <c r="F7" s="1" t="s">
        <v>6</v>
      </c>
      <c r="G7" s="1">
        <v>1</v>
      </c>
      <c r="H7" s="1">
        <v>7</v>
      </c>
    </row>
    <row r="8" spans="1:8" x14ac:dyDescent="0.35">
      <c r="A8" s="1" t="s">
        <v>14</v>
      </c>
      <c r="B8" s="1">
        <v>1</v>
      </c>
      <c r="C8" s="1">
        <v>5</v>
      </c>
      <c r="D8" s="1">
        <v>2</v>
      </c>
      <c r="F8" s="1" t="s">
        <v>6</v>
      </c>
      <c r="G8" s="1">
        <v>2</v>
      </c>
      <c r="H8" s="1">
        <v>6</v>
      </c>
    </row>
    <row r="9" spans="1:8" x14ac:dyDescent="0.35">
      <c r="A9" s="1" t="s">
        <v>14</v>
      </c>
      <c r="B9" s="1">
        <v>1</v>
      </c>
      <c r="C9" s="1">
        <v>6</v>
      </c>
      <c r="D9" s="1">
        <v>2</v>
      </c>
      <c r="F9" s="1" t="s">
        <v>6</v>
      </c>
      <c r="G9" s="1">
        <v>3</v>
      </c>
      <c r="H9" s="1">
        <v>5</v>
      </c>
    </row>
    <row r="10" spans="1:8" x14ac:dyDescent="0.35">
      <c r="A10" s="1" t="s">
        <v>14</v>
      </c>
      <c r="B10" s="1">
        <v>1</v>
      </c>
      <c r="C10" s="1">
        <v>7</v>
      </c>
      <c r="D10" s="1">
        <v>2</v>
      </c>
      <c r="F10" s="1" t="s">
        <v>6</v>
      </c>
      <c r="G10" s="1">
        <v>4</v>
      </c>
      <c r="H10" s="1">
        <v>7</v>
      </c>
    </row>
    <row r="11" spans="1:8" x14ac:dyDescent="0.35">
      <c r="A11" s="1" t="s">
        <v>14</v>
      </c>
      <c r="B11" s="1">
        <v>2</v>
      </c>
      <c r="C11" s="1">
        <v>0</v>
      </c>
      <c r="D11" s="1">
        <v>0</v>
      </c>
      <c r="F11" s="1" t="s">
        <v>5</v>
      </c>
      <c r="G11" s="1">
        <v>1</v>
      </c>
      <c r="H11" s="1">
        <v>7</v>
      </c>
    </row>
    <row r="12" spans="1:8" x14ac:dyDescent="0.35">
      <c r="A12" s="1" t="s">
        <v>14</v>
      </c>
      <c r="B12" s="1">
        <v>2</v>
      </c>
      <c r="C12" s="1">
        <v>1</v>
      </c>
      <c r="D12" s="1">
        <v>0</v>
      </c>
      <c r="F12" s="1" t="s">
        <v>5</v>
      </c>
      <c r="G12" s="1">
        <v>2</v>
      </c>
      <c r="H12" s="1">
        <v>5</v>
      </c>
    </row>
    <row r="13" spans="1:8" x14ac:dyDescent="0.35">
      <c r="A13" s="1" t="s">
        <v>14</v>
      </c>
      <c r="B13" s="1">
        <v>2</v>
      </c>
      <c r="C13" s="1">
        <v>2</v>
      </c>
      <c r="D13" s="1">
        <v>0</v>
      </c>
      <c r="F13" s="1" t="s">
        <v>5</v>
      </c>
      <c r="G13" s="1">
        <v>3</v>
      </c>
      <c r="H13" s="1">
        <v>5</v>
      </c>
    </row>
    <row r="14" spans="1:8" x14ac:dyDescent="0.35">
      <c r="A14" s="1" t="s">
        <v>14</v>
      </c>
      <c r="B14" s="1">
        <v>2</v>
      </c>
      <c r="C14" s="1">
        <v>3</v>
      </c>
      <c r="D14" s="1">
        <v>0</v>
      </c>
      <c r="F14" s="1" t="s">
        <v>5</v>
      </c>
      <c r="G14" s="1">
        <v>4</v>
      </c>
      <c r="H14" s="1">
        <v>7</v>
      </c>
    </row>
    <row r="15" spans="1:8" x14ac:dyDescent="0.35">
      <c r="A15" s="1" t="s">
        <v>14</v>
      </c>
      <c r="B15" s="1">
        <v>2</v>
      </c>
      <c r="C15" s="1">
        <v>4</v>
      </c>
      <c r="D15" s="1">
        <v>0</v>
      </c>
      <c r="F15" s="1" t="s">
        <v>14</v>
      </c>
      <c r="G15" s="1">
        <v>1</v>
      </c>
      <c r="H15" s="1">
        <v>5</v>
      </c>
    </row>
    <row r="16" spans="1:8" x14ac:dyDescent="0.35">
      <c r="A16" s="1" t="s">
        <v>14</v>
      </c>
      <c r="B16" s="1">
        <v>2</v>
      </c>
      <c r="C16" s="1">
        <v>5</v>
      </c>
      <c r="D16" s="1">
        <v>2</v>
      </c>
      <c r="F16" s="1" t="s">
        <v>14</v>
      </c>
      <c r="G16" s="1">
        <v>2</v>
      </c>
      <c r="H16" s="1">
        <v>5</v>
      </c>
    </row>
    <row r="17" spans="1:8" x14ac:dyDescent="0.35">
      <c r="A17" s="1" t="s">
        <v>14</v>
      </c>
      <c r="B17" s="1">
        <v>2</v>
      </c>
      <c r="C17" s="1">
        <v>6</v>
      </c>
      <c r="D17" s="1">
        <v>2</v>
      </c>
      <c r="F17" s="1" t="s">
        <v>14</v>
      </c>
      <c r="G17" s="1">
        <v>3</v>
      </c>
      <c r="H17" s="1">
        <v>6</v>
      </c>
    </row>
    <row r="18" spans="1:8" x14ac:dyDescent="0.35">
      <c r="A18" s="1" t="s">
        <v>14</v>
      </c>
      <c r="B18" s="1">
        <v>2</v>
      </c>
      <c r="C18" s="1">
        <v>7</v>
      </c>
      <c r="D18" s="1">
        <v>2</v>
      </c>
      <c r="F18" s="1" t="s">
        <v>14</v>
      </c>
      <c r="G18" s="1">
        <v>4</v>
      </c>
      <c r="H18" s="1">
        <v>5</v>
      </c>
    </row>
    <row r="19" spans="1:8" x14ac:dyDescent="0.35">
      <c r="A19" s="1" t="s">
        <v>14</v>
      </c>
      <c r="B19" s="1">
        <v>3</v>
      </c>
      <c r="C19" s="1">
        <v>0</v>
      </c>
      <c r="D19" s="1">
        <v>0</v>
      </c>
      <c r="F19" s="1" t="s">
        <v>15</v>
      </c>
      <c r="G19" s="1">
        <v>1</v>
      </c>
      <c r="H19" s="1">
        <v>7</v>
      </c>
    </row>
    <row r="20" spans="1:8" x14ac:dyDescent="0.35">
      <c r="A20" s="1" t="s">
        <v>14</v>
      </c>
      <c r="B20" s="1">
        <v>3</v>
      </c>
      <c r="C20" s="1">
        <v>1</v>
      </c>
      <c r="D20" s="1">
        <v>0</v>
      </c>
      <c r="F20" s="1" t="s">
        <v>15</v>
      </c>
      <c r="G20" s="1">
        <v>2</v>
      </c>
      <c r="H20" s="1">
        <v>7</v>
      </c>
    </row>
    <row r="21" spans="1:8" x14ac:dyDescent="0.35">
      <c r="A21" s="1" t="s">
        <v>14</v>
      </c>
      <c r="B21" s="1">
        <v>3</v>
      </c>
      <c r="C21" s="1">
        <v>2</v>
      </c>
      <c r="D21" s="1">
        <v>0</v>
      </c>
      <c r="F21" s="1" t="s">
        <v>15</v>
      </c>
      <c r="G21" s="1">
        <v>3</v>
      </c>
      <c r="H21" s="1">
        <v>7</v>
      </c>
    </row>
    <row r="22" spans="1:8" x14ac:dyDescent="0.35">
      <c r="A22" s="1" t="s">
        <v>14</v>
      </c>
      <c r="B22" s="1">
        <v>3</v>
      </c>
      <c r="C22" s="1">
        <v>3</v>
      </c>
      <c r="D22" s="1">
        <v>0</v>
      </c>
      <c r="F22" s="1" t="s">
        <v>15</v>
      </c>
      <c r="G22" s="1">
        <v>4</v>
      </c>
      <c r="H22" s="1">
        <v>7</v>
      </c>
    </row>
    <row r="23" spans="1:8" x14ac:dyDescent="0.35">
      <c r="A23" s="1" t="s">
        <v>14</v>
      </c>
      <c r="B23" s="1">
        <v>3</v>
      </c>
      <c r="C23" s="1">
        <v>4</v>
      </c>
      <c r="D23" s="1">
        <v>0</v>
      </c>
    </row>
    <row r="24" spans="1:8" x14ac:dyDescent="0.35">
      <c r="A24" s="1" t="s">
        <v>14</v>
      </c>
      <c r="B24" s="1">
        <v>3</v>
      </c>
      <c r="C24" s="1">
        <v>5</v>
      </c>
      <c r="D24" s="1">
        <v>6</v>
      </c>
    </row>
    <row r="25" spans="1:8" x14ac:dyDescent="0.35">
      <c r="A25" s="1" t="s">
        <v>14</v>
      </c>
      <c r="B25" s="1">
        <v>3</v>
      </c>
      <c r="C25" s="1">
        <v>6</v>
      </c>
      <c r="D25" s="1">
        <v>9</v>
      </c>
    </row>
    <row r="26" spans="1:8" x14ac:dyDescent="0.35">
      <c r="A26" s="1" t="s">
        <v>14</v>
      </c>
      <c r="B26" s="1">
        <v>3</v>
      </c>
      <c r="C26" s="1">
        <v>7</v>
      </c>
      <c r="D26" s="1">
        <v>9</v>
      </c>
    </row>
    <row r="27" spans="1:8" x14ac:dyDescent="0.35">
      <c r="A27" s="1" t="s">
        <v>14</v>
      </c>
      <c r="B27" s="1">
        <v>4</v>
      </c>
      <c r="C27" s="1">
        <v>0</v>
      </c>
      <c r="D27" s="1">
        <v>0</v>
      </c>
    </row>
    <row r="28" spans="1:8" x14ac:dyDescent="0.35">
      <c r="A28" s="1" t="s">
        <v>14</v>
      </c>
      <c r="B28" s="1">
        <v>4</v>
      </c>
      <c r="C28" s="1">
        <v>1</v>
      </c>
      <c r="D28" s="1">
        <v>0</v>
      </c>
    </row>
    <row r="29" spans="1:8" x14ac:dyDescent="0.35">
      <c r="A29" s="1" t="s">
        <v>14</v>
      </c>
      <c r="B29" s="1">
        <v>4</v>
      </c>
      <c r="C29" s="1">
        <v>2</v>
      </c>
      <c r="D29" s="1">
        <v>0</v>
      </c>
    </row>
    <row r="30" spans="1:8" x14ac:dyDescent="0.35">
      <c r="A30" s="1" t="s">
        <v>14</v>
      </c>
      <c r="B30" s="1">
        <v>4</v>
      </c>
      <c r="C30" s="1">
        <v>3</v>
      </c>
      <c r="D30" s="1">
        <v>0</v>
      </c>
    </row>
    <row r="31" spans="1:8" x14ac:dyDescent="0.35">
      <c r="A31" s="1" t="s">
        <v>14</v>
      </c>
      <c r="B31" s="1">
        <v>4</v>
      </c>
      <c r="C31" s="1">
        <v>4</v>
      </c>
      <c r="D31" s="1">
        <v>0</v>
      </c>
    </row>
    <row r="32" spans="1:8" x14ac:dyDescent="0.35">
      <c r="A32" s="1" t="s">
        <v>14</v>
      </c>
      <c r="B32" s="1">
        <v>4</v>
      </c>
      <c r="C32" s="1">
        <v>5</v>
      </c>
      <c r="D32" s="1">
        <v>11</v>
      </c>
    </row>
    <row r="33" spans="1:4" x14ac:dyDescent="0.35">
      <c r="A33" s="1" t="s">
        <v>14</v>
      </c>
      <c r="B33" s="1">
        <v>4</v>
      </c>
      <c r="C33" s="1">
        <v>6</v>
      </c>
      <c r="D33" s="1">
        <v>11</v>
      </c>
    </row>
    <row r="34" spans="1:4" x14ac:dyDescent="0.35">
      <c r="A34" s="1" t="s">
        <v>14</v>
      </c>
      <c r="B34" s="1">
        <v>4</v>
      </c>
      <c r="C34" s="1">
        <v>7</v>
      </c>
      <c r="D34" s="1">
        <v>11</v>
      </c>
    </row>
    <row r="35" spans="1:4" x14ac:dyDescent="0.35">
      <c r="A35" s="1" t="s">
        <v>15</v>
      </c>
      <c r="B35" s="1">
        <v>1</v>
      </c>
      <c r="C35" s="1">
        <v>0</v>
      </c>
      <c r="D35" s="1">
        <v>0</v>
      </c>
    </row>
    <row r="36" spans="1:4" x14ac:dyDescent="0.35">
      <c r="A36" s="1" t="s">
        <v>15</v>
      </c>
      <c r="B36" s="1">
        <v>1</v>
      </c>
      <c r="C36" s="1">
        <v>1</v>
      </c>
      <c r="D36" s="1">
        <v>0</v>
      </c>
    </row>
    <row r="37" spans="1:4" x14ac:dyDescent="0.35">
      <c r="A37" s="1" t="s">
        <v>15</v>
      </c>
      <c r="B37" s="1">
        <v>1</v>
      </c>
      <c r="C37" s="1">
        <v>2</v>
      </c>
      <c r="D37" s="1">
        <v>0</v>
      </c>
    </row>
    <row r="38" spans="1:4" x14ac:dyDescent="0.35">
      <c r="A38" s="1" t="s">
        <v>15</v>
      </c>
      <c r="B38" s="1">
        <v>1</v>
      </c>
      <c r="C38" s="1">
        <v>3</v>
      </c>
      <c r="D38" s="1">
        <v>0</v>
      </c>
    </row>
    <row r="39" spans="1:4" x14ac:dyDescent="0.35">
      <c r="A39" s="1" t="s">
        <v>15</v>
      </c>
      <c r="B39" s="1">
        <v>1</v>
      </c>
      <c r="C39" s="1">
        <v>4</v>
      </c>
      <c r="D39" s="1">
        <v>0</v>
      </c>
    </row>
    <row r="40" spans="1:4" x14ac:dyDescent="0.35">
      <c r="A40" s="1" t="s">
        <v>15</v>
      </c>
      <c r="B40" s="1">
        <v>1</v>
      </c>
      <c r="C40" s="1">
        <v>5</v>
      </c>
      <c r="D40" s="1">
        <v>1</v>
      </c>
    </row>
    <row r="41" spans="1:4" x14ac:dyDescent="0.35">
      <c r="A41" s="1" t="s">
        <v>15</v>
      </c>
      <c r="B41" s="1">
        <v>1</v>
      </c>
      <c r="C41" s="1">
        <v>6</v>
      </c>
      <c r="D41" s="1">
        <v>9</v>
      </c>
    </row>
    <row r="42" spans="1:4" x14ac:dyDescent="0.35">
      <c r="A42" s="1" t="s">
        <v>15</v>
      </c>
      <c r="B42" s="1">
        <v>1</v>
      </c>
      <c r="C42" s="1">
        <v>7</v>
      </c>
      <c r="D42" s="1">
        <v>17</v>
      </c>
    </row>
    <row r="43" spans="1:4" x14ac:dyDescent="0.35">
      <c r="A43" s="1" t="s">
        <v>15</v>
      </c>
      <c r="B43" s="1">
        <v>2</v>
      </c>
      <c r="C43" s="1">
        <v>0</v>
      </c>
      <c r="D43" s="1">
        <v>0</v>
      </c>
    </row>
    <row r="44" spans="1:4" x14ac:dyDescent="0.35">
      <c r="A44" s="1" t="s">
        <v>15</v>
      </c>
      <c r="B44" s="1">
        <v>2</v>
      </c>
      <c r="C44" s="1">
        <v>1</v>
      </c>
      <c r="D44" s="1">
        <v>0</v>
      </c>
    </row>
    <row r="45" spans="1:4" x14ac:dyDescent="0.35">
      <c r="A45" s="1" t="s">
        <v>15</v>
      </c>
      <c r="B45" s="1">
        <v>2</v>
      </c>
      <c r="C45" s="1">
        <v>2</v>
      </c>
      <c r="D45" s="1">
        <v>0</v>
      </c>
    </row>
    <row r="46" spans="1:4" x14ac:dyDescent="0.35">
      <c r="A46" s="1" t="s">
        <v>15</v>
      </c>
      <c r="B46" s="1">
        <v>2</v>
      </c>
      <c r="C46" s="1">
        <v>3</v>
      </c>
      <c r="D46" s="1">
        <v>0</v>
      </c>
    </row>
    <row r="47" spans="1:4" x14ac:dyDescent="0.35">
      <c r="A47" s="1" t="s">
        <v>15</v>
      </c>
      <c r="B47" s="1">
        <v>2</v>
      </c>
      <c r="C47" s="1">
        <v>4</v>
      </c>
      <c r="D47" s="1">
        <v>0</v>
      </c>
    </row>
    <row r="48" spans="1:4" x14ac:dyDescent="0.35">
      <c r="A48" s="1" t="s">
        <v>15</v>
      </c>
      <c r="B48" s="1">
        <v>2</v>
      </c>
      <c r="C48" s="1">
        <v>5</v>
      </c>
      <c r="D48" s="1">
        <v>3</v>
      </c>
    </row>
    <row r="49" spans="1:4" x14ac:dyDescent="0.35">
      <c r="A49" s="1" t="s">
        <v>15</v>
      </c>
      <c r="B49" s="1">
        <v>2</v>
      </c>
      <c r="C49" s="1">
        <v>6</v>
      </c>
      <c r="D49" s="1">
        <v>3</v>
      </c>
    </row>
    <row r="50" spans="1:4" x14ac:dyDescent="0.35">
      <c r="A50" s="1" t="s">
        <v>15</v>
      </c>
      <c r="B50" s="1">
        <v>2</v>
      </c>
      <c r="C50" s="1">
        <v>7</v>
      </c>
      <c r="D50" s="1">
        <v>4</v>
      </c>
    </row>
    <row r="51" spans="1:4" x14ac:dyDescent="0.35">
      <c r="A51" s="1" t="s">
        <v>15</v>
      </c>
      <c r="B51" s="1">
        <v>3</v>
      </c>
      <c r="C51" s="1">
        <v>0</v>
      </c>
      <c r="D51" s="1">
        <v>0</v>
      </c>
    </row>
    <row r="52" spans="1:4" x14ac:dyDescent="0.35">
      <c r="A52" s="1" t="s">
        <v>15</v>
      </c>
      <c r="B52" s="1">
        <v>3</v>
      </c>
      <c r="C52" s="1">
        <v>1</v>
      </c>
      <c r="D52" s="1">
        <v>0</v>
      </c>
    </row>
    <row r="53" spans="1:4" x14ac:dyDescent="0.35">
      <c r="A53" s="1" t="s">
        <v>15</v>
      </c>
      <c r="B53" s="1">
        <v>3</v>
      </c>
      <c r="C53" s="1">
        <v>2</v>
      </c>
      <c r="D53" s="1">
        <v>0</v>
      </c>
    </row>
    <row r="54" spans="1:4" x14ac:dyDescent="0.35">
      <c r="A54" s="1" t="s">
        <v>15</v>
      </c>
      <c r="B54" s="1">
        <v>3</v>
      </c>
      <c r="C54" s="1">
        <v>3</v>
      </c>
      <c r="D54" s="1">
        <v>0</v>
      </c>
    </row>
    <row r="55" spans="1:4" x14ac:dyDescent="0.35">
      <c r="A55" s="1" t="s">
        <v>15</v>
      </c>
      <c r="B55" s="1">
        <v>3</v>
      </c>
      <c r="C55" s="1">
        <v>4</v>
      </c>
      <c r="D55" s="1">
        <v>0</v>
      </c>
    </row>
    <row r="56" spans="1:4" x14ac:dyDescent="0.35">
      <c r="A56" s="1" t="s">
        <v>15</v>
      </c>
      <c r="B56" s="1">
        <v>3</v>
      </c>
      <c r="C56" s="1">
        <v>5</v>
      </c>
      <c r="D56" s="1">
        <v>3</v>
      </c>
    </row>
    <row r="57" spans="1:4" x14ac:dyDescent="0.35">
      <c r="A57" s="1" t="s">
        <v>15</v>
      </c>
      <c r="B57" s="1">
        <v>3</v>
      </c>
      <c r="C57" s="1">
        <v>6</v>
      </c>
      <c r="D57" s="1">
        <v>9</v>
      </c>
    </row>
    <row r="58" spans="1:4" x14ac:dyDescent="0.35">
      <c r="A58" s="1" t="s">
        <v>15</v>
      </c>
      <c r="B58" s="1">
        <v>3</v>
      </c>
      <c r="C58" s="1">
        <v>7</v>
      </c>
      <c r="D58" s="1">
        <v>10</v>
      </c>
    </row>
    <row r="59" spans="1:4" x14ac:dyDescent="0.35">
      <c r="A59" s="1" t="s">
        <v>15</v>
      </c>
      <c r="B59" s="1">
        <v>4</v>
      </c>
      <c r="C59" s="1">
        <v>0</v>
      </c>
      <c r="D59" s="1">
        <v>0</v>
      </c>
    </row>
    <row r="60" spans="1:4" x14ac:dyDescent="0.35">
      <c r="A60" s="1" t="s">
        <v>15</v>
      </c>
      <c r="B60" s="1">
        <v>4</v>
      </c>
      <c r="C60" s="1">
        <v>1</v>
      </c>
      <c r="D60" s="1">
        <v>0</v>
      </c>
    </row>
    <row r="61" spans="1:4" x14ac:dyDescent="0.35">
      <c r="A61" s="1" t="s">
        <v>15</v>
      </c>
      <c r="B61" s="1">
        <v>4</v>
      </c>
      <c r="C61" s="1">
        <v>2</v>
      </c>
      <c r="D61" s="1">
        <v>0</v>
      </c>
    </row>
    <row r="62" spans="1:4" x14ac:dyDescent="0.35">
      <c r="A62" s="1" t="s">
        <v>15</v>
      </c>
      <c r="B62" s="1">
        <v>4</v>
      </c>
      <c r="C62" s="1">
        <v>3</v>
      </c>
      <c r="D62" s="1">
        <v>0</v>
      </c>
    </row>
    <row r="63" spans="1:4" x14ac:dyDescent="0.35">
      <c r="A63" s="1" t="s">
        <v>15</v>
      </c>
      <c r="B63" s="1">
        <v>4</v>
      </c>
      <c r="C63" s="1">
        <v>4</v>
      </c>
      <c r="D63" s="1">
        <v>0</v>
      </c>
    </row>
    <row r="64" spans="1:4" x14ac:dyDescent="0.35">
      <c r="A64" s="1" t="s">
        <v>15</v>
      </c>
      <c r="B64" s="1">
        <v>4</v>
      </c>
      <c r="C64" s="1">
        <v>5</v>
      </c>
      <c r="D64" s="1">
        <v>3</v>
      </c>
    </row>
    <row r="65" spans="1:4" x14ac:dyDescent="0.35">
      <c r="A65" s="1" t="s">
        <v>15</v>
      </c>
      <c r="B65" s="1">
        <v>4</v>
      </c>
      <c r="C65" s="1">
        <v>6</v>
      </c>
      <c r="D65" s="1">
        <v>11</v>
      </c>
    </row>
    <row r="66" spans="1:4" x14ac:dyDescent="0.35">
      <c r="A66" s="1" t="s">
        <v>15</v>
      </c>
      <c r="B66" s="1">
        <v>4</v>
      </c>
      <c r="C66" s="1">
        <v>7</v>
      </c>
      <c r="D66" s="1">
        <v>14</v>
      </c>
    </row>
    <row r="67" spans="1:4" x14ac:dyDescent="0.35">
      <c r="A67" s="1" t="s">
        <v>5</v>
      </c>
      <c r="B67" s="1">
        <v>1</v>
      </c>
      <c r="C67" s="1">
        <v>0</v>
      </c>
      <c r="D67" s="1">
        <v>0</v>
      </c>
    </row>
    <row r="68" spans="1:4" x14ac:dyDescent="0.35">
      <c r="A68" s="1" t="s">
        <v>5</v>
      </c>
      <c r="B68" s="1">
        <v>1</v>
      </c>
      <c r="C68" s="1">
        <v>1</v>
      </c>
      <c r="D68" s="1">
        <v>0</v>
      </c>
    </row>
    <row r="69" spans="1:4" x14ac:dyDescent="0.35">
      <c r="A69" s="1" t="s">
        <v>5</v>
      </c>
      <c r="B69" s="1">
        <v>1</v>
      </c>
      <c r="C69" s="1">
        <v>2</v>
      </c>
      <c r="D69" s="1">
        <v>0</v>
      </c>
    </row>
    <row r="70" spans="1:4" x14ac:dyDescent="0.35">
      <c r="A70" s="1" t="s">
        <v>5</v>
      </c>
      <c r="B70" s="1">
        <v>1</v>
      </c>
      <c r="C70" s="1">
        <v>3</v>
      </c>
      <c r="D70" s="1">
        <v>0</v>
      </c>
    </row>
    <row r="71" spans="1:4" x14ac:dyDescent="0.35">
      <c r="A71" s="1" t="s">
        <v>5</v>
      </c>
      <c r="B71" s="1">
        <v>1</v>
      </c>
      <c r="C71" s="1">
        <v>4</v>
      </c>
      <c r="D71" s="1">
        <v>0</v>
      </c>
    </row>
    <row r="72" spans="1:4" x14ac:dyDescent="0.35">
      <c r="A72" s="1" t="s">
        <v>5</v>
      </c>
      <c r="B72" s="1">
        <v>1</v>
      </c>
      <c r="C72" s="1">
        <v>5</v>
      </c>
      <c r="D72" s="1">
        <v>6</v>
      </c>
    </row>
    <row r="73" spans="1:4" x14ac:dyDescent="0.35">
      <c r="A73" s="1" t="s">
        <v>5</v>
      </c>
      <c r="B73" s="1">
        <v>1</v>
      </c>
      <c r="C73" s="1">
        <v>6</v>
      </c>
      <c r="D73" s="1">
        <v>14</v>
      </c>
    </row>
    <row r="74" spans="1:4" x14ac:dyDescent="0.35">
      <c r="A74" s="1" t="s">
        <v>5</v>
      </c>
      <c r="B74" s="1">
        <v>1</v>
      </c>
      <c r="C74" s="1">
        <v>7</v>
      </c>
      <c r="D74" s="1">
        <v>18</v>
      </c>
    </row>
    <row r="75" spans="1:4" x14ac:dyDescent="0.35">
      <c r="A75" s="1" t="s">
        <v>5</v>
      </c>
      <c r="B75" s="1">
        <v>2</v>
      </c>
      <c r="C75" s="1">
        <v>0</v>
      </c>
      <c r="D75" s="1">
        <v>0</v>
      </c>
    </row>
    <row r="76" spans="1:4" x14ac:dyDescent="0.35">
      <c r="A76" s="1" t="s">
        <v>5</v>
      </c>
      <c r="B76" s="1">
        <v>2</v>
      </c>
      <c r="C76" s="1">
        <v>1</v>
      </c>
      <c r="D76" s="1">
        <v>0</v>
      </c>
    </row>
    <row r="77" spans="1:4" x14ac:dyDescent="0.35">
      <c r="A77" s="1" t="s">
        <v>5</v>
      </c>
      <c r="B77" s="1">
        <v>2</v>
      </c>
      <c r="C77" s="1">
        <v>2</v>
      </c>
      <c r="D77" s="1">
        <v>0</v>
      </c>
    </row>
    <row r="78" spans="1:4" x14ac:dyDescent="0.35">
      <c r="A78" s="1" t="s">
        <v>5</v>
      </c>
      <c r="B78" s="1">
        <v>2</v>
      </c>
      <c r="C78" s="1">
        <v>3</v>
      </c>
      <c r="D78" s="1">
        <v>0</v>
      </c>
    </row>
    <row r="79" spans="1:4" x14ac:dyDescent="0.35">
      <c r="A79" s="1" t="s">
        <v>5</v>
      </c>
      <c r="B79" s="1">
        <v>2</v>
      </c>
      <c r="C79" s="1">
        <v>4</v>
      </c>
      <c r="D79" s="1">
        <v>0</v>
      </c>
    </row>
    <row r="80" spans="1:4" x14ac:dyDescent="0.35">
      <c r="A80" s="1" t="s">
        <v>5</v>
      </c>
      <c r="B80" s="1">
        <v>2</v>
      </c>
      <c r="C80" s="1">
        <v>5</v>
      </c>
      <c r="D80" s="1">
        <v>3</v>
      </c>
    </row>
    <row r="81" spans="1:4" x14ac:dyDescent="0.35">
      <c r="A81" s="1" t="s">
        <v>5</v>
      </c>
      <c r="B81" s="1">
        <v>2</v>
      </c>
      <c r="C81" s="1">
        <v>6</v>
      </c>
      <c r="D81" s="1">
        <v>3</v>
      </c>
    </row>
    <row r="82" spans="1:4" x14ac:dyDescent="0.35">
      <c r="A82" s="1" t="s">
        <v>5</v>
      </c>
      <c r="B82" s="1">
        <v>2</v>
      </c>
      <c r="C82" s="1">
        <v>7</v>
      </c>
      <c r="D82" s="1">
        <v>3</v>
      </c>
    </row>
    <row r="83" spans="1:4" x14ac:dyDescent="0.35">
      <c r="A83" s="1" t="s">
        <v>5</v>
      </c>
      <c r="B83" s="1">
        <v>3</v>
      </c>
      <c r="C83" s="1">
        <v>0</v>
      </c>
      <c r="D83" s="1">
        <v>0</v>
      </c>
    </row>
    <row r="84" spans="1:4" x14ac:dyDescent="0.35">
      <c r="A84" s="1" t="s">
        <v>5</v>
      </c>
      <c r="B84" s="1">
        <v>3</v>
      </c>
      <c r="C84" s="1">
        <v>1</v>
      </c>
      <c r="D84" s="1">
        <v>0</v>
      </c>
    </row>
    <row r="85" spans="1:4" x14ac:dyDescent="0.35">
      <c r="A85" s="1" t="s">
        <v>5</v>
      </c>
      <c r="B85" s="1">
        <v>3</v>
      </c>
      <c r="C85" s="1">
        <v>2</v>
      </c>
      <c r="D85" s="1">
        <v>0</v>
      </c>
    </row>
    <row r="86" spans="1:4" x14ac:dyDescent="0.35">
      <c r="A86" s="1" t="s">
        <v>5</v>
      </c>
      <c r="B86" s="1">
        <v>3</v>
      </c>
      <c r="C86" s="1">
        <v>3</v>
      </c>
      <c r="D86" s="1">
        <v>0</v>
      </c>
    </row>
    <row r="87" spans="1:4" x14ac:dyDescent="0.35">
      <c r="A87" s="1" t="s">
        <v>5</v>
      </c>
      <c r="B87" s="1">
        <v>3</v>
      </c>
      <c r="C87" s="1">
        <v>4</v>
      </c>
      <c r="D87" s="1">
        <v>0</v>
      </c>
    </row>
    <row r="88" spans="1:4" x14ac:dyDescent="0.35">
      <c r="A88" s="1" t="s">
        <v>5</v>
      </c>
      <c r="B88" s="1">
        <v>3</v>
      </c>
      <c r="C88" s="1">
        <v>5</v>
      </c>
      <c r="D88" s="1">
        <v>3</v>
      </c>
    </row>
    <row r="89" spans="1:4" x14ac:dyDescent="0.35">
      <c r="A89" s="1" t="s">
        <v>5</v>
      </c>
      <c r="B89" s="1">
        <v>3</v>
      </c>
      <c r="C89" s="1">
        <v>6</v>
      </c>
      <c r="D89" s="1">
        <v>3</v>
      </c>
    </row>
    <row r="90" spans="1:4" x14ac:dyDescent="0.35">
      <c r="A90" s="1" t="s">
        <v>5</v>
      </c>
      <c r="B90" s="1">
        <v>3</v>
      </c>
      <c r="C90" s="1">
        <v>7</v>
      </c>
      <c r="D90" s="1">
        <v>3</v>
      </c>
    </row>
    <row r="91" spans="1:4" x14ac:dyDescent="0.35">
      <c r="A91" s="1" t="s">
        <v>5</v>
      </c>
      <c r="B91" s="1">
        <v>4</v>
      </c>
      <c r="C91" s="1">
        <v>0</v>
      </c>
      <c r="D91" s="1">
        <v>0</v>
      </c>
    </row>
    <row r="92" spans="1:4" x14ac:dyDescent="0.35">
      <c r="A92" s="1" t="s">
        <v>5</v>
      </c>
      <c r="B92" s="1">
        <v>4</v>
      </c>
      <c r="C92" s="1">
        <v>1</v>
      </c>
      <c r="D92" s="1">
        <v>0</v>
      </c>
    </row>
    <row r="93" spans="1:4" x14ac:dyDescent="0.35">
      <c r="A93" s="1" t="s">
        <v>5</v>
      </c>
      <c r="B93" s="1">
        <v>4</v>
      </c>
      <c r="C93" s="1">
        <v>2</v>
      </c>
      <c r="D93" s="1">
        <v>0</v>
      </c>
    </row>
    <row r="94" spans="1:4" x14ac:dyDescent="0.35">
      <c r="A94" s="1" t="s">
        <v>5</v>
      </c>
      <c r="B94" s="1">
        <v>4</v>
      </c>
      <c r="C94" s="1">
        <v>3</v>
      </c>
      <c r="D94" s="1">
        <v>0</v>
      </c>
    </row>
    <row r="95" spans="1:4" x14ac:dyDescent="0.35">
      <c r="A95" s="1" t="s">
        <v>5</v>
      </c>
      <c r="B95" s="1">
        <v>4</v>
      </c>
      <c r="C95" s="1">
        <v>4</v>
      </c>
      <c r="D95" s="1">
        <v>0</v>
      </c>
    </row>
    <row r="96" spans="1:4" x14ac:dyDescent="0.35">
      <c r="A96" s="1" t="s">
        <v>5</v>
      </c>
      <c r="B96" s="1">
        <v>4</v>
      </c>
      <c r="C96" s="1">
        <v>5</v>
      </c>
      <c r="D96" s="1">
        <v>3</v>
      </c>
    </row>
    <row r="97" spans="1:4" x14ac:dyDescent="0.35">
      <c r="A97" s="1" t="s">
        <v>5</v>
      </c>
      <c r="B97" s="1">
        <v>4</v>
      </c>
      <c r="C97" s="1">
        <v>6</v>
      </c>
      <c r="D97" s="1">
        <v>13</v>
      </c>
    </row>
    <row r="98" spans="1:4" x14ac:dyDescent="0.35">
      <c r="A98" s="1" t="s">
        <v>5</v>
      </c>
      <c r="B98" s="1">
        <v>4</v>
      </c>
      <c r="C98" s="1">
        <v>7</v>
      </c>
      <c r="D98" s="1">
        <v>14</v>
      </c>
    </row>
    <row r="99" spans="1:4" x14ac:dyDescent="0.35">
      <c r="A99" s="1" t="s">
        <v>6</v>
      </c>
      <c r="B99" s="1">
        <v>1</v>
      </c>
      <c r="C99" s="1">
        <v>0</v>
      </c>
      <c r="D99" s="1">
        <v>0</v>
      </c>
    </row>
    <row r="100" spans="1:4" x14ac:dyDescent="0.35">
      <c r="A100" s="1" t="s">
        <v>6</v>
      </c>
      <c r="B100" s="1">
        <v>1</v>
      </c>
      <c r="C100" s="1">
        <v>1</v>
      </c>
      <c r="D100" s="1">
        <v>0</v>
      </c>
    </row>
    <row r="101" spans="1:4" x14ac:dyDescent="0.35">
      <c r="A101" s="1" t="s">
        <v>6</v>
      </c>
      <c r="B101" s="1">
        <v>1</v>
      </c>
      <c r="C101" s="1">
        <v>2</v>
      </c>
      <c r="D101" s="1">
        <v>0</v>
      </c>
    </row>
    <row r="102" spans="1:4" x14ac:dyDescent="0.35">
      <c r="A102" s="1" t="s">
        <v>6</v>
      </c>
      <c r="B102" s="1">
        <v>1</v>
      </c>
      <c r="C102" s="1">
        <v>3</v>
      </c>
      <c r="D102" s="1">
        <v>0</v>
      </c>
    </row>
    <row r="103" spans="1:4" x14ac:dyDescent="0.35">
      <c r="A103" s="1" t="s">
        <v>6</v>
      </c>
      <c r="B103" s="1">
        <v>1</v>
      </c>
      <c r="C103" s="1">
        <v>4</v>
      </c>
      <c r="D103" s="1">
        <v>0</v>
      </c>
    </row>
    <row r="104" spans="1:4" x14ac:dyDescent="0.35">
      <c r="A104" s="1" t="s">
        <v>6</v>
      </c>
      <c r="B104" s="1">
        <v>1</v>
      </c>
      <c r="C104" s="1">
        <v>5</v>
      </c>
      <c r="D104" s="1">
        <v>4</v>
      </c>
    </row>
    <row r="105" spans="1:4" x14ac:dyDescent="0.35">
      <c r="A105" s="1" t="s">
        <v>6</v>
      </c>
      <c r="B105" s="1">
        <v>1</v>
      </c>
      <c r="C105" s="1">
        <v>6</v>
      </c>
      <c r="D105" s="1">
        <v>15</v>
      </c>
    </row>
    <row r="106" spans="1:4" x14ac:dyDescent="0.35">
      <c r="A106" s="1" t="s">
        <v>6</v>
      </c>
      <c r="B106" s="1">
        <v>1</v>
      </c>
      <c r="C106" s="1">
        <v>7</v>
      </c>
      <c r="D106" s="1">
        <v>16</v>
      </c>
    </row>
    <row r="107" spans="1:4" x14ac:dyDescent="0.35">
      <c r="A107" s="1" t="s">
        <v>6</v>
      </c>
      <c r="B107" s="1">
        <v>2</v>
      </c>
      <c r="C107" s="1">
        <v>0</v>
      </c>
      <c r="D107" s="1">
        <v>0</v>
      </c>
    </row>
    <row r="108" spans="1:4" x14ac:dyDescent="0.35">
      <c r="A108" s="1" t="s">
        <v>6</v>
      </c>
      <c r="B108" s="1">
        <v>2</v>
      </c>
      <c r="C108" s="1">
        <v>1</v>
      </c>
      <c r="D108" s="1">
        <v>0</v>
      </c>
    </row>
    <row r="109" spans="1:4" x14ac:dyDescent="0.35">
      <c r="A109" s="1" t="s">
        <v>6</v>
      </c>
      <c r="B109" s="1">
        <v>2</v>
      </c>
      <c r="C109" s="1">
        <v>2</v>
      </c>
      <c r="D109" s="1">
        <v>0</v>
      </c>
    </row>
    <row r="110" spans="1:4" x14ac:dyDescent="0.35">
      <c r="A110" s="1" t="s">
        <v>6</v>
      </c>
      <c r="B110" s="1">
        <v>2</v>
      </c>
      <c r="C110" s="1">
        <v>3</v>
      </c>
      <c r="D110" s="1">
        <v>0</v>
      </c>
    </row>
    <row r="111" spans="1:4" x14ac:dyDescent="0.35">
      <c r="A111" s="1" t="s">
        <v>6</v>
      </c>
      <c r="B111" s="1">
        <v>2</v>
      </c>
      <c r="C111" s="1">
        <v>4</v>
      </c>
      <c r="D111" s="1">
        <v>0</v>
      </c>
    </row>
    <row r="112" spans="1:4" x14ac:dyDescent="0.35">
      <c r="A112" s="1" t="s">
        <v>6</v>
      </c>
      <c r="B112" s="1">
        <v>2</v>
      </c>
      <c r="C112" s="1">
        <v>5</v>
      </c>
      <c r="D112" s="1">
        <v>2</v>
      </c>
    </row>
    <row r="113" spans="1:4" x14ac:dyDescent="0.35">
      <c r="A113" s="1" t="s">
        <v>6</v>
      </c>
      <c r="B113" s="1">
        <v>2</v>
      </c>
      <c r="C113" s="1">
        <v>6</v>
      </c>
      <c r="D113" s="1">
        <v>10</v>
      </c>
    </row>
    <row r="114" spans="1:4" x14ac:dyDescent="0.35">
      <c r="A114" s="1" t="s">
        <v>6</v>
      </c>
      <c r="B114" s="1">
        <v>2</v>
      </c>
      <c r="C114" s="1">
        <v>7</v>
      </c>
      <c r="D114" s="1">
        <v>10</v>
      </c>
    </row>
    <row r="115" spans="1:4" x14ac:dyDescent="0.35">
      <c r="A115" s="1" t="s">
        <v>6</v>
      </c>
      <c r="B115" s="1">
        <v>3</v>
      </c>
      <c r="C115" s="1">
        <v>0</v>
      </c>
      <c r="D115" s="1">
        <v>0</v>
      </c>
    </row>
    <row r="116" spans="1:4" x14ac:dyDescent="0.35">
      <c r="A116" s="1" t="s">
        <v>6</v>
      </c>
      <c r="B116" s="1">
        <v>3</v>
      </c>
      <c r="C116" s="1">
        <v>1</v>
      </c>
      <c r="D116" s="1">
        <v>0</v>
      </c>
    </row>
    <row r="117" spans="1:4" x14ac:dyDescent="0.35">
      <c r="A117" s="1" t="s">
        <v>6</v>
      </c>
      <c r="B117" s="1">
        <v>3</v>
      </c>
      <c r="C117" s="1">
        <v>2</v>
      </c>
      <c r="D117" s="1">
        <v>0</v>
      </c>
    </row>
    <row r="118" spans="1:4" x14ac:dyDescent="0.35">
      <c r="A118" s="1" t="s">
        <v>6</v>
      </c>
      <c r="B118" s="1">
        <v>3</v>
      </c>
      <c r="C118" s="1">
        <v>3</v>
      </c>
      <c r="D118" s="1">
        <v>0</v>
      </c>
    </row>
    <row r="119" spans="1:4" x14ac:dyDescent="0.35">
      <c r="A119" s="1" t="s">
        <v>6</v>
      </c>
      <c r="B119" s="1">
        <v>3</v>
      </c>
      <c r="C119" s="1">
        <v>4</v>
      </c>
      <c r="D119" s="1">
        <v>0</v>
      </c>
    </row>
    <row r="120" spans="1:4" x14ac:dyDescent="0.35">
      <c r="A120" s="1" t="s">
        <v>6</v>
      </c>
      <c r="B120" s="1">
        <v>3</v>
      </c>
      <c r="C120" s="1">
        <v>5</v>
      </c>
      <c r="D120" s="1">
        <v>5</v>
      </c>
    </row>
    <row r="121" spans="1:4" x14ac:dyDescent="0.35">
      <c r="A121" s="1" t="s">
        <v>6</v>
      </c>
      <c r="B121" s="1">
        <v>3</v>
      </c>
      <c r="C121" s="1">
        <v>6</v>
      </c>
      <c r="D121" s="1">
        <v>5</v>
      </c>
    </row>
    <row r="122" spans="1:4" x14ac:dyDescent="0.35">
      <c r="A122" s="1" t="s">
        <v>6</v>
      </c>
      <c r="B122" s="1">
        <v>3</v>
      </c>
      <c r="C122" s="1">
        <v>7</v>
      </c>
      <c r="D122" s="1">
        <v>5</v>
      </c>
    </row>
    <row r="123" spans="1:4" x14ac:dyDescent="0.35">
      <c r="A123" s="1" t="s">
        <v>6</v>
      </c>
      <c r="B123" s="1">
        <v>4</v>
      </c>
      <c r="C123" s="1">
        <v>0</v>
      </c>
      <c r="D123" s="1">
        <v>0</v>
      </c>
    </row>
    <row r="124" spans="1:4" x14ac:dyDescent="0.35">
      <c r="A124" s="1" t="s">
        <v>6</v>
      </c>
      <c r="B124" s="1">
        <v>4</v>
      </c>
      <c r="C124" s="1">
        <v>1</v>
      </c>
      <c r="D124" s="1">
        <v>0</v>
      </c>
    </row>
    <row r="125" spans="1:4" x14ac:dyDescent="0.35">
      <c r="A125" s="1" t="s">
        <v>6</v>
      </c>
      <c r="B125" s="1">
        <v>4</v>
      </c>
      <c r="C125" s="1">
        <v>2</v>
      </c>
      <c r="D125" s="1">
        <v>0</v>
      </c>
    </row>
    <row r="126" spans="1:4" x14ac:dyDescent="0.35">
      <c r="A126" s="1" t="s">
        <v>6</v>
      </c>
      <c r="B126" s="1">
        <v>4</v>
      </c>
      <c r="C126" s="1">
        <v>3</v>
      </c>
      <c r="D126" s="1">
        <v>0</v>
      </c>
    </row>
    <row r="127" spans="1:4" x14ac:dyDescent="0.35">
      <c r="A127" s="1" t="s">
        <v>6</v>
      </c>
      <c r="B127" s="1">
        <v>4</v>
      </c>
      <c r="C127" s="1">
        <v>4</v>
      </c>
      <c r="D127" s="1">
        <v>0</v>
      </c>
    </row>
    <row r="128" spans="1:4" x14ac:dyDescent="0.35">
      <c r="A128" s="1" t="s">
        <v>6</v>
      </c>
      <c r="B128" s="1">
        <v>4</v>
      </c>
      <c r="C128" s="1">
        <v>5</v>
      </c>
      <c r="D128" s="1">
        <v>2</v>
      </c>
    </row>
    <row r="129" spans="1:4" x14ac:dyDescent="0.35">
      <c r="A129" s="1" t="s">
        <v>6</v>
      </c>
      <c r="B129" s="1">
        <v>4</v>
      </c>
      <c r="C129" s="1">
        <v>6</v>
      </c>
      <c r="D129" s="1">
        <v>7</v>
      </c>
    </row>
    <row r="130" spans="1:4" x14ac:dyDescent="0.35">
      <c r="A130" s="1" t="s">
        <v>6</v>
      </c>
      <c r="B130" s="1">
        <v>4</v>
      </c>
      <c r="C130" s="1">
        <v>7</v>
      </c>
      <c r="D130" s="1">
        <v>10</v>
      </c>
    </row>
    <row r="131" spans="1:4" x14ac:dyDescent="0.35">
      <c r="A131" s="1" t="s">
        <v>4</v>
      </c>
      <c r="B131" s="1">
        <v>1</v>
      </c>
      <c r="C131" s="1">
        <v>0</v>
      </c>
      <c r="D131" s="1">
        <v>0</v>
      </c>
    </row>
    <row r="132" spans="1:4" x14ac:dyDescent="0.35">
      <c r="A132" s="1" t="s">
        <v>4</v>
      </c>
      <c r="B132" s="1">
        <v>1</v>
      </c>
      <c r="C132" s="1">
        <v>1</v>
      </c>
      <c r="D132" s="1">
        <v>0</v>
      </c>
    </row>
    <row r="133" spans="1:4" x14ac:dyDescent="0.35">
      <c r="A133" s="1" t="s">
        <v>4</v>
      </c>
      <c r="B133" s="1">
        <v>1</v>
      </c>
      <c r="C133" s="1">
        <v>2</v>
      </c>
      <c r="D133" s="1">
        <v>0</v>
      </c>
    </row>
    <row r="134" spans="1:4" x14ac:dyDescent="0.35">
      <c r="A134" s="1" t="s">
        <v>4</v>
      </c>
      <c r="B134" s="1">
        <v>1</v>
      </c>
      <c r="C134" s="1">
        <v>3</v>
      </c>
      <c r="D134" s="1">
        <v>0</v>
      </c>
    </row>
    <row r="135" spans="1:4" x14ac:dyDescent="0.35">
      <c r="A135" s="1" t="s">
        <v>4</v>
      </c>
      <c r="B135" s="1">
        <v>1</v>
      </c>
      <c r="C135" s="1">
        <v>4</v>
      </c>
      <c r="D135" s="1">
        <v>0</v>
      </c>
    </row>
    <row r="136" spans="1:4" x14ac:dyDescent="0.35">
      <c r="A136" s="1" t="s">
        <v>4</v>
      </c>
      <c r="B136" s="1">
        <v>1</v>
      </c>
      <c r="C136" s="1">
        <v>5</v>
      </c>
      <c r="D136" s="1">
        <v>7</v>
      </c>
    </row>
    <row r="137" spans="1:4" x14ac:dyDescent="0.35">
      <c r="A137" s="1" t="s">
        <v>4</v>
      </c>
      <c r="B137" s="1">
        <v>1</v>
      </c>
      <c r="C137" s="1">
        <v>6</v>
      </c>
      <c r="D137" s="1">
        <v>13</v>
      </c>
    </row>
    <row r="138" spans="1:4" x14ac:dyDescent="0.35">
      <c r="A138" s="1" t="s">
        <v>4</v>
      </c>
      <c r="B138" s="1">
        <v>1</v>
      </c>
      <c r="C138" s="1">
        <v>7</v>
      </c>
      <c r="D138" s="1">
        <v>14</v>
      </c>
    </row>
    <row r="139" spans="1:4" x14ac:dyDescent="0.35">
      <c r="A139" s="1" t="s">
        <v>4</v>
      </c>
      <c r="B139" s="1">
        <v>2</v>
      </c>
      <c r="C139" s="1">
        <v>0</v>
      </c>
      <c r="D139" s="1">
        <v>0</v>
      </c>
    </row>
    <row r="140" spans="1:4" x14ac:dyDescent="0.35">
      <c r="A140" s="1" t="s">
        <v>4</v>
      </c>
      <c r="B140" s="1">
        <v>2</v>
      </c>
      <c r="C140" s="1">
        <v>1</v>
      </c>
      <c r="D140" s="1">
        <v>0</v>
      </c>
    </row>
    <row r="141" spans="1:4" x14ac:dyDescent="0.35">
      <c r="A141" s="1" t="s">
        <v>4</v>
      </c>
      <c r="B141" s="1">
        <v>2</v>
      </c>
      <c r="C141" s="1">
        <v>2</v>
      </c>
      <c r="D141" s="1">
        <v>0</v>
      </c>
    </row>
    <row r="142" spans="1:4" x14ac:dyDescent="0.35">
      <c r="A142" s="1" t="s">
        <v>4</v>
      </c>
      <c r="B142" s="1">
        <v>2</v>
      </c>
      <c r="C142" s="1">
        <v>3</v>
      </c>
      <c r="D142" s="1">
        <v>0</v>
      </c>
    </row>
    <row r="143" spans="1:4" x14ac:dyDescent="0.35">
      <c r="A143" s="1" t="s">
        <v>4</v>
      </c>
      <c r="B143" s="1">
        <v>2</v>
      </c>
      <c r="C143" s="1">
        <v>4</v>
      </c>
      <c r="D143" s="1">
        <v>0</v>
      </c>
    </row>
    <row r="144" spans="1:4" x14ac:dyDescent="0.35">
      <c r="A144" s="1" t="s">
        <v>4</v>
      </c>
      <c r="B144" s="1">
        <v>2</v>
      </c>
      <c r="C144" s="1">
        <v>5</v>
      </c>
      <c r="D144" s="1">
        <v>2</v>
      </c>
    </row>
    <row r="145" spans="1:4" x14ac:dyDescent="0.35">
      <c r="A145" s="1" t="s">
        <v>4</v>
      </c>
      <c r="B145" s="1">
        <v>2</v>
      </c>
      <c r="C145" s="1">
        <v>6</v>
      </c>
      <c r="D145" s="1">
        <v>12</v>
      </c>
    </row>
    <row r="146" spans="1:4" x14ac:dyDescent="0.35">
      <c r="A146" s="1" t="s">
        <v>4</v>
      </c>
      <c r="B146" s="1">
        <v>2</v>
      </c>
      <c r="C146" s="1">
        <v>7</v>
      </c>
      <c r="D146" s="1">
        <v>18</v>
      </c>
    </row>
    <row r="147" spans="1:4" x14ac:dyDescent="0.35">
      <c r="A147" s="1" t="s">
        <v>4</v>
      </c>
      <c r="B147" s="1">
        <v>3</v>
      </c>
      <c r="C147" s="1">
        <v>0</v>
      </c>
      <c r="D147" s="1">
        <v>0</v>
      </c>
    </row>
    <row r="148" spans="1:4" x14ac:dyDescent="0.35">
      <c r="A148" s="1" t="s">
        <v>4</v>
      </c>
      <c r="B148" s="1">
        <v>3</v>
      </c>
      <c r="C148" s="1">
        <v>1</v>
      </c>
      <c r="D148" s="1">
        <v>0</v>
      </c>
    </row>
    <row r="149" spans="1:4" x14ac:dyDescent="0.35">
      <c r="A149" s="1" t="s">
        <v>4</v>
      </c>
      <c r="B149" s="1">
        <v>3</v>
      </c>
      <c r="C149" s="1">
        <v>2</v>
      </c>
      <c r="D149" s="1">
        <v>0</v>
      </c>
    </row>
    <row r="150" spans="1:4" x14ac:dyDescent="0.35">
      <c r="A150" s="1" t="s">
        <v>4</v>
      </c>
      <c r="B150" s="1">
        <v>3</v>
      </c>
      <c r="C150" s="1">
        <v>3</v>
      </c>
      <c r="D150" s="1">
        <v>0</v>
      </c>
    </row>
    <row r="151" spans="1:4" x14ac:dyDescent="0.35">
      <c r="A151" s="1" t="s">
        <v>4</v>
      </c>
      <c r="B151" s="1">
        <v>3</v>
      </c>
      <c r="C151" s="1">
        <v>4</v>
      </c>
      <c r="D151" s="1">
        <v>0</v>
      </c>
    </row>
    <row r="152" spans="1:4" x14ac:dyDescent="0.35">
      <c r="A152" s="1" t="s">
        <v>4</v>
      </c>
      <c r="B152" s="1">
        <v>3</v>
      </c>
      <c r="C152" s="1">
        <v>5</v>
      </c>
      <c r="D152" s="1">
        <v>2</v>
      </c>
    </row>
    <row r="153" spans="1:4" x14ac:dyDescent="0.35">
      <c r="A153" s="1" t="s">
        <v>4</v>
      </c>
      <c r="B153" s="1">
        <v>3</v>
      </c>
      <c r="C153" s="1">
        <v>6</v>
      </c>
      <c r="D153" s="1">
        <v>7</v>
      </c>
    </row>
    <row r="154" spans="1:4" x14ac:dyDescent="0.35">
      <c r="A154" s="1" t="s">
        <v>4</v>
      </c>
      <c r="B154" s="1">
        <v>3</v>
      </c>
      <c r="C154" s="1">
        <v>7</v>
      </c>
      <c r="D154" s="1">
        <v>9</v>
      </c>
    </row>
    <row r="155" spans="1:4" x14ac:dyDescent="0.35">
      <c r="A155" s="1" t="s">
        <v>4</v>
      </c>
      <c r="B155" s="1">
        <v>4</v>
      </c>
      <c r="C155" s="1">
        <v>0</v>
      </c>
      <c r="D155" s="1">
        <v>0</v>
      </c>
    </row>
    <row r="156" spans="1:4" x14ac:dyDescent="0.35">
      <c r="A156" s="1" t="s">
        <v>4</v>
      </c>
      <c r="B156" s="1">
        <v>4</v>
      </c>
      <c r="C156" s="1">
        <v>1</v>
      </c>
      <c r="D156" s="1">
        <v>0</v>
      </c>
    </row>
    <row r="157" spans="1:4" x14ac:dyDescent="0.35">
      <c r="A157" s="1" t="s">
        <v>4</v>
      </c>
      <c r="B157" s="1">
        <v>4</v>
      </c>
      <c r="C157" s="1">
        <v>2</v>
      </c>
      <c r="D157" s="1">
        <v>0</v>
      </c>
    </row>
    <row r="158" spans="1:4" x14ac:dyDescent="0.35">
      <c r="A158" s="1" t="s">
        <v>4</v>
      </c>
      <c r="B158" s="1">
        <v>4</v>
      </c>
      <c r="C158" s="1">
        <v>3</v>
      </c>
      <c r="D158" s="1">
        <v>0</v>
      </c>
    </row>
    <row r="159" spans="1:4" x14ac:dyDescent="0.35">
      <c r="A159" s="1" t="s">
        <v>4</v>
      </c>
      <c r="B159" s="1">
        <v>4</v>
      </c>
      <c r="C159" s="1">
        <v>4</v>
      </c>
      <c r="D159" s="1">
        <v>0</v>
      </c>
    </row>
    <row r="160" spans="1:4" x14ac:dyDescent="0.35">
      <c r="A160" s="1" t="s">
        <v>4</v>
      </c>
      <c r="B160" s="1">
        <v>4</v>
      </c>
      <c r="C160" s="1">
        <v>5</v>
      </c>
      <c r="D160" s="1">
        <v>2</v>
      </c>
    </row>
    <row r="161" spans="1:4" x14ac:dyDescent="0.35">
      <c r="A161" s="1" t="s">
        <v>4</v>
      </c>
      <c r="B161" s="1">
        <v>4</v>
      </c>
      <c r="C161" s="1">
        <v>6</v>
      </c>
      <c r="D161" s="1">
        <v>7</v>
      </c>
    </row>
    <row r="162" spans="1:4" x14ac:dyDescent="0.35">
      <c r="A162" s="1" t="s">
        <v>4</v>
      </c>
      <c r="B162" s="1">
        <v>4</v>
      </c>
      <c r="C162" s="1">
        <v>7</v>
      </c>
      <c r="D162" s="1">
        <v>7</v>
      </c>
    </row>
  </sheetData>
  <mergeCells count="2">
    <mergeCell ref="A1:D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E84D-78C7-487E-AAFB-D25A5AE81E95}">
  <dimension ref="A1:F21"/>
  <sheetViews>
    <sheetView workbookViewId="0">
      <selection activeCell="F31" sqref="F31"/>
    </sheetView>
  </sheetViews>
  <sheetFormatPr defaultColWidth="8.90625" defaultRowHeight="14.5" x14ac:dyDescent="0.35"/>
  <cols>
    <col min="1" max="1" width="14.1796875" style="1" bestFit="1" customWidth="1"/>
    <col min="2" max="2" width="4.1796875" style="1" bestFit="1" customWidth="1"/>
    <col min="3" max="3" width="12.6328125" style="1" bestFit="1" customWidth="1"/>
    <col min="4" max="4" width="15.453125" style="1" bestFit="1" customWidth="1"/>
    <col min="5" max="5" width="5.1796875" style="1" bestFit="1" customWidth="1"/>
    <col min="6" max="6" width="12.1796875" style="1" bestFit="1" customWidth="1"/>
    <col min="7" max="16384" width="8.90625" style="1"/>
  </cols>
  <sheetData>
    <row r="1" spans="1:6" x14ac:dyDescent="0.35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</row>
    <row r="2" spans="1:6" x14ac:dyDescent="0.35">
      <c r="A2" s="1" t="s">
        <v>14</v>
      </c>
      <c r="B2" s="1">
        <v>1</v>
      </c>
      <c r="C2" s="1">
        <v>19</v>
      </c>
      <c r="D2" s="1">
        <v>2</v>
      </c>
      <c r="E2" s="1">
        <f t="shared" ref="E2:E21" si="0">C2+D2</f>
        <v>21</v>
      </c>
      <c r="F2" s="7">
        <f t="shared" ref="F2:F21" si="1">D2/E2</f>
        <v>9.5238095238095233E-2</v>
      </c>
    </row>
    <row r="3" spans="1:6" x14ac:dyDescent="0.35">
      <c r="A3" s="1" t="s">
        <v>14</v>
      </c>
      <c r="B3" s="1">
        <v>2</v>
      </c>
      <c r="C3" s="1">
        <v>20</v>
      </c>
      <c r="D3" s="1">
        <v>2</v>
      </c>
      <c r="E3" s="1">
        <f t="shared" si="0"/>
        <v>22</v>
      </c>
      <c r="F3" s="7">
        <f t="shared" si="1"/>
        <v>9.0909090909090912E-2</v>
      </c>
    </row>
    <row r="4" spans="1:6" x14ac:dyDescent="0.35">
      <c r="A4" s="1" t="s">
        <v>14</v>
      </c>
      <c r="B4" s="1">
        <v>3</v>
      </c>
      <c r="C4" s="1">
        <v>11</v>
      </c>
      <c r="D4" s="1">
        <v>9</v>
      </c>
      <c r="E4" s="1">
        <f t="shared" si="0"/>
        <v>20</v>
      </c>
      <c r="F4" s="7">
        <f t="shared" si="1"/>
        <v>0.45</v>
      </c>
    </row>
    <row r="5" spans="1:6" x14ac:dyDescent="0.35">
      <c r="A5" s="1" t="s">
        <v>14</v>
      </c>
      <c r="B5" s="1">
        <v>4</v>
      </c>
      <c r="C5" s="1">
        <v>13</v>
      </c>
      <c r="D5" s="1">
        <v>11</v>
      </c>
      <c r="E5" s="1">
        <f t="shared" si="0"/>
        <v>24</v>
      </c>
      <c r="F5" s="7">
        <f t="shared" si="1"/>
        <v>0.45833333333333331</v>
      </c>
    </row>
    <row r="6" spans="1:6" x14ac:dyDescent="0.35">
      <c r="A6" s="1" t="s">
        <v>15</v>
      </c>
      <c r="B6" s="1">
        <v>1</v>
      </c>
      <c r="C6" s="1">
        <v>2</v>
      </c>
      <c r="D6" s="1">
        <v>17</v>
      </c>
      <c r="E6" s="1">
        <f t="shared" si="0"/>
        <v>19</v>
      </c>
      <c r="F6" s="7">
        <f t="shared" si="1"/>
        <v>0.89473684210526316</v>
      </c>
    </row>
    <row r="7" spans="1:6" x14ac:dyDescent="0.35">
      <c r="A7" s="1" t="s">
        <v>15</v>
      </c>
      <c r="B7" s="1">
        <v>2</v>
      </c>
      <c r="C7" s="1">
        <v>19</v>
      </c>
      <c r="D7" s="1">
        <v>4</v>
      </c>
      <c r="E7" s="1">
        <f t="shared" si="0"/>
        <v>23</v>
      </c>
      <c r="F7" s="7">
        <f t="shared" si="1"/>
        <v>0.17391304347826086</v>
      </c>
    </row>
    <row r="8" spans="1:6" x14ac:dyDescent="0.35">
      <c r="A8" s="1" t="s">
        <v>15</v>
      </c>
      <c r="B8" s="1">
        <v>3</v>
      </c>
      <c r="C8" s="1">
        <v>5</v>
      </c>
      <c r="D8" s="1">
        <v>10</v>
      </c>
      <c r="E8" s="1">
        <f t="shared" si="0"/>
        <v>15</v>
      </c>
      <c r="F8" s="7">
        <f t="shared" si="1"/>
        <v>0.66666666666666663</v>
      </c>
    </row>
    <row r="9" spans="1:6" x14ac:dyDescent="0.35">
      <c r="A9" s="1" t="s">
        <v>15</v>
      </c>
      <c r="B9" s="1">
        <v>4</v>
      </c>
      <c r="C9" s="1">
        <v>10</v>
      </c>
      <c r="D9" s="1">
        <v>14</v>
      </c>
      <c r="E9" s="1">
        <f t="shared" si="0"/>
        <v>24</v>
      </c>
      <c r="F9" s="7">
        <f t="shared" si="1"/>
        <v>0.58333333333333337</v>
      </c>
    </row>
    <row r="10" spans="1:6" x14ac:dyDescent="0.35">
      <c r="A10" s="1" t="s">
        <v>5</v>
      </c>
      <c r="B10" s="1">
        <v>1</v>
      </c>
      <c r="C10" s="1">
        <v>6</v>
      </c>
      <c r="D10" s="1">
        <v>18</v>
      </c>
      <c r="E10" s="1">
        <f t="shared" si="0"/>
        <v>24</v>
      </c>
      <c r="F10" s="7">
        <f t="shared" si="1"/>
        <v>0.75</v>
      </c>
    </row>
    <row r="11" spans="1:6" x14ac:dyDescent="0.35">
      <c r="A11" s="1" t="s">
        <v>5</v>
      </c>
      <c r="B11" s="1">
        <v>2</v>
      </c>
      <c r="C11" s="1">
        <v>15</v>
      </c>
      <c r="D11" s="1">
        <v>3</v>
      </c>
      <c r="E11" s="1">
        <f t="shared" si="0"/>
        <v>18</v>
      </c>
      <c r="F11" s="7">
        <f t="shared" si="1"/>
        <v>0.16666666666666666</v>
      </c>
    </row>
    <row r="12" spans="1:6" x14ac:dyDescent="0.35">
      <c r="A12" s="1" t="s">
        <v>5</v>
      </c>
      <c r="B12" s="1">
        <v>3</v>
      </c>
      <c r="C12" s="1">
        <v>21</v>
      </c>
      <c r="D12" s="1">
        <v>3</v>
      </c>
      <c r="E12" s="1">
        <f t="shared" si="0"/>
        <v>24</v>
      </c>
      <c r="F12" s="7">
        <f t="shared" si="1"/>
        <v>0.125</v>
      </c>
    </row>
    <row r="13" spans="1:6" x14ac:dyDescent="0.35">
      <c r="A13" s="1" t="s">
        <v>5</v>
      </c>
      <c r="B13" s="1">
        <v>4</v>
      </c>
      <c r="C13" s="1">
        <v>6</v>
      </c>
      <c r="D13" s="1">
        <v>14</v>
      </c>
      <c r="E13" s="1">
        <f t="shared" si="0"/>
        <v>20</v>
      </c>
      <c r="F13" s="7">
        <f t="shared" si="1"/>
        <v>0.7</v>
      </c>
    </row>
    <row r="14" spans="1:6" x14ac:dyDescent="0.35">
      <c r="A14" s="1" t="s">
        <v>6</v>
      </c>
      <c r="B14" s="1">
        <v>1</v>
      </c>
      <c r="C14" s="1">
        <v>7</v>
      </c>
      <c r="D14" s="1">
        <v>16</v>
      </c>
      <c r="E14" s="1">
        <f t="shared" si="0"/>
        <v>23</v>
      </c>
      <c r="F14" s="7">
        <f t="shared" si="1"/>
        <v>0.69565217391304346</v>
      </c>
    </row>
    <row r="15" spans="1:6" x14ac:dyDescent="0.35">
      <c r="A15" s="1" t="s">
        <v>6</v>
      </c>
      <c r="B15" s="1">
        <v>2</v>
      </c>
      <c r="C15" s="1">
        <v>11</v>
      </c>
      <c r="D15" s="1">
        <v>10</v>
      </c>
      <c r="E15" s="1">
        <f t="shared" si="0"/>
        <v>21</v>
      </c>
      <c r="F15" s="7">
        <f t="shared" si="1"/>
        <v>0.47619047619047616</v>
      </c>
    </row>
    <row r="16" spans="1:6" x14ac:dyDescent="0.35">
      <c r="A16" s="1" t="s">
        <v>6</v>
      </c>
      <c r="B16" s="1">
        <v>3</v>
      </c>
      <c r="C16" s="1">
        <v>18</v>
      </c>
      <c r="D16" s="1">
        <v>5</v>
      </c>
      <c r="E16" s="1">
        <f t="shared" si="0"/>
        <v>23</v>
      </c>
      <c r="F16" s="7">
        <f t="shared" si="1"/>
        <v>0.21739130434782608</v>
      </c>
    </row>
    <row r="17" spans="1:6" x14ac:dyDescent="0.35">
      <c r="A17" s="1" t="s">
        <v>6</v>
      </c>
      <c r="B17" s="1">
        <v>4</v>
      </c>
      <c r="C17" s="1">
        <v>11</v>
      </c>
      <c r="D17" s="1">
        <v>10</v>
      </c>
      <c r="E17" s="1">
        <f t="shared" si="0"/>
        <v>21</v>
      </c>
      <c r="F17" s="7">
        <f t="shared" si="1"/>
        <v>0.47619047619047616</v>
      </c>
    </row>
    <row r="18" spans="1:6" x14ac:dyDescent="0.35">
      <c r="A18" s="1" t="s">
        <v>4</v>
      </c>
      <c r="B18" s="1">
        <v>1</v>
      </c>
      <c r="C18" s="1">
        <v>11</v>
      </c>
      <c r="D18" s="1">
        <v>14</v>
      </c>
      <c r="E18" s="1">
        <f t="shared" si="0"/>
        <v>25</v>
      </c>
      <c r="F18" s="7">
        <f t="shared" si="1"/>
        <v>0.56000000000000005</v>
      </c>
    </row>
    <row r="19" spans="1:6" x14ac:dyDescent="0.35">
      <c r="A19" s="1" t="s">
        <v>4</v>
      </c>
      <c r="B19" s="1">
        <v>2</v>
      </c>
      <c r="C19" s="1">
        <v>4</v>
      </c>
      <c r="D19" s="1">
        <v>18</v>
      </c>
      <c r="E19" s="1">
        <f t="shared" si="0"/>
        <v>22</v>
      </c>
      <c r="F19" s="7">
        <f t="shared" si="1"/>
        <v>0.81818181818181823</v>
      </c>
    </row>
    <row r="20" spans="1:6" x14ac:dyDescent="0.35">
      <c r="A20" s="1" t="s">
        <v>4</v>
      </c>
      <c r="B20" s="1">
        <v>3</v>
      </c>
      <c r="C20" s="1">
        <v>13</v>
      </c>
      <c r="D20" s="1">
        <v>9</v>
      </c>
      <c r="E20" s="1">
        <f t="shared" si="0"/>
        <v>22</v>
      </c>
      <c r="F20" s="7">
        <f t="shared" si="1"/>
        <v>0.40909090909090912</v>
      </c>
    </row>
    <row r="21" spans="1:6" x14ac:dyDescent="0.35">
      <c r="A21" s="1" t="s">
        <v>4</v>
      </c>
      <c r="B21" s="1">
        <v>4</v>
      </c>
      <c r="C21" s="1">
        <v>15</v>
      </c>
      <c r="D21" s="1">
        <v>7</v>
      </c>
      <c r="E21" s="1">
        <f t="shared" si="0"/>
        <v>22</v>
      </c>
      <c r="F21" s="7">
        <f t="shared" si="1"/>
        <v>0.31818181818181818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Free embryo measurements Raw</vt:lpstr>
      <vt:lpstr>Egg measurements</vt:lpstr>
      <vt:lpstr>Time to hatch</vt:lpstr>
      <vt:lpstr>Percent 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Walquist</dc:creator>
  <cp:lastModifiedBy>Doug</cp:lastModifiedBy>
  <dcterms:created xsi:type="dcterms:W3CDTF">2015-06-05T18:17:20Z</dcterms:created>
  <dcterms:modified xsi:type="dcterms:W3CDTF">2022-06-28T16:07:36Z</dcterms:modified>
</cp:coreProperties>
</file>