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5" i="1" l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E45" i="1"/>
  <c r="D45" i="1"/>
  <c r="C45" i="1"/>
  <c r="B45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E30" i="1"/>
  <c r="D30" i="1"/>
  <c r="C30" i="1"/>
  <c r="B30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D15" i="1"/>
  <c r="C15" i="1"/>
  <c r="B15" i="1"/>
  <c r="A15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<sst xmlns="http://schemas.openxmlformats.org/spreadsheetml/2006/main" count="89" uniqueCount="25">
  <si>
    <t>ITERATION 1</t>
  </si>
  <si>
    <t>X</t>
  </si>
  <si>
    <t>Y</t>
  </si>
  <si>
    <t>EUCLIDEAN DISTANCE</t>
  </si>
  <si>
    <t>MANHATTAN DISTANCE</t>
  </si>
  <si>
    <t>CLUSTER</t>
  </si>
  <si>
    <t>C1 (8,4)</t>
  </si>
  <si>
    <t>C2 (2,5)</t>
  </si>
  <si>
    <t>C3 (1,2)</t>
  </si>
  <si>
    <t>C2</t>
  </si>
  <si>
    <t>C1</t>
  </si>
  <si>
    <t>C3</t>
  </si>
  <si>
    <t>ITERATION 2</t>
  </si>
  <si>
    <t>FOR C1</t>
  </si>
  <si>
    <t>FOR C2</t>
  </si>
  <si>
    <t>FOR C3</t>
  </si>
  <si>
    <t>C1 (7,4.33)</t>
  </si>
  <si>
    <t>C2 (3.25,8)</t>
  </si>
  <si>
    <t>ITERATION 3</t>
  </si>
  <si>
    <t>C1 IS SAME</t>
  </si>
  <si>
    <t>C2 (3.66,9)</t>
  </si>
  <si>
    <t>C3 (1.5,3.5)</t>
  </si>
  <si>
    <t>ITERATION 4</t>
  </si>
  <si>
    <t>C2 IS SAME</t>
  </si>
  <si>
    <t>C3 IS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</si>
</sst>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name val="Arial"/>
    </font>
    <font>
      <sz val="10"/>
      <color theme="1"/>
      <name val="Calibri"/>
      <scheme val="minor"/>
    </font>
    <font>
      <b/>
      <sz val="10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theme="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Font="1" applyAlignment="1"/>
    <xf numFmtId="0" fontId="3" fillId="0" borderId="4" xfId="0" applyFont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/>
    <xf numFmtId="0" fontId="1" fillId="0" borderId="4" xfId="0" applyFont="1" applyBorder="1" applyAlignment="1"/>
    <xf numFmtId="0" fontId="2" fillId="0" borderId="5" xfId="0" applyFont="1" applyBorder="1"/>
    <xf numFmtId="0" fontId="4" fillId="0" borderId="6" xfId="0" applyFont="1" applyBorder="1" applyAlignment="1"/>
    <xf numFmtId="0" fontId="2" fillId="0" borderId="6" xfId="0" applyFont="1" applyBorder="1" applyAlignment="1"/>
    <xf numFmtId="0" fontId="3" fillId="0" borderId="6" xfId="0" applyFont="1" applyBorder="1"/>
    <xf numFmtId="0" fontId="3" fillId="4" borderId="6" xfId="0" applyFont="1" applyFill="1" applyBorder="1"/>
    <xf numFmtId="0" fontId="5" fillId="5" borderId="6" xfId="0" applyFont="1" applyFill="1" applyBorder="1"/>
    <xf numFmtId="0" fontId="5" fillId="4" borderId="6" xfId="0" applyFont="1" applyFill="1" applyBorder="1"/>
    <xf numFmtId="0" fontId="3" fillId="0" borderId="6" xfId="0" applyFont="1" applyFill="1" applyBorder="1"/>
    <xf numFmtId="0" fontId="5" fillId="0" borderId="6" xfId="0" applyFont="1" applyFill="1" applyBorder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5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5" fillId="5" borderId="10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sqref="A1:XFD1048576"/>
    </sheetView>
  </sheetViews>
  <sheetFormatPr defaultColWidth="14.42578125" defaultRowHeight="15"/>
  <cols>
    <col min="1" max="16384" width="14.42578125" style="4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>
      <c r="A2" s="5" t="s">
        <v>1</v>
      </c>
      <c r="B2" s="5" t="s">
        <v>2</v>
      </c>
      <c r="C2" s="6" t="s">
        <v>3</v>
      </c>
      <c r="D2" s="7"/>
      <c r="E2" s="8"/>
      <c r="F2" s="9" t="s">
        <v>4</v>
      </c>
      <c r="G2" s="7"/>
      <c r="H2" s="8"/>
      <c r="I2" s="10" t="s">
        <v>5</v>
      </c>
    </row>
    <row r="3" spans="1:9">
      <c r="A3" s="11"/>
      <c r="B3" s="11"/>
      <c r="C3" s="12" t="s">
        <v>6</v>
      </c>
      <c r="D3" s="12" t="s">
        <v>7</v>
      </c>
      <c r="E3" s="12" t="s">
        <v>8</v>
      </c>
      <c r="F3" s="12" t="s">
        <v>6</v>
      </c>
      <c r="G3" s="12" t="s">
        <v>7</v>
      </c>
      <c r="H3" s="12" t="s">
        <v>8</v>
      </c>
      <c r="I3" s="11"/>
    </row>
    <row r="4" spans="1:9">
      <c r="A4" s="13">
        <v>2</v>
      </c>
      <c r="B4" s="13">
        <v>10</v>
      </c>
      <c r="C4" s="14">
        <f t="shared" ref="C4:C11" si="0">SQRT((A4-8)^2 + (B4-4)^2)</f>
        <v>8.4852813742385695</v>
      </c>
      <c r="D4" s="15">
        <f t="shared" ref="D4:D11" si="1">SQRT((A4-2)^2 + (B4-5)^2)</f>
        <v>5</v>
      </c>
      <c r="E4" s="14">
        <f t="shared" ref="E4:E11" si="2">SQRT((A4-1)^2 + (B4-2)^2)</f>
        <v>8.0622577482985491</v>
      </c>
      <c r="F4" s="16">
        <f t="shared" ref="F4:F11" si="3">ABS(A4-8) + ABS(B4-4)</f>
        <v>12</v>
      </c>
      <c r="G4" s="15">
        <f t="shared" ref="G4:G11" si="4">ABS(A4-2) + ABS(B4-5)</f>
        <v>5</v>
      </c>
      <c r="H4" s="14">
        <f t="shared" ref="H4:H11" si="5">ABS(A4-1) + ABS(B4-2)</f>
        <v>9</v>
      </c>
      <c r="I4" s="13" t="s">
        <v>9</v>
      </c>
    </row>
    <row r="5" spans="1:9">
      <c r="A5" s="13">
        <v>2</v>
      </c>
      <c r="B5" s="13">
        <v>5</v>
      </c>
      <c r="C5" s="14">
        <f t="shared" si="0"/>
        <v>6.0827625302982193</v>
      </c>
      <c r="D5" s="15">
        <f t="shared" si="1"/>
        <v>0</v>
      </c>
      <c r="E5" s="14">
        <f t="shared" si="2"/>
        <v>3.1622776601683795</v>
      </c>
      <c r="F5" s="16">
        <f t="shared" si="3"/>
        <v>7</v>
      </c>
      <c r="G5" s="15">
        <f t="shared" si="4"/>
        <v>0</v>
      </c>
      <c r="H5" s="14">
        <f t="shared" si="5"/>
        <v>4</v>
      </c>
      <c r="I5" s="13" t="s">
        <v>9</v>
      </c>
    </row>
    <row r="6" spans="1:9">
      <c r="A6" s="13">
        <v>8</v>
      </c>
      <c r="B6" s="13">
        <v>4</v>
      </c>
      <c r="C6" s="15">
        <f t="shared" si="0"/>
        <v>0</v>
      </c>
      <c r="D6" s="14">
        <f t="shared" si="1"/>
        <v>6.0827625302982193</v>
      </c>
      <c r="E6" s="14">
        <f t="shared" si="2"/>
        <v>7.2801098892805181</v>
      </c>
      <c r="F6" s="17">
        <f t="shared" si="3"/>
        <v>0</v>
      </c>
      <c r="G6" s="14">
        <f t="shared" si="4"/>
        <v>7</v>
      </c>
      <c r="H6" s="14">
        <f t="shared" si="5"/>
        <v>9</v>
      </c>
      <c r="I6" s="13" t="s">
        <v>10</v>
      </c>
    </row>
    <row r="7" spans="1:9">
      <c r="A7" s="13">
        <v>5</v>
      </c>
      <c r="B7" s="13">
        <v>8</v>
      </c>
      <c r="C7" s="14">
        <f t="shared" si="0"/>
        <v>5</v>
      </c>
      <c r="D7" s="15">
        <f t="shared" si="1"/>
        <v>4.2426406871192848</v>
      </c>
      <c r="E7" s="14">
        <f t="shared" si="2"/>
        <v>7.2111025509279782</v>
      </c>
      <c r="F7" s="16">
        <f t="shared" si="3"/>
        <v>7</v>
      </c>
      <c r="G7" s="15">
        <f t="shared" si="4"/>
        <v>6</v>
      </c>
      <c r="H7" s="14">
        <f t="shared" si="5"/>
        <v>10</v>
      </c>
      <c r="I7" s="13" t="s">
        <v>9</v>
      </c>
    </row>
    <row r="8" spans="1:9">
      <c r="A8" s="13">
        <v>7</v>
      </c>
      <c r="B8" s="13">
        <v>5</v>
      </c>
      <c r="C8" s="15">
        <f t="shared" si="0"/>
        <v>1.4142135623730951</v>
      </c>
      <c r="D8" s="14">
        <f t="shared" si="1"/>
        <v>5</v>
      </c>
      <c r="E8" s="14">
        <f t="shared" si="2"/>
        <v>6.7082039324993694</v>
      </c>
      <c r="F8" s="17">
        <f t="shared" si="3"/>
        <v>2</v>
      </c>
      <c r="G8" s="18">
        <f t="shared" si="4"/>
        <v>5</v>
      </c>
      <c r="H8" s="14">
        <f t="shared" si="5"/>
        <v>9</v>
      </c>
      <c r="I8" s="13" t="s">
        <v>10</v>
      </c>
    </row>
    <row r="9" spans="1:9">
      <c r="A9" s="13">
        <v>6</v>
      </c>
      <c r="B9" s="13">
        <v>4</v>
      </c>
      <c r="C9" s="15">
        <f t="shared" si="0"/>
        <v>2</v>
      </c>
      <c r="D9" s="14">
        <f t="shared" si="1"/>
        <v>4.1231056256176606</v>
      </c>
      <c r="E9" s="14">
        <f t="shared" si="2"/>
        <v>5.3851648071345037</v>
      </c>
      <c r="F9" s="17">
        <f t="shared" si="3"/>
        <v>2</v>
      </c>
      <c r="G9" s="14">
        <f t="shared" si="4"/>
        <v>5</v>
      </c>
      <c r="H9" s="14">
        <f t="shared" si="5"/>
        <v>7</v>
      </c>
      <c r="I9" s="13" t="s">
        <v>10</v>
      </c>
    </row>
    <row r="10" spans="1:9">
      <c r="A10" s="13">
        <v>1</v>
      </c>
      <c r="B10" s="13">
        <v>2</v>
      </c>
      <c r="C10" s="14">
        <f t="shared" si="0"/>
        <v>7.2801098892805181</v>
      </c>
      <c r="D10" s="14">
        <f t="shared" si="1"/>
        <v>3.1622776601683795</v>
      </c>
      <c r="E10" s="15">
        <f t="shared" si="2"/>
        <v>0</v>
      </c>
      <c r="F10" s="19">
        <f t="shared" si="3"/>
        <v>9</v>
      </c>
      <c r="G10" s="14">
        <f t="shared" si="4"/>
        <v>4</v>
      </c>
      <c r="H10" s="15">
        <f t="shared" si="5"/>
        <v>0</v>
      </c>
      <c r="I10" s="13" t="s">
        <v>11</v>
      </c>
    </row>
    <row r="11" spans="1:9">
      <c r="A11" s="13">
        <v>4</v>
      </c>
      <c r="B11" s="13">
        <v>9</v>
      </c>
      <c r="C11" s="14">
        <f t="shared" si="0"/>
        <v>6.4031242374328485</v>
      </c>
      <c r="D11" s="15">
        <f t="shared" si="1"/>
        <v>4.4721359549995796</v>
      </c>
      <c r="E11" s="14">
        <f t="shared" si="2"/>
        <v>7.6157731058639087</v>
      </c>
      <c r="F11" s="16">
        <f t="shared" si="3"/>
        <v>9</v>
      </c>
      <c r="G11" s="15">
        <f t="shared" si="4"/>
        <v>6</v>
      </c>
      <c r="H11" s="18">
        <f t="shared" si="5"/>
        <v>10</v>
      </c>
      <c r="I11" s="13" t="s">
        <v>9</v>
      </c>
    </row>
    <row r="12" spans="1:9" ht="18.75" customHeight="1"/>
    <row r="13" spans="1:9" s="22" customFormat="1">
      <c r="A13" s="20" t="s">
        <v>12</v>
      </c>
      <c r="B13" s="21"/>
      <c r="C13" s="21"/>
      <c r="D13" s="21"/>
      <c r="E13" s="21"/>
      <c r="F13" s="21"/>
      <c r="G13" s="21"/>
      <c r="H13" s="21"/>
      <c r="I13" s="21"/>
    </row>
    <row r="14" spans="1:9">
      <c r="A14" s="23" t="s">
        <v>13</v>
      </c>
      <c r="B14" s="23"/>
      <c r="C14" s="24" t="s">
        <v>14</v>
      </c>
      <c r="D14" s="25"/>
      <c r="E14" s="24" t="s">
        <v>15</v>
      </c>
      <c r="F14" s="26"/>
      <c r="G14" s="26"/>
      <c r="H14" s="26"/>
      <c r="I14" s="26"/>
    </row>
    <row r="15" spans="1:9">
      <c r="A15" s="23">
        <f t="shared" ref="A15:B15" si="6">AVERAGE(A6,A8,A9)</f>
        <v>7</v>
      </c>
      <c r="B15" s="27">
        <f t="shared" si="6"/>
        <v>4.333333333333333</v>
      </c>
      <c r="C15" s="28">
        <f t="shared" ref="C15:D15" si="7">AVERAGE(A4,A5,A7,A11)</f>
        <v>3.25</v>
      </c>
      <c r="D15" s="27">
        <f t="shared" si="7"/>
        <v>8</v>
      </c>
      <c r="E15" s="29">
        <v>1</v>
      </c>
      <c r="F15" s="30">
        <v>2</v>
      </c>
      <c r="G15" s="26"/>
      <c r="H15" s="26"/>
      <c r="I15" s="26"/>
    </row>
    <row r="16" spans="1:9">
      <c r="A16" s="10" t="s">
        <v>1</v>
      </c>
      <c r="B16" s="10" t="s">
        <v>2</v>
      </c>
      <c r="C16" s="6" t="s">
        <v>3</v>
      </c>
      <c r="D16" s="7"/>
      <c r="E16" s="8"/>
      <c r="F16" s="9" t="s">
        <v>4</v>
      </c>
      <c r="G16" s="7"/>
      <c r="H16" s="8"/>
      <c r="I16" s="10" t="s">
        <v>5</v>
      </c>
    </row>
    <row r="17" spans="1:9">
      <c r="A17" s="11"/>
      <c r="B17" s="11"/>
      <c r="C17" s="12" t="s">
        <v>16</v>
      </c>
      <c r="D17" s="12" t="s">
        <v>17</v>
      </c>
      <c r="E17" s="12" t="s">
        <v>8</v>
      </c>
      <c r="F17" s="12" t="s">
        <v>16</v>
      </c>
      <c r="G17" s="12" t="s">
        <v>17</v>
      </c>
      <c r="H17" s="12" t="s">
        <v>8</v>
      </c>
      <c r="I17" s="11"/>
    </row>
    <row r="18" spans="1:9">
      <c r="A18" s="13">
        <v>2</v>
      </c>
      <c r="B18" s="13">
        <v>10</v>
      </c>
      <c r="C18" s="14">
        <f t="shared" ref="C18:C25" si="8">SQRT((A18-7)^2 + (B18-4.333)^2)</f>
        <v>7.5574393150061088</v>
      </c>
      <c r="D18" s="15">
        <f t="shared" ref="D18:D25" si="9">SQRT((A18-3.25)^2 + (B18-8)^2)</f>
        <v>2.3584952830141508</v>
      </c>
      <c r="E18" s="14">
        <f t="shared" ref="E18:E25" si="10">SQRT((A18-1)^2 + (B18-2)^2)</f>
        <v>8.0622577482985491</v>
      </c>
      <c r="F18" s="16">
        <f t="shared" ref="F18:F25" si="11">ABS(A18-7) + ABS(B18-4.333)</f>
        <v>10.667</v>
      </c>
      <c r="G18" s="15">
        <f t="shared" ref="G18:G25" si="12">ABS(A18-3.25) + ABS(B18-8)</f>
        <v>3.25</v>
      </c>
      <c r="H18" s="14">
        <f t="shared" ref="H18:H25" si="13">ABS(A18-1) + ABS(B18-2)</f>
        <v>9</v>
      </c>
      <c r="I18" s="13" t="s">
        <v>9</v>
      </c>
    </row>
    <row r="19" spans="1:9">
      <c r="A19" s="13">
        <v>2</v>
      </c>
      <c r="B19" s="13">
        <v>5</v>
      </c>
      <c r="C19" s="14">
        <f t="shared" si="8"/>
        <v>5.044292715535053</v>
      </c>
      <c r="D19" s="14">
        <f t="shared" si="9"/>
        <v>3.25</v>
      </c>
      <c r="E19" s="15">
        <f t="shared" si="10"/>
        <v>3.1622776601683795</v>
      </c>
      <c r="F19" s="16">
        <f t="shared" si="11"/>
        <v>5.6669999999999998</v>
      </c>
      <c r="G19" s="14">
        <f t="shared" si="12"/>
        <v>4.25</v>
      </c>
      <c r="H19" s="15">
        <f t="shared" si="13"/>
        <v>4</v>
      </c>
      <c r="I19" s="13" t="s">
        <v>11</v>
      </c>
    </row>
    <row r="20" spans="1:9">
      <c r="A20" s="13">
        <v>8</v>
      </c>
      <c r="B20" s="13">
        <v>4</v>
      </c>
      <c r="C20" s="15">
        <f t="shared" si="8"/>
        <v>1.0539871915730286</v>
      </c>
      <c r="D20" s="14">
        <f t="shared" si="9"/>
        <v>6.2098711741871107</v>
      </c>
      <c r="E20" s="14">
        <f t="shared" si="10"/>
        <v>7.2801098892805181</v>
      </c>
      <c r="F20" s="17">
        <f t="shared" si="11"/>
        <v>1.3330000000000002</v>
      </c>
      <c r="G20" s="14">
        <f t="shared" si="12"/>
        <v>8.75</v>
      </c>
      <c r="H20" s="14">
        <f t="shared" si="13"/>
        <v>9</v>
      </c>
      <c r="I20" s="13" t="s">
        <v>10</v>
      </c>
    </row>
    <row r="21" spans="1:9">
      <c r="A21" s="13">
        <v>5</v>
      </c>
      <c r="B21" s="13">
        <v>8</v>
      </c>
      <c r="C21" s="14">
        <f t="shared" si="8"/>
        <v>4.1769473302879936</v>
      </c>
      <c r="D21" s="15">
        <f t="shared" si="9"/>
        <v>1.75</v>
      </c>
      <c r="E21" s="14">
        <f t="shared" si="10"/>
        <v>7.2111025509279782</v>
      </c>
      <c r="F21" s="16">
        <f t="shared" si="11"/>
        <v>5.6669999999999998</v>
      </c>
      <c r="G21" s="15">
        <f t="shared" si="12"/>
        <v>1.75</v>
      </c>
      <c r="H21" s="14">
        <f t="shared" si="13"/>
        <v>10</v>
      </c>
      <c r="I21" s="13" t="s">
        <v>9</v>
      </c>
    </row>
    <row r="22" spans="1:9">
      <c r="A22" s="13">
        <v>7</v>
      </c>
      <c r="B22" s="13">
        <v>5</v>
      </c>
      <c r="C22" s="15">
        <f t="shared" si="8"/>
        <v>0.66699999999999982</v>
      </c>
      <c r="D22" s="14">
        <f t="shared" si="9"/>
        <v>4.8023431780746364</v>
      </c>
      <c r="E22" s="14">
        <f t="shared" si="10"/>
        <v>6.7082039324993694</v>
      </c>
      <c r="F22" s="17">
        <f t="shared" si="11"/>
        <v>0.66699999999999982</v>
      </c>
      <c r="G22" s="14">
        <f t="shared" si="12"/>
        <v>6.75</v>
      </c>
      <c r="H22" s="14">
        <f t="shared" si="13"/>
        <v>9</v>
      </c>
      <c r="I22" s="13" t="s">
        <v>10</v>
      </c>
    </row>
    <row r="23" spans="1:9">
      <c r="A23" s="13">
        <v>6</v>
      </c>
      <c r="B23" s="13">
        <v>4</v>
      </c>
      <c r="C23" s="15">
        <f t="shared" si="8"/>
        <v>1.0539871915730286</v>
      </c>
      <c r="D23" s="14">
        <f t="shared" si="9"/>
        <v>4.8541219597368999</v>
      </c>
      <c r="E23" s="14">
        <f t="shared" si="10"/>
        <v>5.3851648071345037</v>
      </c>
      <c r="F23" s="17">
        <f t="shared" si="11"/>
        <v>1.3330000000000002</v>
      </c>
      <c r="G23" s="14">
        <f t="shared" si="12"/>
        <v>6.75</v>
      </c>
      <c r="H23" s="14">
        <f t="shared" si="13"/>
        <v>7</v>
      </c>
      <c r="I23" s="13" t="s">
        <v>10</v>
      </c>
    </row>
    <row r="24" spans="1:9">
      <c r="A24" s="13">
        <v>1</v>
      </c>
      <c r="B24" s="13">
        <v>2</v>
      </c>
      <c r="C24" s="14">
        <f t="shared" si="8"/>
        <v>6.4376151640184274</v>
      </c>
      <c r="D24" s="14">
        <f t="shared" si="9"/>
        <v>6.4080028089881482</v>
      </c>
      <c r="E24" s="15">
        <f t="shared" si="10"/>
        <v>0</v>
      </c>
      <c r="F24" s="16">
        <f t="shared" si="11"/>
        <v>8.3330000000000002</v>
      </c>
      <c r="G24" s="14">
        <f t="shared" si="12"/>
        <v>8.25</v>
      </c>
      <c r="H24" s="15">
        <f t="shared" si="13"/>
        <v>0</v>
      </c>
      <c r="I24" s="13" t="s">
        <v>11</v>
      </c>
    </row>
    <row r="25" spans="1:9">
      <c r="A25" s="13">
        <v>4</v>
      </c>
      <c r="B25" s="13">
        <v>9</v>
      </c>
      <c r="C25" s="14">
        <f t="shared" si="8"/>
        <v>5.5480527214510138</v>
      </c>
      <c r="D25" s="15">
        <f t="shared" si="9"/>
        <v>1.25</v>
      </c>
      <c r="E25" s="14">
        <f t="shared" si="10"/>
        <v>7.6157731058639087</v>
      </c>
      <c r="F25" s="16">
        <f t="shared" si="11"/>
        <v>7.6669999999999998</v>
      </c>
      <c r="G25" s="15">
        <f t="shared" si="12"/>
        <v>1.75</v>
      </c>
      <c r="H25" s="14">
        <f t="shared" si="13"/>
        <v>10</v>
      </c>
      <c r="I25" s="13" t="s">
        <v>9</v>
      </c>
    </row>
    <row r="28" spans="1:9" s="22" customFormat="1">
      <c r="A28" s="20" t="s">
        <v>18</v>
      </c>
      <c r="B28" s="21"/>
      <c r="C28" s="21"/>
      <c r="D28" s="21"/>
      <c r="E28" s="21"/>
      <c r="F28" s="21"/>
      <c r="G28" s="21"/>
      <c r="H28" s="21"/>
      <c r="I28" s="21"/>
    </row>
    <row r="29" spans="1:9">
      <c r="A29" s="30" t="s">
        <v>19</v>
      </c>
      <c r="B29" s="31" t="s">
        <v>14</v>
      </c>
      <c r="C29" s="32"/>
      <c r="D29" s="31" t="s">
        <v>15</v>
      </c>
      <c r="E29" s="32"/>
    </row>
    <row r="30" spans="1:9">
      <c r="B30" s="33">
        <f t="shared" ref="B30:C30" si="14">AVERAGE(A18,A21,A25)</f>
        <v>3.6666666666666665</v>
      </c>
      <c r="C30" s="34">
        <f t="shared" si="14"/>
        <v>9</v>
      </c>
      <c r="D30" s="33">
        <f t="shared" ref="D30:E30" si="15">AVERAGE(A19,A24)</f>
        <v>1.5</v>
      </c>
      <c r="E30" s="35">
        <f t="shared" si="15"/>
        <v>3.5</v>
      </c>
    </row>
    <row r="31" spans="1:9">
      <c r="A31" s="10" t="s">
        <v>1</v>
      </c>
      <c r="B31" s="10" t="s">
        <v>2</v>
      </c>
      <c r="C31" s="6" t="s">
        <v>3</v>
      </c>
      <c r="D31" s="7"/>
      <c r="E31" s="8"/>
      <c r="F31" s="9" t="s">
        <v>4</v>
      </c>
      <c r="G31" s="7"/>
      <c r="H31" s="8"/>
      <c r="I31" s="10" t="s">
        <v>5</v>
      </c>
    </row>
    <row r="32" spans="1:9">
      <c r="A32" s="11"/>
      <c r="B32" s="11"/>
      <c r="C32" s="12" t="s">
        <v>16</v>
      </c>
      <c r="D32" s="12" t="s">
        <v>20</v>
      </c>
      <c r="E32" s="12" t="s">
        <v>21</v>
      </c>
      <c r="F32" s="12" t="s">
        <v>16</v>
      </c>
      <c r="G32" s="12" t="s">
        <v>20</v>
      </c>
      <c r="H32" s="12" t="s">
        <v>21</v>
      </c>
      <c r="I32" s="11"/>
    </row>
    <row r="33" spans="1:9">
      <c r="A33" s="13">
        <v>2</v>
      </c>
      <c r="B33" s="13">
        <v>10</v>
      </c>
      <c r="C33" s="14">
        <f t="shared" ref="C33:C40" si="16">SQRT((A33-7)^2 + (B33-4.333)^2)</f>
        <v>7.5574393150061088</v>
      </c>
      <c r="D33" s="15">
        <f t="shared" ref="D33:D40" si="17">SQRT((A33-3.667)^2 + (B33-9)^2)</f>
        <v>1.943936470155339</v>
      </c>
      <c r="E33" s="14">
        <f t="shared" ref="E33:E40" si="18">SQRT((A33-1.5)^2 + (B33-3.5)^2)</f>
        <v>6.5192024052026492</v>
      </c>
      <c r="F33" s="16">
        <f t="shared" ref="F33:F40" si="19">ABS(A33-7) + ABS(B33-4.333)</f>
        <v>10.667</v>
      </c>
      <c r="G33" s="15">
        <f t="shared" ref="G33:G40" si="20">ABS(A33-3.667) + ABS(B33-9)</f>
        <v>2.6669999999999998</v>
      </c>
      <c r="H33" s="14">
        <f t="shared" ref="H33:H40" si="21">ABS(A33-1.5) + ABS(B33-5)</f>
        <v>5.5</v>
      </c>
      <c r="I33" s="13" t="s">
        <v>9</v>
      </c>
    </row>
    <row r="34" spans="1:9">
      <c r="A34" s="13">
        <v>2</v>
      </c>
      <c r="B34" s="13">
        <v>5</v>
      </c>
      <c r="C34" s="14">
        <f t="shared" si="16"/>
        <v>5.044292715535053</v>
      </c>
      <c r="D34" s="14">
        <f t="shared" si="17"/>
        <v>4.3334615493852029</v>
      </c>
      <c r="E34" s="15">
        <f t="shared" si="18"/>
        <v>1.5811388300841898</v>
      </c>
      <c r="F34" s="16">
        <f t="shared" si="19"/>
        <v>5.6669999999999998</v>
      </c>
      <c r="G34" s="14">
        <f t="shared" si="20"/>
        <v>5.6669999999999998</v>
      </c>
      <c r="H34" s="15">
        <f t="shared" si="21"/>
        <v>0.5</v>
      </c>
      <c r="I34" s="13" t="s">
        <v>11</v>
      </c>
    </row>
    <row r="35" spans="1:9">
      <c r="A35" s="13">
        <v>8</v>
      </c>
      <c r="B35" s="13">
        <v>4</v>
      </c>
      <c r="C35" s="15">
        <f t="shared" si="16"/>
        <v>1.0539871915730286</v>
      </c>
      <c r="D35" s="14">
        <f t="shared" si="17"/>
        <v>6.6162594417087366</v>
      </c>
      <c r="E35" s="14">
        <f t="shared" si="18"/>
        <v>6.5192024052026492</v>
      </c>
      <c r="F35" s="17">
        <f t="shared" si="19"/>
        <v>1.3330000000000002</v>
      </c>
      <c r="G35" s="14">
        <f t="shared" si="20"/>
        <v>9.3330000000000002</v>
      </c>
      <c r="H35" s="14">
        <f t="shared" si="21"/>
        <v>7.5</v>
      </c>
      <c r="I35" s="13" t="s">
        <v>10</v>
      </c>
    </row>
    <row r="36" spans="1:9">
      <c r="A36" s="13">
        <v>5</v>
      </c>
      <c r="B36" s="13">
        <v>8</v>
      </c>
      <c r="C36" s="14">
        <f t="shared" si="16"/>
        <v>4.1769473302879936</v>
      </c>
      <c r="D36" s="15">
        <f t="shared" si="17"/>
        <v>1.6664000120019204</v>
      </c>
      <c r="E36" s="14">
        <f t="shared" si="18"/>
        <v>5.7008771254956896</v>
      </c>
      <c r="F36" s="16">
        <f t="shared" si="19"/>
        <v>5.6669999999999998</v>
      </c>
      <c r="G36" s="15">
        <f t="shared" si="20"/>
        <v>2.3330000000000002</v>
      </c>
      <c r="H36" s="14">
        <f t="shared" si="21"/>
        <v>6.5</v>
      </c>
      <c r="I36" s="13" t="s">
        <v>9</v>
      </c>
    </row>
    <row r="37" spans="1:9">
      <c r="A37" s="13">
        <v>7</v>
      </c>
      <c r="B37" s="13">
        <v>5</v>
      </c>
      <c r="C37" s="15">
        <f t="shared" si="16"/>
        <v>0.66699999999999982</v>
      </c>
      <c r="D37" s="18">
        <f t="shared" si="17"/>
        <v>5.2066197287683691</v>
      </c>
      <c r="E37" s="14">
        <f t="shared" si="18"/>
        <v>5.7008771254956896</v>
      </c>
      <c r="F37" s="17">
        <f t="shared" si="19"/>
        <v>0.66699999999999982</v>
      </c>
      <c r="G37" s="14">
        <f t="shared" si="20"/>
        <v>7.3330000000000002</v>
      </c>
      <c r="H37" s="14">
        <f t="shared" si="21"/>
        <v>5.5</v>
      </c>
      <c r="I37" s="13" t="s">
        <v>10</v>
      </c>
    </row>
    <row r="38" spans="1:9">
      <c r="A38" s="13">
        <v>6</v>
      </c>
      <c r="B38" s="13">
        <v>4</v>
      </c>
      <c r="C38" s="15">
        <f t="shared" si="16"/>
        <v>1.0539871915730286</v>
      </c>
      <c r="D38" s="14">
        <f t="shared" si="17"/>
        <v>5.5175074988621446</v>
      </c>
      <c r="E38" s="14">
        <f t="shared" si="18"/>
        <v>4.5276925690687087</v>
      </c>
      <c r="F38" s="17">
        <f t="shared" si="19"/>
        <v>1.3330000000000002</v>
      </c>
      <c r="G38" s="14">
        <f t="shared" si="20"/>
        <v>7.3330000000000002</v>
      </c>
      <c r="H38" s="14">
        <f t="shared" si="21"/>
        <v>5.5</v>
      </c>
      <c r="I38" s="13" t="s">
        <v>10</v>
      </c>
    </row>
    <row r="39" spans="1:9">
      <c r="A39" s="13">
        <v>1</v>
      </c>
      <c r="B39" s="13">
        <v>2</v>
      </c>
      <c r="C39" s="14">
        <f t="shared" si="16"/>
        <v>6.4376151640184274</v>
      </c>
      <c r="D39" s="14">
        <f t="shared" si="17"/>
        <v>7.4908536896671531</v>
      </c>
      <c r="E39" s="15">
        <f t="shared" si="18"/>
        <v>1.5811388300841898</v>
      </c>
      <c r="F39" s="16">
        <f t="shared" si="19"/>
        <v>8.3330000000000002</v>
      </c>
      <c r="G39" s="14">
        <f t="shared" si="20"/>
        <v>9.6669999999999998</v>
      </c>
      <c r="H39" s="15">
        <f t="shared" si="21"/>
        <v>3.5</v>
      </c>
      <c r="I39" s="13" t="s">
        <v>11</v>
      </c>
    </row>
    <row r="40" spans="1:9">
      <c r="A40" s="13">
        <v>4</v>
      </c>
      <c r="B40" s="13">
        <v>9</v>
      </c>
      <c r="C40" s="14">
        <f t="shared" si="16"/>
        <v>5.5480527214510138</v>
      </c>
      <c r="D40" s="15">
        <f t="shared" si="17"/>
        <v>0.33300000000000018</v>
      </c>
      <c r="E40" s="14">
        <f t="shared" si="18"/>
        <v>6.0415229867972862</v>
      </c>
      <c r="F40" s="16">
        <f t="shared" si="19"/>
        <v>7.6669999999999998</v>
      </c>
      <c r="G40" s="15">
        <f t="shared" si="20"/>
        <v>0.33300000000000018</v>
      </c>
      <c r="H40" s="14">
        <f t="shared" si="21"/>
        <v>6.5</v>
      </c>
      <c r="I40" s="13" t="s">
        <v>9</v>
      </c>
    </row>
    <row r="43" spans="1:9">
      <c r="A43" s="36" t="s">
        <v>22</v>
      </c>
      <c r="B43" s="37"/>
      <c r="C43" s="37"/>
      <c r="D43" s="37"/>
      <c r="E43" s="37"/>
      <c r="F43" s="37"/>
      <c r="G43" s="37"/>
      <c r="H43" s="37"/>
      <c r="I43" s="37"/>
    </row>
    <row r="44" spans="1:9">
      <c r="A44" s="23" t="s">
        <v>19</v>
      </c>
      <c r="B44" s="38" t="s">
        <v>23</v>
      </c>
      <c r="D44" s="38" t="s">
        <v>24</v>
      </c>
    </row>
    <row r="45" spans="1:9">
      <c r="B45" s="39">
        <f t="shared" ref="B45:C45" si="22">AVERAGE(A33,A36,A40)</f>
        <v>3.6666666666666665</v>
      </c>
      <c r="C45" s="39">
        <f t="shared" si="22"/>
        <v>9</v>
      </c>
      <c r="D45" s="39">
        <f t="shared" ref="D45:E45" si="23">AVERAGE(A34,A39)</f>
        <v>1.5</v>
      </c>
      <c r="E45" s="27">
        <f t="shared" si="23"/>
        <v>3.5</v>
      </c>
    </row>
    <row r="46" spans="1:9">
      <c r="A46" s="40" t="s">
        <v>1</v>
      </c>
      <c r="B46" s="40" t="s">
        <v>2</v>
      </c>
      <c r="C46" s="41" t="s">
        <v>3</v>
      </c>
      <c r="D46" s="37"/>
      <c r="E46" s="37"/>
      <c r="F46" s="42" t="s">
        <v>4</v>
      </c>
      <c r="G46" s="37"/>
      <c r="H46" s="37"/>
      <c r="I46" s="42" t="s">
        <v>5</v>
      </c>
    </row>
    <row r="47" spans="1:9">
      <c r="A47" s="37"/>
      <c r="B47" s="37"/>
      <c r="C47" s="26" t="s">
        <v>16</v>
      </c>
      <c r="D47" s="26" t="s">
        <v>20</v>
      </c>
      <c r="E47" s="26" t="s">
        <v>21</v>
      </c>
      <c r="F47" s="26" t="s">
        <v>16</v>
      </c>
      <c r="G47" s="26" t="s">
        <v>20</v>
      </c>
      <c r="H47" s="26" t="s">
        <v>21</v>
      </c>
      <c r="I47" s="37"/>
    </row>
    <row r="48" spans="1:9">
      <c r="A48" s="23">
        <v>2</v>
      </c>
      <c r="B48" s="23">
        <v>10</v>
      </c>
      <c r="C48" s="39">
        <f t="shared" ref="C48:C55" si="24">SQRT((A48-7)^2 + (B48-4.333)^2)</f>
        <v>7.5574393150061088</v>
      </c>
      <c r="D48" s="39">
        <f t="shared" ref="D48:D55" si="25">SQRT((A48-3.667)^2 + (B48-9)^2)</f>
        <v>1.943936470155339</v>
      </c>
      <c r="E48" s="39">
        <f t="shared" ref="E48:E55" si="26">SQRT((A48-1.5)^2 + (B48-3.5)^2)</f>
        <v>6.5192024052026492</v>
      </c>
      <c r="F48" s="27">
        <f t="shared" ref="F48:F55" si="27">ABS(A48-7) + ABS(B48-4.333)</f>
        <v>10.667</v>
      </c>
      <c r="G48" s="39">
        <f t="shared" ref="G48:G55" si="28">ABS(A48-3.667) + ABS(B48-9)</f>
        <v>2.6669999999999998</v>
      </c>
      <c r="H48" s="39">
        <f t="shared" ref="H48:H55" si="29">ABS(A48-1.5) + ABS(B48-5)</f>
        <v>5.5</v>
      </c>
      <c r="I48" s="23" t="s">
        <v>9</v>
      </c>
    </row>
    <row r="49" spans="1:9">
      <c r="A49" s="23">
        <v>2</v>
      </c>
      <c r="B49" s="23">
        <v>5</v>
      </c>
      <c r="C49" s="39">
        <f t="shared" si="24"/>
        <v>5.044292715535053</v>
      </c>
      <c r="D49" s="39">
        <f t="shared" si="25"/>
        <v>4.3334615493852029</v>
      </c>
      <c r="E49" s="39">
        <f t="shared" si="26"/>
        <v>1.5811388300841898</v>
      </c>
      <c r="F49" s="27">
        <f t="shared" si="27"/>
        <v>5.6669999999999998</v>
      </c>
      <c r="G49" s="39">
        <f t="shared" si="28"/>
        <v>5.6669999999999998</v>
      </c>
      <c r="H49" s="39">
        <f t="shared" si="29"/>
        <v>0.5</v>
      </c>
      <c r="I49" s="23" t="s">
        <v>11</v>
      </c>
    </row>
    <row r="50" spans="1:9">
      <c r="A50" s="23">
        <v>8</v>
      </c>
      <c r="B50" s="23">
        <v>4</v>
      </c>
      <c r="C50" s="39">
        <f t="shared" si="24"/>
        <v>1.0539871915730286</v>
      </c>
      <c r="D50" s="39">
        <f t="shared" si="25"/>
        <v>6.6162594417087366</v>
      </c>
      <c r="E50" s="39">
        <f t="shared" si="26"/>
        <v>6.5192024052026492</v>
      </c>
      <c r="F50" s="27">
        <f t="shared" si="27"/>
        <v>1.3330000000000002</v>
      </c>
      <c r="G50" s="39">
        <f t="shared" si="28"/>
        <v>9.3330000000000002</v>
      </c>
      <c r="H50" s="39">
        <f t="shared" si="29"/>
        <v>7.5</v>
      </c>
      <c r="I50" s="23" t="s">
        <v>10</v>
      </c>
    </row>
    <row r="51" spans="1:9">
      <c r="A51" s="23">
        <v>5</v>
      </c>
      <c r="B51" s="23">
        <v>8</v>
      </c>
      <c r="C51" s="39">
        <f t="shared" si="24"/>
        <v>4.1769473302879936</v>
      </c>
      <c r="D51" s="39">
        <f t="shared" si="25"/>
        <v>1.6664000120019204</v>
      </c>
      <c r="E51" s="39">
        <f t="shared" si="26"/>
        <v>5.7008771254956896</v>
      </c>
      <c r="F51" s="27">
        <f t="shared" si="27"/>
        <v>5.6669999999999998</v>
      </c>
      <c r="G51" s="39">
        <f t="shared" si="28"/>
        <v>2.3330000000000002</v>
      </c>
      <c r="H51" s="39">
        <f t="shared" si="29"/>
        <v>6.5</v>
      </c>
      <c r="I51" s="23" t="s">
        <v>9</v>
      </c>
    </row>
    <row r="52" spans="1:9">
      <c r="A52" s="23">
        <v>7</v>
      </c>
      <c r="B52" s="23">
        <v>5</v>
      </c>
      <c r="C52" s="39">
        <f t="shared" si="24"/>
        <v>0.66699999999999982</v>
      </c>
      <c r="D52" s="39">
        <f t="shared" si="25"/>
        <v>5.2066197287683691</v>
      </c>
      <c r="E52" s="39">
        <f t="shared" si="26"/>
        <v>5.7008771254956896</v>
      </c>
      <c r="F52" s="27">
        <f t="shared" si="27"/>
        <v>0.66699999999999982</v>
      </c>
      <c r="G52" s="39">
        <f t="shared" si="28"/>
        <v>7.3330000000000002</v>
      </c>
      <c r="H52" s="39">
        <f t="shared" si="29"/>
        <v>5.5</v>
      </c>
      <c r="I52" s="23" t="s">
        <v>10</v>
      </c>
    </row>
    <row r="53" spans="1:9">
      <c r="A53" s="23">
        <v>6</v>
      </c>
      <c r="B53" s="23">
        <v>4</v>
      </c>
      <c r="C53" s="39">
        <f t="shared" si="24"/>
        <v>1.0539871915730286</v>
      </c>
      <c r="D53" s="39">
        <f t="shared" si="25"/>
        <v>5.5175074988621446</v>
      </c>
      <c r="E53" s="39">
        <f t="shared" si="26"/>
        <v>4.5276925690687087</v>
      </c>
      <c r="F53" s="27">
        <f t="shared" si="27"/>
        <v>1.3330000000000002</v>
      </c>
      <c r="G53" s="39">
        <f t="shared" si="28"/>
        <v>7.3330000000000002</v>
      </c>
      <c r="H53" s="39">
        <f t="shared" si="29"/>
        <v>5.5</v>
      </c>
      <c r="I53" s="23" t="s">
        <v>10</v>
      </c>
    </row>
    <row r="54" spans="1:9">
      <c r="A54" s="23">
        <v>1</v>
      </c>
      <c r="B54" s="23">
        <v>2</v>
      </c>
      <c r="C54" s="39">
        <f t="shared" si="24"/>
        <v>6.4376151640184274</v>
      </c>
      <c r="D54" s="39">
        <f t="shared" si="25"/>
        <v>7.4908536896671531</v>
      </c>
      <c r="E54" s="39">
        <f t="shared" si="26"/>
        <v>1.5811388300841898</v>
      </c>
      <c r="F54" s="27">
        <f t="shared" si="27"/>
        <v>8.3330000000000002</v>
      </c>
      <c r="G54" s="39">
        <f t="shared" si="28"/>
        <v>9.6669999999999998</v>
      </c>
      <c r="H54" s="39">
        <f t="shared" si="29"/>
        <v>3.5</v>
      </c>
      <c r="I54" s="23" t="s">
        <v>11</v>
      </c>
    </row>
    <row r="55" spans="1:9">
      <c r="A55" s="23">
        <v>4</v>
      </c>
      <c r="B55" s="23">
        <v>9</v>
      </c>
      <c r="C55" s="39">
        <f t="shared" si="24"/>
        <v>5.5480527214510138</v>
      </c>
      <c r="D55" s="39">
        <f t="shared" si="25"/>
        <v>0.33300000000000018</v>
      </c>
      <c r="E55" s="39">
        <f t="shared" si="26"/>
        <v>6.0415229867972862</v>
      </c>
      <c r="F55" s="27">
        <f t="shared" si="27"/>
        <v>7.6669999999999998</v>
      </c>
      <c r="G55" s="39">
        <f t="shared" si="28"/>
        <v>0.33300000000000018</v>
      </c>
      <c r="H55" s="39">
        <f t="shared" si="29"/>
        <v>6.5</v>
      </c>
      <c r="I55" s="23" t="s">
        <v>9</v>
      </c>
    </row>
  </sheetData>
  <mergeCells count="26">
    <mergeCell ref="A43:I43"/>
    <mergeCell ref="A46:A47"/>
    <mergeCell ref="B46:B47"/>
    <mergeCell ref="C46:E46"/>
    <mergeCell ref="F46:H46"/>
    <mergeCell ref="I46:I47"/>
    <mergeCell ref="A28:I28"/>
    <mergeCell ref="B29:C29"/>
    <mergeCell ref="D29:E29"/>
    <mergeCell ref="A31:A32"/>
    <mergeCell ref="B31:B32"/>
    <mergeCell ref="C31:E31"/>
    <mergeCell ref="F31:H31"/>
    <mergeCell ref="I31:I32"/>
    <mergeCell ref="A13:I13"/>
    <mergeCell ref="A16:A17"/>
    <mergeCell ref="B16:B17"/>
    <mergeCell ref="C16:E16"/>
    <mergeCell ref="F16:H16"/>
    <mergeCell ref="I16:I17"/>
    <mergeCell ref="A1:I1"/>
    <mergeCell ref="A2:A3"/>
    <mergeCell ref="B2:B3"/>
    <mergeCell ref="C2:E2"/>
    <mergeCell ref="F2:H2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RAJ</dc:creator>
  <cp:lastModifiedBy>SPARSH RAJ</cp:lastModifiedBy>
  <dcterms:created xsi:type="dcterms:W3CDTF">2022-03-22T18:08:25Z</dcterms:created>
  <dcterms:modified xsi:type="dcterms:W3CDTF">2022-03-22T18:09:04Z</dcterms:modified>
</cp:coreProperties>
</file>