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77447017-A273-4C98-968E-09073AB38B78}" xr6:coauthVersionLast="47" xr6:coauthVersionMax="47" xr10:uidLastSave="{00000000-0000-0000-0000-000000000000}"/>
  <bookViews>
    <workbookView xWindow="38430" yWindow="30" windowWidth="38355" windowHeight="20835" xr2:uid="{00000000-000D-0000-FFFF-FFFF00000000}"/>
  </bookViews>
  <sheets>
    <sheet name="Diario Giornaliero" sheetId="1" r:id="rId1"/>
    <sheet name="Mounjaro" sheetId="2" r:id="rId2"/>
    <sheet name="Peso Settimanale" sheetId="3" r:id="rId3"/>
    <sheet name="Riepilog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B6" i="4"/>
  <c r="B5" i="4" a="1"/>
  <c r="B5" i="4" s="1"/>
  <c r="B4" i="4" a="1"/>
  <c r="B4" i="4" s="1"/>
  <c r="B2" i="4"/>
  <c r="B3" i="4" s="1"/>
  <c r="D6" i="3"/>
  <c r="D5" i="3"/>
  <c r="D4" i="3"/>
  <c r="D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<sst xmlns="http://schemas.openxmlformats.org/spreadsheetml/2006/main" count="299" uniqueCount="73">
  <si>
    <t>Data</t>
  </si>
  <si>
    <t>Pasto</t>
  </si>
  <si>
    <t>Cibi e quantità</t>
  </si>
  <si>
    <t>Fibre (g)</t>
  </si>
  <si>
    <t>Fermentati (Sì/No)</t>
  </si>
  <si>
    <t>Sintomi digestivi (tipo)</t>
  </si>
  <si>
    <t>Sintomi intensità (basso/medio/alto)</t>
  </si>
  <si>
    <t>Feci (Bristol 1–7)</t>
  </si>
  <si>
    <t>Fame (1–10)</t>
  </si>
  <si>
    <t>Sazietà (1–10)</t>
  </si>
  <si>
    <t>Energia (basso/medio/alto)</t>
  </si>
  <si>
    <t>Umore (basso/medio/alto)</t>
  </si>
  <si>
    <t>Note (glicemia, farmaci, ecc.)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</si>
  <si>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</si>
  <si>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</si>
  <si>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</si>
  <si>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</si>
  <si>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</si>
  <si>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</si>
  <si>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</si>
  <si>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</si>
  <si>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</si>
  <si>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</si>
  <si>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</si>
  <si>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</si>
  <si>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</si>
  <si>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</si>
  <si>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</si>
  <si>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</si>
  <si>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</si>
  <si>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</si>
  <si>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</si>
  <si>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</si>
  <si>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</si>
  <si>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</si>
  <si>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</si>
  <si>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</si>
  <si>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</si>
  <si>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</si>
  <si>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</si>
  <si>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</si>
  <si>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</si>
  <si>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</si>
  <si>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</si>
  <si>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Colazione</t>
  </si>
  <si>
    <t>Pranzo</t>
  </si>
  <si>
    <t>Cena</t>
  </si>
  <si>
    <t>Spuntini</t>
  </si>
  <si>
    <t>Settimana</t>
  </si>
  <si>
    <t>Data somministrazione</t>
  </si>
  <si>
    <t>Dosaggio</t>
  </si>
  <si>
    <t>Effetti osservati (nausea, appetito, energia, ecc.)</t>
  </si>
  <si>
    <t>Note</t>
  </si>
  <si>
    <t>28/09/2025 (Domenica)</t>
  </si>
  <si>
    <t>05/10/2025 (Domenica)</t>
  </si>
  <si>
    <t>12/10/2025 (Domenica)</t>
  </si>
  <si>
    <t>19/10/2025 (Domenica)</t>
  </si>
  <si>
    <t>26/10/2025 (Domenica)</t>
  </si>
  <si>
    <t>5 mg</t>
  </si>
  <si>
    <t>Peso (kg)</t>
  </si>
  <si>
    <t>Variazione vs settimana precedente (kg)</t>
  </si>
  <si>
    <t>Parametro</t>
  </si>
  <si>
    <t>Valore</t>
  </si>
  <si>
    <t>Media fibre al giorno (g)</t>
  </si>
  <si>
    <t>Media fibre a settimana (g)</t>
  </si>
  <si>
    <t>Energia media (qualitativa)</t>
  </si>
  <si>
    <t>Umore medio (qualitativo)</t>
  </si>
  <si>
    <t>Numero giorni con fermentati</t>
  </si>
  <si>
    <t>Somministrazioni Mounjaro registrate</t>
  </si>
  <si>
    <t>basso</t>
  </si>
  <si>
    <t>medio</t>
  </si>
  <si>
    <t>alto</t>
  </si>
  <si>
    <t>1=basso, 2=medio, 3=alto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</si>
</sst>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Andamento peso (settimanale)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Peso (kg)</c:v>
          </c:tx>
          <c:marker>
            <c:symbol val="circle"/>
            <c:size val="5"/>
          </c:marker>
          <c:cat>
            <c:strRef>
              <c:f>'Peso Settimanale'!$B$2:$B$6</c:f>
              <c:strCache>
                <c:ptCount val="5"/>
                <c:pt idx="0">
                  <c:v>28/09/2025</c:v>
                </c:pt>
                <c:pt idx="1">
                  <c:v>05/10/2025</c:v>
                </c:pt>
                <c:pt idx="2">
                  <c:v>12/10/2025</c:v>
                </c:pt>
                <c:pt idx="3">
                  <c:v>19/10/2025</c:v>
                </c:pt>
                <c:pt idx="4">
                  <c:v>26/10/2025</c:v>
                </c:pt>
              </c:strCache>
            </c:strRef>
          </c:cat>
          <c:val>
            <c:numRef>
              <c:f>'Peso Settimanale'!$C$2:$C$6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8-4F76-81A1-C2558766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(kg)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</xdr:rowOff>
    </xdr:from>
    <xdr:to>
      <xdr:col>5</xdr:col>
      <xdr:colOff>0</xdr:colOff>
      <xdr:row>34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45" customHeight="1" x14ac:dyDescent="0.25"/>
  <cols>
    <col min="1" max="1" width="12.7109375" customWidth="1"/>
    <col min="2" max="2" width="11.7109375" customWidth="1"/>
    <col min="3" max="3" width="32.7109375" customWidth="1"/>
    <col min="4" max="4" width="10.7109375" customWidth="1"/>
    <col min="5" max="5" width="18" bestFit="1" customWidth="1"/>
    <col min="6" max="6" width="26.7109375" customWidth="1"/>
    <col min="7" max="7" width="21.7109375" customWidth="1"/>
    <col min="8" max="8" width="14.140625" customWidth="1"/>
    <col min="9" max="9" width="11.28515625" customWidth="1"/>
    <col min="10" max="10" width="12.7109375" customWidth="1"/>
    <col min="11" max="12" width="20.7109375" customWidth="1"/>
    <col min="13" max="13" width="30.7109375" customWidth="1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ht="45" customHeight="1" x14ac:dyDescent="0.25">
      <c r="A2" t="s">
        <v>13</v>
      </c>
      <c r="B2" t="s">
        <v>44</v>
      </c>
    </row>
    <row r="3" spans="1:13" ht="45" customHeight="1" x14ac:dyDescent="0.25">
      <c r="A3" t="s">
        <v>13</v>
      </c>
      <c r="B3" t="s">
        <v>45</v>
      </c>
    </row>
    <row r="4" spans="1:13" ht="45" customHeight="1" x14ac:dyDescent="0.25">
      <c r="A4" t="s">
        <v>13</v>
      </c>
      <c r="B4" t="s">
        <v>46</v>
      </c>
    </row>
    <row r="5" spans="1:13" ht="45" customHeight="1" x14ac:dyDescent="0.25">
      <c r="A5" t="s">
        <v>13</v>
      </c>
      <c r="B5" t="s">
        <v>47</v>
      </c>
    </row>
    <row r="6" spans="1:13" ht="45" customHeight="1" x14ac:dyDescent="0.25">
      <c r="A6" t="s">
        <v>14</v>
      </c>
      <c r="B6" t="s">
        <v>44</v>
      </c>
    </row>
    <row r="7" spans="1:13" ht="45" customHeight="1" x14ac:dyDescent="0.25">
      <c r="A7" t="s">
        <v>14</v>
      </c>
      <c r="B7" t="s">
        <v>45</v>
      </c>
    </row>
    <row r="8" spans="1:13" ht="45" customHeight="1" x14ac:dyDescent="0.25">
      <c r="A8" t="s">
        <v>14</v>
      </c>
      <c r="B8" t="s">
        <v>46</v>
      </c>
    </row>
    <row r="9" spans="1:13" ht="45" customHeight="1" x14ac:dyDescent="0.25">
      <c r="A9" t="s">
        <v>14</v>
      </c>
      <c r="B9" t="s">
        <v>47</v>
      </c>
    </row>
    <row r="10" spans="1:13" ht="45" customHeight="1" x14ac:dyDescent="0.25">
      <c r="A10" t="s">
        <v>15</v>
      </c>
      <c r="B10" t="s">
        <v>44</v>
      </c>
    </row>
    <row r="11" spans="1:13" ht="45" customHeight="1" x14ac:dyDescent="0.25">
      <c r="A11" t="s">
        <v>15</v>
      </c>
      <c r="B11" t="s">
        <v>45</v>
      </c>
    </row>
    <row r="12" spans="1:13" ht="45" customHeight="1" x14ac:dyDescent="0.25">
      <c r="A12" t="s">
        <v>15</v>
      </c>
      <c r="B12" t="s">
        <v>46</v>
      </c>
    </row>
    <row r="13" spans="1:13" ht="45" customHeight="1" x14ac:dyDescent="0.25">
      <c r="A13" t="s">
        <v>15</v>
      </c>
      <c r="B13" t="s">
        <v>47</v>
      </c>
    </row>
    <row r="14" spans="1:13" ht="45" customHeight="1" x14ac:dyDescent="0.25">
      <c r="A14" t="s">
        <v>16</v>
      </c>
      <c r="B14" t="s">
        <v>44</v>
      </c>
    </row>
    <row r="15" spans="1:13" ht="45" customHeight="1" x14ac:dyDescent="0.25">
      <c r="A15" t="s">
        <v>16</v>
      </c>
      <c r="B15" t="s">
        <v>45</v>
      </c>
    </row>
    <row r="16" spans="1:13" ht="45" customHeight="1" x14ac:dyDescent="0.25">
      <c r="A16" t="s">
        <v>16</v>
      </c>
      <c r="B16" t="s">
        <v>46</v>
      </c>
    </row>
    <row r="17" spans="1:2" ht="45" customHeight="1" x14ac:dyDescent="0.25">
      <c r="A17" t="s">
        <v>16</v>
      </c>
      <c r="B17" t="s">
        <v>47</v>
      </c>
    </row>
    <row r="18" spans="1:2" ht="45" customHeight="1" x14ac:dyDescent="0.25">
      <c r="A18" t="s">
        <v>17</v>
      </c>
      <c r="B18" t="s">
        <v>44</v>
      </c>
    </row>
    <row r="19" spans="1:2" ht="45" customHeight="1" x14ac:dyDescent="0.25">
      <c r="A19" t="s">
        <v>17</v>
      </c>
      <c r="B19" t="s">
        <v>45</v>
      </c>
    </row>
    <row r="20" spans="1:2" ht="45" customHeight="1" x14ac:dyDescent="0.25">
      <c r="A20" t="s">
        <v>17</v>
      </c>
      <c r="B20" t="s">
        <v>46</v>
      </c>
    </row>
    <row r="21" spans="1:2" ht="45" customHeight="1" x14ac:dyDescent="0.25">
      <c r="A21" t="s">
        <v>17</v>
      </c>
      <c r="B21" t="s">
        <v>47</v>
      </c>
    </row>
    <row r="22" spans="1:2" ht="45" customHeight="1" x14ac:dyDescent="0.25">
      <c r="A22" t="s">
        <v>18</v>
      </c>
      <c r="B22" t="s">
        <v>44</v>
      </c>
    </row>
    <row r="23" spans="1:2" ht="45" customHeight="1" x14ac:dyDescent="0.25">
      <c r="A23" t="s">
        <v>18</v>
      </c>
      <c r="B23" t="s">
        <v>45</v>
      </c>
    </row>
    <row r="24" spans="1:2" ht="45" customHeight="1" x14ac:dyDescent="0.25">
      <c r="A24" t="s">
        <v>18</v>
      </c>
      <c r="B24" t="s">
        <v>46</v>
      </c>
    </row>
    <row r="25" spans="1:2" ht="45" customHeight="1" x14ac:dyDescent="0.25">
      <c r="A25" t="s">
        <v>18</v>
      </c>
      <c r="B25" t="s">
        <v>47</v>
      </c>
    </row>
    <row r="26" spans="1:2" ht="45" customHeight="1" x14ac:dyDescent="0.25">
      <c r="A26" t="s">
        <v>19</v>
      </c>
      <c r="B26" t="s">
        <v>44</v>
      </c>
    </row>
    <row r="27" spans="1:2" ht="45" customHeight="1" x14ac:dyDescent="0.25">
      <c r="A27" t="s">
        <v>19</v>
      </c>
      <c r="B27" t="s">
        <v>45</v>
      </c>
    </row>
    <row r="28" spans="1:2" ht="45" customHeight="1" x14ac:dyDescent="0.25">
      <c r="A28" t="s">
        <v>19</v>
      </c>
      <c r="B28" t="s">
        <v>46</v>
      </c>
    </row>
    <row r="29" spans="1:2" ht="45" customHeight="1" x14ac:dyDescent="0.25">
      <c r="A29" t="s">
        <v>19</v>
      </c>
      <c r="B29" t="s">
        <v>47</v>
      </c>
    </row>
    <row r="30" spans="1:2" ht="45" customHeight="1" x14ac:dyDescent="0.25">
      <c r="A30" t="s">
        <v>20</v>
      </c>
      <c r="B30" t="s">
        <v>44</v>
      </c>
    </row>
    <row r="31" spans="1:2" ht="45" customHeight="1" x14ac:dyDescent="0.25">
      <c r="A31" t="s">
        <v>20</v>
      </c>
      <c r="B31" t="s">
        <v>45</v>
      </c>
    </row>
    <row r="32" spans="1:2" ht="45" customHeight="1" x14ac:dyDescent="0.25">
      <c r="A32" t="s">
        <v>20</v>
      </c>
      <c r="B32" t="s">
        <v>46</v>
      </c>
    </row>
    <row r="33" spans="1:2" ht="45" customHeight="1" x14ac:dyDescent="0.25">
      <c r="A33" t="s">
        <v>20</v>
      </c>
      <c r="B33" t="s">
        <v>47</v>
      </c>
    </row>
    <row r="34" spans="1:2" ht="45" customHeight="1" x14ac:dyDescent="0.25">
      <c r="A34" t="s">
        <v>21</v>
      </c>
      <c r="B34" t="s">
        <v>44</v>
      </c>
    </row>
    <row r="35" spans="1:2" ht="45" customHeight="1" x14ac:dyDescent="0.25">
      <c r="A35" t="s">
        <v>21</v>
      </c>
      <c r="B35" t="s">
        <v>45</v>
      </c>
    </row>
    <row r="36" spans="1:2" ht="45" customHeight="1" x14ac:dyDescent="0.25">
      <c r="A36" t="s">
        <v>21</v>
      </c>
      <c r="B36" t="s">
        <v>46</v>
      </c>
    </row>
    <row r="37" spans="1:2" ht="45" customHeight="1" x14ac:dyDescent="0.25">
      <c r="A37" t="s">
        <v>21</v>
      </c>
      <c r="B37" t="s">
        <v>47</v>
      </c>
    </row>
    <row r="38" spans="1:2" ht="45" customHeight="1" x14ac:dyDescent="0.25">
      <c r="A38" t="s">
        <v>22</v>
      </c>
      <c r="B38" t="s">
        <v>44</v>
      </c>
    </row>
    <row r="39" spans="1:2" ht="45" customHeight="1" x14ac:dyDescent="0.25">
      <c r="A39" t="s">
        <v>22</v>
      </c>
      <c r="B39" t="s">
        <v>45</v>
      </c>
    </row>
    <row r="40" spans="1:2" ht="45" customHeight="1" x14ac:dyDescent="0.25">
      <c r="A40" t="s">
        <v>22</v>
      </c>
      <c r="B40" t="s">
        <v>46</v>
      </c>
    </row>
    <row r="41" spans="1:2" ht="45" customHeight="1" x14ac:dyDescent="0.25">
      <c r="A41" t="s">
        <v>22</v>
      </c>
      <c r="B41" t="s">
        <v>47</v>
      </c>
    </row>
    <row r="42" spans="1:2" ht="45" customHeight="1" x14ac:dyDescent="0.25">
      <c r="A42" t="s">
        <v>23</v>
      </c>
      <c r="B42" t="s">
        <v>44</v>
      </c>
    </row>
    <row r="43" spans="1:2" ht="45" customHeight="1" x14ac:dyDescent="0.25">
      <c r="A43" t="s">
        <v>23</v>
      </c>
      <c r="B43" t="s">
        <v>45</v>
      </c>
    </row>
    <row r="44" spans="1:2" ht="45" customHeight="1" x14ac:dyDescent="0.25">
      <c r="A44" t="s">
        <v>23</v>
      </c>
      <c r="B44" t="s">
        <v>46</v>
      </c>
    </row>
    <row r="45" spans="1:2" ht="45" customHeight="1" x14ac:dyDescent="0.25">
      <c r="A45" t="s">
        <v>23</v>
      </c>
      <c r="B45" t="s">
        <v>47</v>
      </c>
    </row>
    <row r="46" spans="1:2" ht="45" customHeight="1" x14ac:dyDescent="0.25">
      <c r="A46" t="s">
        <v>24</v>
      </c>
      <c r="B46" t="s">
        <v>44</v>
      </c>
    </row>
    <row r="47" spans="1:2" ht="45" customHeight="1" x14ac:dyDescent="0.25">
      <c r="A47" t="s">
        <v>24</v>
      </c>
      <c r="B47" t="s">
        <v>45</v>
      </c>
    </row>
    <row r="48" spans="1:2" ht="45" customHeight="1" x14ac:dyDescent="0.25">
      <c r="A48" t="s">
        <v>24</v>
      </c>
      <c r="B48" t="s">
        <v>46</v>
      </c>
    </row>
    <row r="49" spans="1:2" ht="45" customHeight="1" x14ac:dyDescent="0.25">
      <c r="A49" t="s">
        <v>24</v>
      </c>
      <c r="B49" t="s">
        <v>47</v>
      </c>
    </row>
    <row r="50" spans="1:2" ht="45" customHeight="1" x14ac:dyDescent="0.25">
      <c r="A50" t="s">
        <v>25</v>
      </c>
      <c r="B50" t="s">
        <v>44</v>
      </c>
    </row>
    <row r="51" spans="1:2" ht="45" customHeight="1" x14ac:dyDescent="0.25">
      <c r="A51" t="s">
        <v>25</v>
      </c>
      <c r="B51" t="s">
        <v>45</v>
      </c>
    </row>
    <row r="52" spans="1:2" ht="45" customHeight="1" x14ac:dyDescent="0.25">
      <c r="A52" t="s">
        <v>25</v>
      </c>
      <c r="B52" t="s">
        <v>46</v>
      </c>
    </row>
    <row r="53" spans="1:2" ht="45" customHeight="1" x14ac:dyDescent="0.25">
      <c r="A53" t="s">
        <v>25</v>
      </c>
      <c r="B53" t="s">
        <v>47</v>
      </c>
    </row>
    <row r="54" spans="1:2" ht="45" customHeight="1" x14ac:dyDescent="0.25">
      <c r="A54" t="s">
        <v>26</v>
      </c>
      <c r="B54" t="s">
        <v>44</v>
      </c>
    </row>
    <row r="55" spans="1:2" ht="45" customHeight="1" x14ac:dyDescent="0.25">
      <c r="A55" t="s">
        <v>26</v>
      </c>
      <c r="B55" t="s">
        <v>45</v>
      </c>
    </row>
    <row r="56" spans="1:2" ht="45" customHeight="1" x14ac:dyDescent="0.25">
      <c r="A56" t="s">
        <v>26</v>
      </c>
      <c r="B56" t="s">
        <v>46</v>
      </c>
    </row>
    <row r="57" spans="1:2" ht="45" customHeight="1" x14ac:dyDescent="0.25">
      <c r="A57" t="s">
        <v>26</v>
      </c>
      <c r="B57" t="s">
        <v>47</v>
      </c>
    </row>
    <row r="58" spans="1:2" ht="45" customHeight="1" x14ac:dyDescent="0.25">
      <c r="A58" t="s">
        <v>27</v>
      </c>
      <c r="B58" t="s">
        <v>44</v>
      </c>
    </row>
    <row r="59" spans="1:2" ht="45" customHeight="1" x14ac:dyDescent="0.25">
      <c r="A59" t="s">
        <v>27</v>
      </c>
      <c r="B59" t="s">
        <v>45</v>
      </c>
    </row>
    <row r="60" spans="1:2" ht="45" customHeight="1" x14ac:dyDescent="0.25">
      <c r="A60" t="s">
        <v>27</v>
      </c>
      <c r="B60" t="s">
        <v>46</v>
      </c>
    </row>
    <row r="61" spans="1:2" ht="45" customHeight="1" x14ac:dyDescent="0.25">
      <c r="A61" t="s">
        <v>27</v>
      </c>
      <c r="B61" t="s">
        <v>47</v>
      </c>
    </row>
    <row r="62" spans="1:2" ht="45" customHeight="1" x14ac:dyDescent="0.25">
      <c r="A62" t="s">
        <v>28</v>
      </c>
      <c r="B62" t="s">
        <v>44</v>
      </c>
    </row>
    <row r="63" spans="1:2" ht="45" customHeight="1" x14ac:dyDescent="0.25">
      <c r="A63" t="s">
        <v>28</v>
      </c>
      <c r="B63" t="s">
        <v>45</v>
      </c>
    </row>
    <row r="64" spans="1:2" ht="45" customHeight="1" x14ac:dyDescent="0.25">
      <c r="A64" t="s">
        <v>28</v>
      </c>
      <c r="B64" t="s">
        <v>46</v>
      </c>
    </row>
    <row r="65" spans="1:2" ht="45" customHeight="1" x14ac:dyDescent="0.25">
      <c r="A65" t="s">
        <v>28</v>
      </c>
      <c r="B65" t="s">
        <v>47</v>
      </c>
    </row>
    <row r="66" spans="1:2" ht="45" customHeight="1" x14ac:dyDescent="0.25">
      <c r="A66" t="s">
        <v>29</v>
      </c>
      <c r="B66" t="s">
        <v>44</v>
      </c>
    </row>
    <row r="67" spans="1:2" ht="45" customHeight="1" x14ac:dyDescent="0.25">
      <c r="A67" t="s">
        <v>29</v>
      </c>
      <c r="B67" t="s">
        <v>45</v>
      </c>
    </row>
    <row r="68" spans="1:2" ht="45" customHeight="1" x14ac:dyDescent="0.25">
      <c r="A68" t="s">
        <v>29</v>
      </c>
      <c r="B68" t="s">
        <v>46</v>
      </c>
    </row>
    <row r="69" spans="1:2" ht="45" customHeight="1" x14ac:dyDescent="0.25">
      <c r="A69" t="s">
        <v>29</v>
      </c>
      <c r="B69" t="s">
        <v>47</v>
      </c>
    </row>
    <row r="70" spans="1:2" ht="45" customHeight="1" x14ac:dyDescent="0.25">
      <c r="A70" t="s">
        <v>30</v>
      </c>
      <c r="B70" t="s">
        <v>44</v>
      </c>
    </row>
    <row r="71" spans="1:2" ht="45" customHeight="1" x14ac:dyDescent="0.25">
      <c r="A71" t="s">
        <v>30</v>
      </c>
      <c r="B71" t="s">
        <v>45</v>
      </c>
    </row>
    <row r="72" spans="1:2" ht="45" customHeight="1" x14ac:dyDescent="0.25">
      <c r="A72" t="s">
        <v>30</v>
      </c>
      <c r="B72" t="s">
        <v>46</v>
      </c>
    </row>
    <row r="73" spans="1:2" ht="45" customHeight="1" x14ac:dyDescent="0.25">
      <c r="A73" t="s">
        <v>30</v>
      </c>
      <c r="B73" t="s">
        <v>47</v>
      </c>
    </row>
    <row r="74" spans="1:2" ht="45" customHeight="1" x14ac:dyDescent="0.25">
      <c r="A74" t="s">
        <v>31</v>
      </c>
      <c r="B74" t="s">
        <v>44</v>
      </c>
    </row>
    <row r="75" spans="1:2" ht="45" customHeight="1" x14ac:dyDescent="0.25">
      <c r="A75" t="s">
        <v>31</v>
      </c>
      <c r="B75" t="s">
        <v>45</v>
      </c>
    </row>
    <row r="76" spans="1:2" ht="45" customHeight="1" x14ac:dyDescent="0.25">
      <c r="A76" t="s">
        <v>31</v>
      </c>
      <c r="B76" t="s">
        <v>46</v>
      </c>
    </row>
    <row r="77" spans="1:2" ht="45" customHeight="1" x14ac:dyDescent="0.25">
      <c r="A77" t="s">
        <v>31</v>
      </c>
      <c r="B77" t="s">
        <v>47</v>
      </c>
    </row>
    <row r="78" spans="1:2" ht="45" customHeight="1" x14ac:dyDescent="0.25">
      <c r="A78" t="s">
        <v>32</v>
      </c>
      <c r="B78" t="s">
        <v>44</v>
      </c>
    </row>
    <row r="79" spans="1:2" ht="45" customHeight="1" x14ac:dyDescent="0.25">
      <c r="A79" t="s">
        <v>32</v>
      </c>
      <c r="B79" t="s">
        <v>45</v>
      </c>
    </row>
    <row r="80" spans="1:2" ht="45" customHeight="1" x14ac:dyDescent="0.25">
      <c r="A80" t="s">
        <v>32</v>
      </c>
      <c r="B80" t="s">
        <v>46</v>
      </c>
    </row>
    <row r="81" spans="1:2" ht="45" customHeight="1" x14ac:dyDescent="0.25">
      <c r="A81" t="s">
        <v>32</v>
      </c>
      <c r="B81" t="s">
        <v>47</v>
      </c>
    </row>
    <row r="82" spans="1:2" ht="45" customHeight="1" x14ac:dyDescent="0.25">
      <c r="A82" t="s">
        <v>33</v>
      </c>
      <c r="B82" t="s">
        <v>44</v>
      </c>
    </row>
    <row r="83" spans="1:2" ht="45" customHeight="1" x14ac:dyDescent="0.25">
      <c r="A83" t="s">
        <v>33</v>
      </c>
      <c r="B83" t="s">
        <v>45</v>
      </c>
    </row>
    <row r="84" spans="1:2" ht="45" customHeight="1" x14ac:dyDescent="0.25">
      <c r="A84" t="s">
        <v>33</v>
      </c>
      <c r="B84" t="s">
        <v>46</v>
      </c>
    </row>
    <row r="85" spans="1:2" ht="45" customHeight="1" x14ac:dyDescent="0.25">
      <c r="A85" t="s">
        <v>33</v>
      </c>
      <c r="B85" t="s">
        <v>47</v>
      </c>
    </row>
    <row r="86" spans="1:2" ht="45" customHeight="1" x14ac:dyDescent="0.25">
      <c r="A86" t="s">
        <v>34</v>
      </c>
      <c r="B86" t="s">
        <v>44</v>
      </c>
    </row>
    <row r="87" spans="1:2" ht="45" customHeight="1" x14ac:dyDescent="0.25">
      <c r="A87" t="s">
        <v>34</v>
      </c>
      <c r="B87" t="s">
        <v>45</v>
      </c>
    </row>
    <row r="88" spans="1:2" ht="45" customHeight="1" x14ac:dyDescent="0.25">
      <c r="A88" t="s">
        <v>34</v>
      </c>
      <c r="B88" t="s">
        <v>46</v>
      </c>
    </row>
    <row r="89" spans="1:2" ht="45" customHeight="1" x14ac:dyDescent="0.25">
      <c r="A89" t="s">
        <v>34</v>
      </c>
      <c r="B89" t="s">
        <v>47</v>
      </c>
    </row>
    <row r="90" spans="1:2" ht="45" customHeight="1" x14ac:dyDescent="0.25">
      <c r="A90" t="s">
        <v>35</v>
      </c>
      <c r="B90" t="s">
        <v>44</v>
      </c>
    </row>
    <row r="91" spans="1:2" ht="45" customHeight="1" x14ac:dyDescent="0.25">
      <c r="A91" t="s">
        <v>35</v>
      </c>
      <c r="B91" t="s">
        <v>45</v>
      </c>
    </row>
    <row r="92" spans="1:2" ht="45" customHeight="1" x14ac:dyDescent="0.25">
      <c r="A92" t="s">
        <v>35</v>
      </c>
      <c r="B92" t="s">
        <v>46</v>
      </c>
    </row>
    <row r="93" spans="1:2" ht="45" customHeight="1" x14ac:dyDescent="0.25">
      <c r="A93" t="s">
        <v>35</v>
      </c>
      <c r="B93" t="s">
        <v>47</v>
      </c>
    </row>
    <row r="94" spans="1:2" ht="45" customHeight="1" x14ac:dyDescent="0.25">
      <c r="A94" t="s">
        <v>36</v>
      </c>
      <c r="B94" t="s">
        <v>44</v>
      </c>
    </row>
    <row r="95" spans="1:2" ht="45" customHeight="1" x14ac:dyDescent="0.25">
      <c r="A95" t="s">
        <v>36</v>
      </c>
      <c r="B95" t="s">
        <v>45</v>
      </c>
    </row>
    <row r="96" spans="1:2" ht="45" customHeight="1" x14ac:dyDescent="0.25">
      <c r="A96" t="s">
        <v>36</v>
      </c>
      <c r="B96" t="s">
        <v>46</v>
      </c>
    </row>
    <row r="97" spans="1:2" ht="45" customHeight="1" x14ac:dyDescent="0.25">
      <c r="A97" t="s">
        <v>36</v>
      </c>
      <c r="B97" t="s">
        <v>47</v>
      </c>
    </row>
    <row r="98" spans="1:2" ht="45" customHeight="1" x14ac:dyDescent="0.25">
      <c r="A98" t="s">
        <v>37</v>
      </c>
      <c r="B98" t="s">
        <v>44</v>
      </c>
    </row>
    <row r="99" spans="1:2" ht="45" customHeight="1" x14ac:dyDescent="0.25">
      <c r="A99" t="s">
        <v>37</v>
      </c>
      <c r="B99" t="s">
        <v>45</v>
      </c>
    </row>
    <row r="100" spans="1:2" ht="45" customHeight="1" x14ac:dyDescent="0.25">
      <c r="A100" t="s">
        <v>37</v>
      </c>
      <c r="B100" t="s">
        <v>46</v>
      </c>
    </row>
    <row r="101" spans="1:2" ht="45" customHeight="1" x14ac:dyDescent="0.25">
      <c r="A101" t="s">
        <v>37</v>
      </c>
      <c r="B101" t="s">
        <v>47</v>
      </c>
    </row>
    <row r="102" spans="1:2" ht="45" customHeight="1" x14ac:dyDescent="0.25">
      <c r="A102" t="s">
        <v>38</v>
      </c>
      <c r="B102" t="s">
        <v>44</v>
      </c>
    </row>
    <row r="103" spans="1:2" ht="45" customHeight="1" x14ac:dyDescent="0.25">
      <c r="A103" t="s">
        <v>38</v>
      </c>
      <c r="B103" t="s">
        <v>45</v>
      </c>
    </row>
    <row r="104" spans="1:2" ht="45" customHeight="1" x14ac:dyDescent="0.25">
      <c r="A104" t="s">
        <v>38</v>
      </c>
      <c r="B104" t="s">
        <v>46</v>
      </c>
    </row>
    <row r="105" spans="1:2" ht="45" customHeight="1" x14ac:dyDescent="0.25">
      <c r="A105" t="s">
        <v>38</v>
      </c>
      <c r="B105" t="s">
        <v>47</v>
      </c>
    </row>
    <row r="106" spans="1:2" ht="45" customHeight="1" x14ac:dyDescent="0.25">
      <c r="A106" t="s">
        <v>39</v>
      </c>
      <c r="B106" t="s">
        <v>44</v>
      </c>
    </row>
    <row r="107" spans="1:2" ht="45" customHeight="1" x14ac:dyDescent="0.25">
      <c r="A107" t="s">
        <v>39</v>
      </c>
      <c r="B107" t="s">
        <v>45</v>
      </c>
    </row>
    <row r="108" spans="1:2" ht="45" customHeight="1" x14ac:dyDescent="0.25">
      <c r="A108" t="s">
        <v>39</v>
      </c>
      <c r="B108" t="s">
        <v>46</v>
      </c>
    </row>
    <row r="109" spans="1:2" ht="45" customHeight="1" x14ac:dyDescent="0.25">
      <c r="A109" t="s">
        <v>39</v>
      </c>
      <c r="B109" t="s">
        <v>47</v>
      </c>
    </row>
    <row r="110" spans="1:2" ht="45" customHeight="1" x14ac:dyDescent="0.25">
      <c r="A110" t="s">
        <v>40</v>
      </c>
      <c r="B110" t="s">
        <v>44</v>
      </c>
    </row>
    <row r="111" spans="1:2" ht="45" customHeight="1" x14ac:dyDescent="0.25">
      <c r="A111" t="s">
        <v>40</v>
      </c>
      <c r="B111" t="s">
        <v>45</v>
      </c>
    </row>
    <row r="112" spans="1:2" ht="45" customHeight="1" x14ac:dyDescent="0.25">
      <c r="A112" t="s">
        <v>40</v>
      </c>
      <c r="B112" t="s">
        <v>46</v>
      </c>
    </row>
    <row r="113" spans="1:2" ht="45" customHeight="1" x14ac:dyDescent="0.25">
      <c r="A113" t="s">
        <v>40</v>
      </c>
      <c r="B113" t="s">
        <v>47</v>
      </c>
    </row>
    <row r="114" spans="1:2" ht="45" customHeight="1" x14ac:dyDescent="0.25">
      <c r="A114" t="s">
        <v>41</v>
      </c>
      <c r="B114" t="s">
        <v>44</v>
      </c>
    </row>
    <row r="115" spans="1:2" ht="45" customHeight="1" x14ac:dyDescent="0.25">
      <c r="A115" t="s">
        <v>41</v>
      </c>
      <c r="B115" t="s">
        <v>45</v>
      </c>
    </row>
    <row r="116" spans="1:2" ht="45" customHeight="1" x14ac:dyDescent="0.25">
      <c r="A116" t="s">
        <v>41</v>
      </c>
      <c r="B116" t="s">
        <v>46</v>
      </c>
    </row>
    <row r="117" spans="1:2" ht="45" customHeight="1" x14ac:dyDescent="0.25">
      <c r="A117" t="s">
        <v>41</v>
      </c>
      <c r="B117" t="s">
        <v>47</v>
      </c>
    </row>
    <row r="118" spans="1:2" ht="45" customHeight="1" x14ac:dyDescent="0.25">
      <c r="A118" t="s">
        <v>42</v>
      </c>
      <c r="B118" t="s">
        <v>44</v>
      </c>
    </row>
    <row r="119" spans="1:2" ht="45" customHeight="1" x14ac:dyDescent="0.25">
      <c r="A119" t="s">
        <v>42</v>
      </c>
      <c r="B119" t="s">
        <v>45</v>
      </c>
    </row>
    <row r="120" spans="1:2" ht="45" customHeight="1" x14ac:dyDescent="0.25">
      <c r="A120" t="s">
        <v>42</v>
      </c>
      <c r="B120" t="s">
        <v>46</v>
      </c>
    </row>
    <row r="121" spans="1:2" ht="45" customHeight="1" x14ac:dyDescent="0.25">
      <c r="A121" t="s">
        <v>42</v>
      </c>
      <c r="B121" t="s">
        <v>47</v>
      </c>
    </row>
    <row r="122" spans="1:2" ht="45" customHeight="1" x14ac:dyDescent="0.25">
      <c r="A122" t="s">
        <v>43</v>
      </c>
      <c r="B122" t="s">
        <v>44</v>
      </c>
    </row>
    <row r="123" spans="1:2" ht="45" customHeight="1" x14ac:dyDescent="0.25">
      <c r="A123" t="s">
        <v>43</v>
      </c>
      <c r="B123" t="s">
        <v>45</v>
      </c>
    </row>
    <row r="124" spans="1:2" ht="45" customHeight="1" x14ac:dyDescent="0.25">
      <c r="A124" t="s">
        <v>43</v>
      </c>
      <c r="B124" t="s">
        <v>46</v>
      </c>
    </row>
    <row r="125" spans="1:2" ht="45" customHeight="1" x14ac:dyDescent="0.25">
      <c r="A125" t="s">
        <v>43</v>
      </c>
      <c r="B125" t="s">
        <v>47</v>
      </c>
    </row>
  </sheetData>
  <dataValidations count="2">
    <dataValidation type="list" allowBlank="1" showInputMessage="1" showErrorMessage="1" sqref="E2:E125" xr:uid="{00000000-0002-0000-0000-000000000000}">
      <formula1>"Sì,No"</formula1>
    </dataValidation>
    <dataValidation type="list" allowBlank="1" showInputMessage="1" showErrorMessage="1" sqref="G2:G125 K2:L125" xr:uid="{00000000-0002-0000-0000-000001000000}">
      <formula1>"basso,medio,alto"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9" bestFit="1" customWidth="1"/>
    <col min="4" max="4" width="45" bestFit="1" customWidth="1"/>
    <col min="5" max="5" width="67.7109375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>
        <v>1</v>
      </c>
      <c r="B2" t="s">
        <v>53</v>
      </c>
      <c r="C2" t="s">
        <v>58</v>
      </c>
    </row>
    <row r="3" spans="1:5" x14ac:dyDescent="0.25">
      <c r="A3">
        <v>2</v>
      </c>
      <c r="B3" t="s">
        <v>54</v>
      </c>
      <c r="C3" t="s">
        <v>58</v>
      </c>
    </row>
    <row r="4" spans="1:5" x14ac:dyDescent="0.25">
      <c r="A4">
        <v>3</v>
      </c>
      <c r="B4" t="s">
        <v>55</v>
      </c>
      <c r="C4" t="s">
        <v>58</v>
      </c>
    </row>
    <row r="5" spans="1:5" x14ac:dyDescent="0.25">
      <c r="A5">
        <v>4</v>
      </c>
      <c r="B5" t="s">
        <v>56</v>
      </c>
      <c r="C5" t="s">
        <v>58</v>
      </c>
    </row>
    <row r="6" spans="1:5" x14ac:dyDescent="0.25">
      <c r="A6">
        <v>5</v>
      </c>
      <c r="B6" t="s">
        <v>57</v>
      </c>
      <c r="C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B40" sqref="B40"/>
    </sheetView>
  </sheetViews>
  <sheetFormatPr defaultColWidth="40.42578125" defaultRowHeight="15" x14ac:dyDescent="0.25"/>
  <sheetData>
    <row r="1" spans="1:5" x14ac:dyDescent="0.25">
      <c r="A1" s="1" t="s">
        <v>48</v>
      </c>
      <c r="B1" s="1" t="s">
        <v>0</v>
      </c>
      <c r="C1" s="1" t="s">
        <v>59</v>
      </c>
      <c r="D1" s="1" t="s">
        <v>60</v>
      </c>
      <c r="E1" s="1" t="s">
        <v>52</v>
      </c>
    </row>
    <row r="2" spans="1:5" x14ac:dyDescent="0.25">
      <c r="A2">
        <v>1</v>
      </c>
      <c r="B2" t="s">
        <v>13</v>
      </c>
    </row>
    <row r="3" spans="1:5" x14ac:dyDescent="0.25">
      <c r="A3">
        <v>2</v>
      </c>
      <c r="B3" t="s">
        <v>20</v>
      </c>
      <c r="D3">
        <f>IFERROR(C3-C2,"")</f>
        <v>0</v>
      </c>
    </row>
    <row r="4" spans="1:5" x14ac:dyDescent="0.25">
      <c r="A4">
        <v>3</v>
      </c>
      <c r="B4" t="s">
        <v>27</v>
      </c>
      <c r="D4">
        <f>IFERROR(C4-C3,"")</f>
        <v>0</v>
      </c>
    </row>
    <row r="5" spans="1:5" x14ac:dyDescent="0.25">
      <c r="A5">
        <v>4</v>
      </c>
      <c r="B5" t="s">
        <v>34</v>
      </c>
      <c r="D5">
        <f>IFERROR(C5-C4,"")</f>
        <v>0</v>
      </c>
    </row>
    <row r="6" spans="1:5" x14ac:dyDescent="0.25">
      <c r="A6">
        <v>5</v>
      </c>
      <c r="B6" t="s">
        <v>41</v>
      </c>
      <c r="D6">
        <f>IFERROR(C6-C5,"")</f>
        <v>0</v>
      </c>
    </row>
  </sheetData>
  <conditionalFormatting sqref="D2:D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G15" sqref="G15"/>
    </sheetView>
  </sheetViews>
  <sheetFormatPr defaultRowHeight="15" x14ac:dyDescent="0.25"/>
  <cols>
    <col min="1" max="1" width="35.28515625" bestFit="1" customWidth="1"/>
    <col min="2" max="2" width="8.5703125" bestFit="1" customWidth="1"/>
    <col min="3" max="3" width="23.5703125" bestFit="1" customWidth="1"/>
    <col min="4" max="4" width="6" bestFit="1" customWidth="1"/>
    <col min="5" max="5" width="6.7109375" bestFit="1" customWidth="1"/>
    <col min="6" max="6" width="4.42578125" bestFit="1" customWidth="1"/>
  </cols>
  <sheetData>
    <row r="1" spans="1:6" x14ac:dyDescent="0.25">
      <c r="A1" s="1" t="s">
        <v>61</v>
      </c>
      <c r="B1" s="1" t="s">
        <v>62</v>
      </c>
      <c r="D1" t="s">
        <v>69</v>
      </c>
      <c r="E1" t="s">
        <v>70</v>
      </c>
      <c r="F1" t="s">
        <v>71</v>
      </c>
    </row>
    <row r="2" spans="1:6" x14ac:dyDescent="0.25">
      <c r="A2" t="s">
        <v>63</v>
      </c>
      <c r="B2" t="e">
        <f>AVERAGE('Diario Giornaliero'!D2:D125)</f>
        <v>#DIV/0!</v>
      </c>
      <c r="D2">
        <v>1</v>
      </c>
      <c r="E2">
        <v>2</v>
      </c>
      <c r="F2">
        <v>3</v>
      </c>
    </row>
    <row r="3" spans="1:6" x14ac:dyDescent="0.25">
      <c r="A3" t="s">
        <v>64</v>
      </c>
      <c r="B3" t="e">
        <f>B2*7</f>
        <v>#DIV/0!</v>
      </c>
    </row>
    <row r="4" spans="1:6" x14ac:dyDescent="0.25">
      <c r="A4" t="s">
        <v>65</v>
      </c>
      <c r="B4" t="e" cm="1">
        <f t="array" aca="1" ref="B4" ca="1">_xludf.LET(_r,'Diario Giornaliero'!K2:K125, _n,_xlfn.MAP(_r,_xlfn.LAMBDA(x,IF(x="basso",1,IF(x="medio",2,IF(x="alto",3,""))))), IFERROR(ROUND(AVERAGE(_n),1),""))</f>
        <v>#NAME?</v>
      </c>
      <c r="C4" t="s">
        <v>72</v>
      </c>
    </row>
    <row r="5" spans="1:6" x14ac:dyDescent="0.25">
      <c r="A5" t="s">
        <v>66</v>
      </c>
      <c r="B5" t="e" cm="1">
        <f t="array" aca="1" ref="B5" ca="1">_xludf.LET(_r,'Diario Giornaliero'!L2:L125, _n,_xlfn.MAP(_r,_xlfn.LAMBDA(x,IF(x="basso",1,IF(x="medio",2,IF(x="alto",3,""))))), IFERROR(ROUND(AVERAGE(_n),1),""))</f>
        <v>#NAME?</v>
      </c>
      <c r="C5" t="s">
        <v>72</v>
      </c>
    </row>
    <row r="6" spans="1:6" x14ac:dyDescent="0.25">
      <c r="A6" t="s">
        <v>67</v>
      </c>
      <c r="B6">
        <f>COUNTIF('Diario Giornaliero'!E2:E125,"Sì")</f>
        <v>0</v>
      </c>
    </row>
    <row r="7" spans="1:6" x14ac:dyDescent="0.25">
      <c r="A7" t="s">
        <v>68</v>
      </c>
      <c r="B7">
        <f>COUNTA(Mounjaro!B2:B6)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Diario Giornaliero</vt:lpstr>
      <vt:lpstr>Mounjaro</vt:lpstr>
      <vt:lpstr>Peso Settimanale</vt:lpstr>
      <vt:lpstr>Riepilogo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Braida</cp:lastModifiedBy>
  <dcterms:created xsi:type="dcterms:W3CDTF">2025-09-28T19:30:19Z</dcterms:created>
  <dcterms:modified xsi:type="dcterms:W3CDTF">2025-09-28T19:51:10Z</dcterms:modified>
</cp:coreProperties>
</file>